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nho Choi\Downloads\2024 SOA Student Research Challenge\"/>
    </mc:Choice>
  </mc:AlternateContent>
  <xr:revisionPtr revIDLastSave="0" documentId="13_ncr:1_{298D4341-A5AF-4FFA-8C66-76EDF7304C47}" xr6:coauthVersionLast="47" xr6:coauthVersionMax="47" xr10:uidLastSave="{00000000-0000-0000-0000-000000000000}"/>
  <bookViews>
    <workbookView xWindow="13200" yWindow="1140" windowWidth="25188" windowHeight="15348" activeTab="1" xr2:uid="{2D36D00D-3F0D-4757-A836-C11B1821922D}"/>
  </bookViews>
  <sheets>
    <sheet name="Sheet1" sheetId="19" r:id="rId1"/>
    <sheet name="Sheet2" sheetId="20" r:id="rId2"/>
    <sheet name="EconomicData" sheetId="18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<sst xmlns="http://schemas.openxmlformats.org/spreadsheetml/2006/main" count="20" uniqueCount="14">
  <si>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Copyright © 2024 by the Society of Actuaries Research Institute. All rights reserved.</t>
  </si>
  <si>
    <t>2024 Student Research Case Study Challenge</t>
  </si>
  <si>
    <t>Year</t>
  </si>
  <si>
    <t>Inflation</t>
  </si>
  <si>
    <t>1-yr Risk Free Annual Spot Rate</t>
  </si>
  <si>
    <t>10-yr Risk Free Annual Spot Rate</t>
  </si>
  <si>
    <t>Lumaria Historical Inflation and Interest Rates</t>
  </si>
  <si>
    <t>Government of Lumaria Overnight Rate</t>
  </si>
  <si>
    <t>Row Labels</t>
  </si>
  <si>
    <t>Grand Total</t>
  </si>
  <si>
    <t>Sum of 1-yr Risk Free Annual Spot Rate</t>
  </si>
  <si>
    <t>Average of Inflation</t>
  </si>
  <si>
    <t>Average of Government of Lumaria Overnight Rate</t>
  </si>
  <si>
    <t>Sum of 10-yr Risk Free Annual Spot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</si>
</sst>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 Light"/>
      <family val="2"/>
      <scheme val="minor"/>
    </font>
    <font>
      <sz val="10"/>
      <name val="Arial"/>
      <family val="2"/>
    </font>
    <font>
      <sz val="7.5"/>
      <name val="Calibri Light"/>
      <family val="2"/>
      <scheme val="minor"/>
    </font>
    <font>
      <b/>
      <sz val="14"/>
      <color theme="4"/>
      <name val="Calibri Light"/>
      <family val="2"/>
      <scheme val="minor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right" vertical="center" indent="1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1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[srcsc-2024-lumaria-economic-data.xlsx]Sheet1!PivotTable1</c:name>
    <c:fmtId val="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Sheet1!$A$4:$A$66</c:f>
              <c:strCache>
                <c:ptCount val="62"/>
                <c:pt idx="0">
                  <c:v>1962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  <c:pt idx="60">
                  <c:v>2022</c:v>
                </c:pt>
                <c:pt idx="61">
                  <c:v>2023</c:v>
                </c:pt>
              </c:strCache>
            </c:strRef>
          </c:cat>
          <c:val>
            <c:numRef>
              <c:f>Sheet1!$B$4:$B$66</c:f>
              <c:numCache>
                <c:formatCode>General</c:formatCode>
                <c:ptCount val="62"/>
                <c:pt idx="0">
                  <c:v>2.6673631999999999E-2</c:v>
                </c:pt>
                <c:pt idx="1">
                  <c:v>2.3702668533333335E-2</c:v>
                </c:pt>
                <c:pt idx="2">
                  <c:v>2.6693036740740736E-2</c:v>
                </c:pt>
                <c:pt idx="3">
                  <c:v>3.4105323333333333E-2</c:v>
                </c:pt>
                <c:pt idx="4">
                  <c:v>3.1684033299999997E-2</c:v>
                </c:pt>
                <c:pt idx="5">
                  <c:v>3.1483028400000002E-2</c:v>
                </c:pt>
                <c:pt idx="6">
                  <c:v>3.1772340196296295E-2</c:v>
                </c:pt>
                <c:pt idx="7">
                  <c:v>3.1503442533333335E-2</c:v>
                </c:pt>
                <c:pt idx="8">
                  <c:v>4.5390332800000009E-2</c:v>
                </c:pt>
                <c:pt idx="9">
                  <c:v>5.1973570518518523E-2</c:v>
                </c:pt>
                <c:pt idx="10">
                  <c:v>5.5397710333333329E-2</c:v>
                </c:pt>
                <c:pt idx="11">
                  <c:v>7.9471174222222218E-2</c:v>
                </c:pt>
                <c:pt idx="12">
                  <c:v>0.12618325349999998</c:v>
                </c:pt>
                <c:pt idx="13">
                  <c:v>8.9067338666666676E-2</c:v>
                </c:pt>
                <c:pt idx="14">
                  <c:v>7.217955188148148E-2</c:v>
                </c:pt>
                <c:pt idx="15">
                  <c:v>8.346455333333333E-2</c:v>
                </c:pt>
                <c:pt idx="16">
                  <c:v>7.3698887733333343E-2</c:v>
                </c:pt>
                <c:pt idx="17">
                  <c:v>8.0648951933333338E-2</c:v>
                </c:pt>
                <c:pt idx="18">
                  <c:v>0.12546484140740741</c:v>
                </c:pt>
                <c:pt idx="19">
                  <c:v>0.11287804149999998</c:v>
                </c:pt>
                <c:pt idx="20">
                  <c:v>7.6312893125925929E-2</c:v>
                </c:pt>
                <c:pt idx="21">
                  <c:v>7.3369267533333338E-2</c:v>
                </c:pt>
                <c:pt idx="22">
                  <c:v>6.1599429200000007E-2</c:v>
                </c:pt>
                <c:pt idx="23">
                  <c:v>4.2521387248148149E-2</c:v>
                </c:pt>
                <c:pt idx="24">
                  <c:v>2.7344320185185192E-2</c:v>
                </c:pt>
                <c:pt idx="25">
                  <c:v>3.5579539680000001E-2</c:v>
                </c:pt>
                <c:pt idx="26">
                  <c:v>5.0628350443285716E-2</c:v>
                </c:pt>
                <c:pt idx="27">
                  <c:v>5.6895431132142849E-2</c:v>
                </c:pt>
                <c:pt idx="28">
                  <c:v>6.4297114885714296E-2</c:v>
                </c:pt>
                <c:pt idx="29">
                  <c:v>4.8223634920714291E-2</c:v>
                </c:pt>
                <c:pt idx="30">
                  <c:v>5.076984887557142E-2</c:v>
                </c:pt>
                <c:pt idx="31">
                  <c:v>4.3211130788571431E-2</c:v>
                </c:pt>
                <c:pt idx="32">
                  <c:v>4.239921134699999E-2</c:v>
                </c:pt>
                <c:pt idx="33">
                  <c:v>3.7261424979999999E-2</c:v>
                </c:pt>
                <c:pt idx="34">
                  <c:v>3.6067622297142859E-2</c:v>
                </c:pt>
                <c:pt idx="35">
                  <c:v>2.6732175608428568E-2</c:v>
                </c:pt>
                <c:pt idx="36">
                  <c:v>2.5266663142857141E-2</c:v>
                </c:pt>
                <c:pt idx="37">
                  <c:v>2.0848944912000001E-2</c:v>
                </c:pt>
                <c:pt idx="38">
                  <c:v>2.5151977645714287E-2</c:v>
                </c:pt>
                <c:pt idx="39">
                  <c:v>3.2963928272000002E-2</c:v>
                </c:pt>
                <c:pt idx="40">
                  <c:v>1.9913509137428571E-2</c:v>
                </c:pt>
                <c:pt idx="41">
                  <c:v>2.0713845652571426E-2</c:v>
                </c:pt>
                <c:pt idx="42">
                  <c:v>2.4807479425000004E-2</c:v>
                </c:pt>
                <c:pt idx="43">
                  <c:v>2.7161923795714284E-2</c:v>
                </c:pt>
                <c:pt idx="44">
                  <c:v>3.2009596657714294E-2</c:v>
                </c:pt>
                <c:pt idx="45">
                  <c:v>2.8195894034285716E-2</c:v>
                </c:pt>
                <c:pt idx="46">
                  <c:v>4.6307937936E-2</c:v>
                </c:pt>
                <c:pt idx="47">
                  <c:v>6.3339322865714276E-3</c:v>
                </c:pt>
                <c:pt idx="48">
                  <c:v>1.7606516267142852E-2</c:v>
                </c:pt>
                <c:pt idx="49">
                  <c:v>3.6908479792142859E-2</c:v>
                </c:pt>
                <c:pt idx="50">
                  <c:v>2.3045558612571432E-2</c:v>
                </c:pt>
                <c:pt idx="51">
                  <c:v>1.6590828662571434E-2</c:v>
                </c:pt>
                <c:pt idx="52">
                  <c:v>1.172091183171429E-2</c:v>
                </c:pt>
                <c:pt idx="53">
                  <c:v>1.9038239700000011E-3</c:v>
                </c:pt>
                <c:pt idx="54">
                  <c:v>6.4158351171428596E-3</c:v>
                </c:pt>
                <c:pt idx="55">
                  <c:v>1.6353262149714286E-2</c:v>
                </c:pt>
                <c:pt idx="56">
                  <c:v>1.8738527857714286E-2</c:v>
                </c:pt>
                <c:pt idx="57">
                  <c:v>1.709218832E-2</c:v>
                </c:pt>
                <c:pt idx="58">
                  <c:v>7.5123102214285737E-3</c:v>
                </c:pt>
                <c:pt idx="59">
                  <c:v>3.1581050683285712E-2</c:v>
                </c:pt>
                <c:pt idx="60">
                  <c:v>7.4072119931999983E-2</c:v>
                </c:pt>
                <c:pt idx="61">
                  <c:v>6.6500000000000004E-2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3-40CA-80C3-D6C57F35B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854399"/>
        <c:axId val="1908085183"/>
      </c:lineChart>
      <c:catAx>
        <c:axId val="189285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085183"/>
        <c:crosses val="autoZero"/>
        <c:auto val="1"/>
        <c:lblAlgn val="ctr"/>
        <c:lblOffset val="100"/>
        <c:noMultiLvlLbl val="0"/>
      </c:catAx>
      <c:valAx>
        <c:axId val="19080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85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[srcsc-2024-lumaria-economic-data.xlsx]Sheet1!PivotTable2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Sheet1!$E$4:$E$66</c:f>
              <c:strCache>
                <c:ptCount val="62"/>
                <c:pt idx="0">
                  <c:v>1962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  <c:pt idx="60">
                  <c:v>2022</c:v>
                </c:pt>
                <c:pt idx="61">
                  <c:v>2023</c:v>
                </c:pt>
              </c:strCache>
            </c:strRef>
          </c:cat>
          <c:val>
            <c:numRef>
              <c:f>Sheet1!$F$4:$F$66</c:f>
              <c:numCache>
                <c:formatCode>General</c:formatCode>
                <c:ptCount val="62"/>
                <c:pt idx="0">
                  <c:v>3.0998218345205483E-2</c:v>
                </c:pt>
                <c:pt idx="1">
                  <c:v>3.7781979178082202E-2</c:v>
                </c:pt>
                <c:pt idx="2">
                  <c:v>3.975202163934427E-2</c:v>
                </c:pt>
                <c:pt idx="3">
                  <c:v>4.482697740273997E-2</c:v>
                </c:pt>
                <c:pt idx="4">
                  <c:v>5.9284651134246656E-2</c:v>
                </c:pt>
                <c:pt idx="5">
                  <c:v>4.8379695342465862E-2</c:v>
                </c:pt>
                <c:pt idx="6">
                  <c:v>6.2164373770492068E-2</c:v>
                </c:pt>
                <c:pt idx="7">
                  <c:v>9.0192171134246615E-2</c:v>
                </c:pt>
                <c:pt idx="8">
                  <c:v>8.304323568219206E-2</c:v>
                </c:pt>
                <c:pt idx="9">
                  <c:v>5.0380622904109724E-2</c:v>
                </c:pt>
                <c:pt idx="10">
                  <c:v>5.0394044065573906E-2</c:v>
                </c:pt>
                <c:pt idx="11">
                  <c:v>9.7040593402739878E-2</c:v>
                </c:pt>
                <c:pt idx="12">
                  <c:v>0.11895174286027409</c:v>
                </c:pt>
                <c:pt idx="13">
                  <c:v>6.3576081490410968E-2</c:v>
                </c:pt>
                <c:pt idx="14">
                  <c:v>5.5605304918032832E-2</c:v>
                </c:pt>
                <c:pt idx="15">
                  <c:v>6.3156586871232864E-2</c:v>
                </c:pt>
                <c:pt idx="16">
                  <c:v>9.2137595791780935E-2</c:v>
                </c:pt>
                <c:pt idx="17">
                  <c:v>0.13201939226301374</c:v>
                </c:pt>
                <c:pt idx="18">
                  <c:v>0.14647805027322411</c:v>
                </c:pt>
                <c:pt idx="19">
                  <c:v>0.17475082958904106</c:v>
                </c:pt>
                <c:pt idx="20">
                  <c:v>0.14184789917808244</c:v>
                </c:pt>
                <c:pt idx="21">
                  <c:v>9.9258547506849329E-2</c:v>
                </c:pt>
                <c:pt idx="22">
                  <c:v>0.11950175475409837</c:v>
                </c:pt>
                <c:pt idx="23">
                  <c:v>9.2658495210958827E-2</c:v>
                </c:pt>
                <c:pt idx="24">
                  <c:v>7.3279540558903983E-2</c:v>
                </c:pt>
                <c:pt idx="25">
                  <c:v>7.4324625139725931E-2</c:v>
                </c:pt>
                <c:pt idx="26">
                  <c:v>8.9444406557376968E-2</c:v>
                </c:pt>
                <c:pt idx="27">
                  <c:v>0.10835444462465739</c:v>
                </c:pt>
                <c:pt idx="28">
                  <c:v>9.5615081643835573E-2</c:v>
                </c:pt>
                <c:pt idx="29">
                  <c:v>6.5218252186301312E-2</c:v>
                </c:pt>
                <c:pt idx="30">
                  <c:v>4.1531679606557376E-2</c:v>
                </c:pt>
                <c:pt idx="31">
                  <c:v>3.4002162367123348E-2</c:v>
                </c:pt>
                <c:pt idx="32">
                  <c:v>4.807621277808221E-2</c:v>
                </c:pt>
                <c:pt idx="33">
                  <c:v>6.7835188953424788E-2</c:v>
                </c:pt>
                <c:pt idx="34">
                  <c:v>6.2317905879781463E-2</c:v>
                </c:pt>
                <c:pt idx="35">
                  <c:v>5.9672641534246555E-2</c:v>
                </c:pt>
                <c:pt idx="36">
                  <c:v>6.146911110136994E-2</c:v>
                </c:pt>
                <c:pt idx="37">
                  <c:v>5.8652146936986338E-2</c:v>
                </c:pt>
                <c:pt idx="38">
                  <c:v>6.9420924153005409E-2</c:v>
                </c:pt>
                <c:pt idx="39">
                  <c:v>4.2577898958904181E-2</c:v>
                </c:pt>
                <c:pt idx="40">
                  <c:v>1.8638732361643862E-2</c:v>
                </c:pt>
                <c:pt idx="41">
                  <c:v>1.2436354016438372E-2</c:v>
                </c:pt>
                <c:pt idx="42">
                  <c:v>1.5932011278688537E-2</c:v>
                </c:pt>
                <c:pt idx="43">
                  <c:v>3.6395135956164393E-2</c:v>
                </c:pt>
                <c:pt idx="44">
                  <c:v>5.8793393972602762E-2</c:v>
                </c:pt>
                <c:pt idx="45">
                  <c:v>5.4683335189041074E-2</c:v>
                </c:pt>
                <c:pt idx="46">
                  <c:v>2.2511140983606605E-2</c:v>
                </c:pt>
                <c:pt idx="47">
                  <c:v>2.2438520109588998E-3</c:v>
                </c:pt>
                <c:pt idx="48">
                  <c:v>2.4548940712328764E-3</c:v>
                </c:pt>
                <c:pt idx="49">
                  <c:v>1.5118654246575325E-3</c:v>
                </c:pt>
                <c:pt idx="50">
                  <c:v>1.9397888524590114E-3</c:v>
                </c:pt>
                <c:pt idx="51">
                  <c:v>1.6623473972602757E-3</c:v>
                </c:pt>
                <c:pt idx="52">
                  <c:v>1.4287859726027391E-3</c:v>
                </c:pt>
                <c:pt idx="53">
                  <c:v>1.9172020164383546E-3</c:v>
                </c:pt>
                <c:pt idx="54">
                  <c:v>4.6672853770491837E-3</c:v>
                </c:pt>
                <c:pt idx="55">
                  <c:v>1.1716365840220422E-2</c:v>
                </c:pt>
                <c:pt idx="56">
                  <c:v>2.0122779151515176E-2</c:v>
                </c:pt>
                <c:pt idx="57">
                  <c:v>2.3439266996015895E-2</c:v>
                </c:pt>
                <c:pt idx="58">
                  <c:v>4.2667003952569236E-3</c:v>
                </c:pt>
                <c:pt idx="59">
                  <c:v>1.268988888888885E-3</c:v>
                </c:pt>
                <c:pt idx="60">
                  <c:v>1.9959123583999993E-2</c:v>
                </c:pt>
                <c:pt idx="61">
                  <c:v>5.3871779925926067E-2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12-4C9D-92E9-2C530A0E6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849119"/>
        <c:axId val="1899289471"/>
      </c:lineChart>
      <c:catAx>
        <c:axId val="189284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289471"/>
        <c:crosses val="autoZero"/>
        <c:auto val="1"/>
        <c:lblAlgn val="ctr"/>
        <c:lblOffset val="100"/>
        <c:noMultiLvlLbl val="0"/>
      </c:catAx>
      <c:valAx>
        <c:axId val="189928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84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[srcsc-2024-lumaria-economic-data.xlsx]Sheet1!PivotTable3</c:name>
    <c:fmtId val="2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Sheet1!$H$4:$H$66</c:f>
              <c:strCache>
                <c:ptCount val="62"/>
                <c:pt idx="0">
                  <c:v>1962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  <c:pt idx="60">
                  <c:v>2022</c:v>
                </c:pt>
                <c:pt idx="61">
                  <c:v>2023</c:v>
                </c:pt>
              </c:strCache>
            </c:strRef>
          </c:cat>
          <c:val>
            <c:numRef>
              <c:f>Sheet1!$I$4:$I$66</c:f>
              <c:numCache>
                <c:formatCode>General</c:formatCode>
                <c:ptCount val="62"/>
                <c:pt idx="0">
                  <c:v>3.522354201348548E-2</c:v>
                </c:pt>
                <c:pt idx="1">
                  <c:v>3.9981264990762204E-2</c:v>
                </c:pt>
                <c:pt idx="2">
                  <c:v>4.3855623817344272E-2</c:v>
                </c:pt>
                <c:pt idx="3">
                  <c:v>4.5827559189539971E-2</c:v>
                </c:pt>
                <c:pt idx="4">
                  <c:v>6.1037977887186658E-2</c:v>
                </c:pt>
                <c:pt idx="5">
                  <c:v>5.6158957636865868E-2</c:v>
                </c:pt>
                <c:pt idx="6">
                  <c:v>6.2761961794492074E-2</c:v>
                </c:pt>
                <c:pt idx="7">
                  <c:v>7.9312116350246611E-2</c:v>
                </c:pt>
                <c:pt idx="8">
                  <c:v>8.0440911475112065E-2</c:v>
                </c:pt>
                <c:pt idx="9">
                  <c:v>5.287253288910973E-2</c:v>
                </c:pt>
                <c:pt idx="10">
                  <c:v>5.6343270400513901E-2</c:v>
                </c:pt>
                <c:pt idx="11">
                  <c:v>8.1423585440339882E-2</c:v>
                </c:pt>
                <c:pt idx="12">
                  <c:v>9.3636972886914083E-2</c:v>
                </c:pt>
                <c:pt idx="13">
                  <c:v>7.4133775291050974E-2</c:v>
                </c:pt>
                <c:pt idx="14">
                  <c:v>6.5130710889552829E-2</c:v>
                </c:pt>
                <c:pt idx="15">
                  <c:v>6.9180542275312867E-2</c:v>
                </c:pt>
                <c:pt idx="16">
                  <c:v>9.6499247049280923E-2</c:v>
                </c:pt>
                <c:pt idx="17">
                  <c:v>0.12595782100137376</c:v>
                </c:pt>
                <c:pt idx="18">
                  <c:v>0.13227854120394411</c:v>
                </c:pt>
                <c:pt idx="19">
                  <c:v>0.15611832922347105</c:v>
                </c:pt>
                <c:pt idx="20">
                  <c:v>0.14194773369153244</c:v>
                </c:pt>
                <c:pt idx="21">
                  <c:v>0.10467449706240933</c:v>
                </c:pt>
                <c:pt idx="22">
                  <c:v>0.12674800874929837</c:v>
                </c:pt>
                <c:pt idx="23">
                  <c:v>9.6029074733158845E-2</c:v>
                </c:pt>
                <c:pt idx="24">
                  <c:v>6.8867908701803981E-2</c:v>
                </c:pt>
                <c:pt idx="25">
                  <c:v>0.15075435823372596</c:v>
                </c:pt>
                <c:pt idx="26">
                  <c:v>9.0368061980616962E-2</c:v>
                </c:pt>
                <c:pt idx="27">
                  <c:v>0.10046028177665739</c:v>
                </c:pt>
                <c:pt idx="28">
                  <c:v>9.3063243387595571E-2</c:v>
                </c:pt>
                <c:pt idx="29">
                  <c:v>6.6660599344301311E-2</c:v>
                </c:pt>
                <c:pt idx="30">
                  <c:v>4.5172392942557378E-2</c:v>
                </c:pt>
                <c:pt idx="31">
                  <c:v>3.8308431925363345E-2</c:v>
                </c:pt>
                <c:pt idx="32">
                  <c:v>6.0588329112002209E-2</c:v>
                </c:pt>
                <c:pt idx="33">
                  <c:v>6.8861629848124786E-2</c:v>
                </c:pt>
                <c:pt idx="34">
                  <c:v>6.4418560921441465E-2</c:v>
                </c:pt>
                <c:pt idx="35">
                  <c:v>6.1265227448326562E-2</c:v>
                </c:pt>
                <c:pt idx="36">
                  <c:v>5.7858028643869942E-2</c:v>
                </c:pt>
                <c:pt idx="37">
                  <c:v>5.9656630492586335E-2</c:v>
                </c:pt>
                <c:pt idx="38">
                  <c:v>6.7865254389005425E-2</c:v>
                </c:pt>
                <c:pt idx="39">
                  <c:v>3.8171396547454182E-2</c:v>
                </c:pt>
                <c:pt idx="40">
                  <c:v>2.2309037860003864E-2</c:v>
                </c:pt>
                <c:pt idx="41">
                  <c:v>1.3632025391438372E-2</c:v>
                </c:pt>
                <c:pt idx="42">
                  <c:v>2.1860663582618536E-2</c:v>
                </c:pt>
                <c:pt idx="43">
                  <c:v>4.1035954847364393E-2</c:v>
                </c:pt>
                <c:pt idx="44">
                  <c:v>5.8493390822782758E-2</c:v>
                </c:pt>
                <c:pt idx="45">
                  <c:v>4.9066540206641071E-2</c:v>
                </c:pt>
                <c:pt idx="46">
                  <c:v>2.1342417318246602E-2</c:v>
                </c:pt>
                <c:pt idx="47">
                  <c:v>5.8516540626589002E-3</c:v>
                </c:pt>
                <c:pt idx="48">
                  <c:v>4.0831545512328765E-3</c:v>
                </c:pt>
                <c:pt idx="49">
                  <c:v>2.4081571006575324E-3</c:v>
                </c:pt>
                <c:pt idx="50">
                  <c:v>2.332307922259011E-3</c:v>
                </c:pt>
                <c:pt idx="51">
                  <c:v>1.9635326903602755E-3</c:v>
                </c:pt>
                <c:pt idx="52">
                  <c:v>1.8255826506427392E-3</c:v>
                </c:pt>
                <c:pt idx="53">
                  <c:v>4.0545706327583548E-3</c:v>
                </c:pt>
                <c:pt idx="54">
                  <c:v>7.0587429476091836E-3</c:v>
                </c:pt>
                <c:pt idx="55">
                  <c:v>1.3849602955390424E-2</c:v>
                </c:pt>
                <c:pt idx="56">
                  <c:v>2.1619337199015175E-2</c:v>
                </c:pt>
                <c:pt idx="57">
                  <c:v>2.2259810258975894E-2</c:v>
                </c:pt>
                <c:pt idx="58">
                  <c:v>4.2667003952569236E-3</c:v>
                </c:pt>
                <c:pt idx="59">
                  <c:v>1.5710776016888851E-3</c:v>
                </c:pt>
                <c:pt idx="60">
                  <c:v>2.0976343521499994E-2</c:v>
                </c:pt>
                <c:pt idx="61">
                  <c:v>7.0017169370726065E-2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0-453C-8A57-60B308D3E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845759"/>
        <c:axId val="1899304847"/>
      </c:lineChart>
      <c:catAx>
        <c:axId val="189284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04847"/>
        <c:crosses val="autoZero"/>
        <c:auto val="1"/>
        <c:lblAlgn val="ctr"/>
        <c:lblOffset val="100"/>
        <c:noMultiLvlLbl val="0"/>
      </c:catAx>
      <c:valAx>
        <c:axId val="189930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84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[srcsc-2024-lumaria-economic-data.xlsx]Sheet1!PivotTable4</c:name>
    <c:fmtId val="2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Sheet1!$K$4:$K$66</c:f>
              <c:strCache>
                <c:ptCount val="62"/>
                <c:pt idx="0">
                  <c:v>1962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  <c:pt idx="60">
                  <c:v>2022</c:v>
                </c:pt>
                <c:pt idx="61">
                  <c:v>2023</c:v>
                </c:pt>
              </c:strCache>
            </c:strRef>
          </c:cat>
          <c:val>
            <c:numRef>
              <c:f>Sheet1!$L$4:$L$66</c:f>
              <c:numCache>
                <c:formatCode>General</c:formatCode>
                <c:ptCount val="62"/>
                <c:pt idx="0">
                  <c:v>4.4910064186525482E-2</c:v>
                </c:pt>
                <c:pt idx="1">
                  <c:v>4.7524185853782201E-2</c:v>
                </c:pt>
                <c:pt idx="2">
                  <c:v>4.7899577910064273E-2</c:v>
                </c:pt>
                <c:pt idx="3">
                  <c:v>4.7450123637539969E-2</c:v>
                </c:pt>
                <c:pt idx="4">
                  <c:v>5.7902793143586651E-2</c:v>
                </c:pt>
                <c:pt idx="5">
                  <c:v>5.7907022005445861E-2</c:v>
                </c:pt>
                <c:pt idx="6">
                  <c:v>6.2264585311012068E-2</c:v>
                </c:pt>
                <c:pt idx="7">
                  <c:v>7.3879926266066612E-2</c:v>
                </c:pt>
                <c:pt idx="8">
                  <c:v>8.5487277274692061E-2</c:v>
                </c:pt>
                <c:pt idx="9">
                  <c:v>6.699548851518973E-2</c:v>
                </c:pt>
                <c:pt idx="10">
                  <c:v>7.10649204986539E-2</c:v>
                </c:pt>
                <c:pt idx="11">
                  <c:v>7.5715078259859875E-2</c:v>
                </c:pt>
                <c:pt idx="12">
                  <c:v>8.5940119154654077E-2</c:v>
                </c:pt>
                <c:pt idx="13">
                  <c:v>8.7474467648430962E-2</c:v>
                </c:pt>
                <c:pt idx="14">
                  <c:v>8.467969756603283E-2</c:v>
                </c:pt>
                <c:pt idx="15">
                  <c:v>8.4468543165432869E-2</c:v>
                </c:pt>
                <c:pt idx="16">
                  <c:v>9.7343516144740933E-2</c:v>
                </c:pt>
                <c:pt idx="17">
                  <c:v>0.11230737757701374</c:v>
                </c:pt>
                <c:pt idx="18">
                  <c:v>0.12575338099086411</c:v>
                </c:pt>
                <c:pt idx="19">
                  <c:v>0.14634890803662104</c:v>
                </c:pt>
                <c:pt idx="20">
                  <c:v>0.15033900082658244</c:v>
                </c:pt>
                <c:pt idx="21">
                  <c:v>0.12177931869684933</c:v>
                </c:pt>
                <c:pt idx="22">
                  <c:v>0.14426355961034837</c:v>
                </c:pt>
                <c:pt idx="23">
                  <c:v>0.12010295080739883</c:v>
                </c:pt>
                <c:pt idx="24">
                  <c:v>8.279690784256398E-2</c:v>
                </c:pt>
                <c:pt idx="25">
                  <c:v>0.17002881211572593</c:v>
                </c:pt>
                <c:pt idx="26">
                  <c:v>0.10327498228920698</c:v>
                </c:pt>
                <c:pt idx="27">
                  <c:v>9.9990276013257384E-2</c:v>
                </c:pt>
                <c:pt idx="28">
                  <c:v>0.10049709635259556</c:v>
                </c:pt>
                <c:pt idx="29">
                  <c:v>8.9025646741581296E-2</c:v>
                </c:pt>
                <c:pt idx="30">
                  <c:v>7.9466638426007374E-2</c:v>
                </c:pt>
                <c:pt idx="31">
                  <c:v>6.6084660467923356E-2</c:v>
                </c:pt>
                <c:pt idx="32">
                  <c:v>7.9835227716122198E-2</c:v>
                </c:pt>
                <c:pt idx="33">
                  <c:v>7.6006300871824778E-2</c:v>
                </c:pt>
                <c:pt idx="34">
                  <c:v>7.4330746914781462E-2</c:v>
                </c:pt>
                <c:pt idx="35">
                  <c:v>6.9166899785126551E-2</c:v>
                </c:pt>
                <c:pt idx="36">
                  <c:v>6.0255923553049942E-2</c:v>
                </c:pt>
                <c:pt idx="37">
                  <c:v>6.6134671926346339E-2</c:v>
                </c:pt>
                <c:pt idx="38">
                  <c:v>6.6852384141825413E-2</c:v>
                </c:pt>
                <c:pt idx="39">
                  <c:v>5.5276705137424179E-2</c:v>
                </c:pt>
                <c:pt idx="40">
                  <c:v>5.0694755439043865E-2</c:v>
                </c:pt>
                <c:pt idx="41">
                  <c:v>4.4819525095238372E-2</c:v>
                </c:pt>
                <c:pt idx="42">
                  <c:v>4.8519592145688545E-2</c:v>
                </c:pt>
                <c:pt idx="43">
                  <c:v>4.825143973856439E-2</c:v>
                </c:pt>
                <c:pt idx="44">
                  <c:v>5.6922800234602763E-2</c:v>
                </c:pt>
                <c:pt idx="45">
                  <c:v>5.0250095182681073E-2</c:v>
                </c:pt>
                <c:pt idx="46">
                  <c:v>4.2307541438046603E-2</c:v>
                </c:pt>
                <c:pt idx="47">
                  <c:v>3.8075498219758891E-2</c:v>
                </c:pt>
                <c:pt idx="48">
                  <c:v>3.6411617025032872E-2</c:v>
                </c:pt>
                <c:pt idx="49">
                  <c:v>3.1118401250797536E-2</c:v>
                </c:pt>
                <c:pt idx="50">
                  <c:v>2.0703178413459009E-2</c:v>
                </c:pt>
                <c:pt idx="51">
                  <c:v>2.7284830209590279E-2</c:v>
                </c:pt>
                <c:pt idx="52">
                  <c:v>2.8809341781802739E-2</c:v>
                </c:pt>
                <c:pt idx="53">
                  <c:v>2.4342029867318354E-2</c:v>
                </c:pt>
                <c:pt idx="54">
                  <c:v>2.0778523147049185E-2</c:v>
                </c:pt>
                <c:pt idx="55">
                  <c:v>2.6743097194220421E-2</c:v>
                </c:pt>
                <c:pt idx="56">
                  <c:v>3.240219020201518E-2</c:v>
                </c:pt>
                <c:pt idx="57">
                  <c:v>2.3242515674015897E-2</c:v>
                </c:pt>
                <c:pt idx="58">
                  <c:v>1.0315537751796923E-2</c:v>
                </c:pt>
                <c:pt idx="59">
                  <c:v>1.6621651741338887E-2</c:v>
                </c:pt>
                <c:pt idx="60">
                  <c:v>2.9007302841439993E-2</c:v>
                </c:pt>
                <c:pt idx="61">
                  <c:v>3.1177650651046069E-2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D-4BD4-A656-5B4DC8C1D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0608"/>
        <c:axId val="1899381231"/>
      </c:lineChart>
      <c:catAx>
        <c:axId val="49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81231"/>
        <c:crosses val="autoZero"/>
        <c:auto val="1"/>
        <c:lblAlgn val="ctr"/>
        <c:lblOffset val="100"/>
        <c:noMultiLvlLbl val="0"/>
      </c:catAx>
      <c:valAx>
        <c:axId val="189938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108857</xdr:colOff>
      <xdr:row>2</xdr:row>
      <xdr:rowOff>0</xdr:rowOff>
    </xdr:from>
    <xdr:to>
      <xdr:col>22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B92389-9DB7-43FB-8710-655ED5E2C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108857</xdr:colOff>
      <xdr:row>19</xdr:row>
      <xdr:rowOff>0</xdr:rowOff>
    </xdr:from>
    <xdr:to>
      <xdr:col>22</xdr:col>
      <xdr:colOff>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64DD95-BB10-4EE5-9337-7B15C689A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108857</xdr:colOff>
      <xdr:row>36</xdr:row>
      <xdr:rowOff>0</xdr:rowOff>
    </xdr:from>
    <xdr:to>
      <xdr:col>22</xdr:col>
      <xdr:colOff>0</xdr:colOff>
      <xdr:row>51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D96E01-9C28-4E4B-B23F-806685EB4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108857</xdr:colOff>
      <xdr:row>52</xdr:row>
      <xdr:rowOff>0</xdr:rowOff>
    </xdr:from>
    <xdr:to>
      <xdr:col>22</xdr:col>
      <xdr:colOff>0</xdr:colOff>
      <xdr:row>67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CC984B-D54D-4D58-9F45-4300DE584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</xdr:colOff>
      <xdr:row>5</xdr:row>
      <xdr:rowOff>133572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ABBA3-26BE-4FA8-9B26-B010EC786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4960" cy="104797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ho Choi" refreshedDate="45346.967352777778" createdVersion="8" refreshedVersion="8" minRefreshableVersion="3" recordCount="62" xr:uid="{CFD7B238-9F9D-408A-BD1D-0AA30203FBC7}">
  <cacheSource type="worksheet">
    <worksheetSource ref="A12:E74" sheet="EconomicData"/>
  </cacheSource>
  <cacheFields count="5">
    <cacheField name="Year" numFmtId="0">
      <sharedItems containsSemiMixedTypes="0" containsString="0" containsNumber="1" containsInteger="1" minValue="1962" maxValue="2023" count="62"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Inflation" numFmtId="10">
      <sharedItems containsSemiMixedTypes="0" containsString="0" containsNumber="1" minValue="1.9038239700000011E-3" maxValue="0.12618325349999998" count="62">
        <n v="2.6673631999999999E-2"/>
        <n v="2.3702668533333335E-2"/>
        <n v="2.6693036740740736E-2"/>
        <n v="3.4105323333333333E-2"/>
        <n v="3.1684033299999997E-2"/>
        <n v="3.1483028400000002E-2"/>
        <n v="3.1772340196296295E-2"/>
        <n v="3.1503442533333335E-2"/>
        <n v="4.5390332800000009E-2"/>
        <n v="5.1973570518518523E-2"/>
        <n v="5.5397710333333329E-2"/>
        <n v="7.9471174222222218E-2"/>
        <n v="0.12618325349999998"/>
        <n v="8.9067338666666676E-2"/>
        <n v="7.217955188148148E-2"/>
        <n v="8.346455333333333E-2"/>
        <n v="7.3698887733333343E-2"/>
        <n v="8.0648951933333338E-2"/>
        <n v="0.12546484140740741"/>
        <n v="0.11287804149999998"/>
        <n v="7.6312893125925929E-2"/>
        <n v="7.3369267533333338E-2"/>
        <n v="6.1599429200000007E-2"/>
        <n v="4.2521387248148149E-2"/>
        <n v="2.7344320185185192E-2"/>
        <n v="3.5579539680000001E-2"/>
        <n v="5.0628350443285716E-2"/>
        <n v="5.6895431132142849E-2"/>
        <n v="6.4297114885714296E-2"/>
        <n v="4.8223634920714291E-2"/>
        <n v="5.076984887557142E-2"/>
        <n v="4.3211130788571431E-2"/>
        <n v="4.239921134699999E-2"/>
        <n v="3.7261424979999999E-2"/>
        <n v="3.6067622297142859E-2"/>
        <n v="2.6732175608428568E-2"/>
        <n v="2.5266663142857141E-2"/>
        <n v="2.0848944912000001E-2"/>
        <n v="2.5151977645714287E-2"/>
        <n v="3.2963928272000002E-2"/>
        <n v="1.9913509137428571E-2"/>
        <n v="2.0713845652571426E-2"/>
        <n v="2.4807479425000004E-2"/>
        <n v="2.7161923795714284E-2"/>
        <n v="3.2009596657714294E-2"/>
        <n v="2.8195894034285716E-2"/>
        <n v="4.6307937936E-2"/>
        <n v="6.3339322865714276E-3"/>
        <n v="1.7606516267142852E-2"/>
        <n v="3.6908479792142859E-2"/>
        <n v="2.3045558612571432E-2"/>
        <n v="1.6590828662571434E-2"/>
        <n v="1.172091183171429E-2"/>
        <n v="1.9038239700000011E-3"/>
        <n v="6.4158351171428596E-3"/>
        <n v="1.6353262149714286E-2"/>
        <n v="1.8738527857714286E-2"/>
        <n v="1.709218832E-2"/>
        <n v="7.5123102214285737E-3"/>
        <n v="3.1581050683285712E-2"/>
        <n v="7.4072119931999983E-2"/>
        <n v="6.6500000000000004E-2"/>
      </sharedItems>
    </cacheField>
    <cacheField name="Government of Lumaria Overnight Rate" numFmtId="10">
      <sharedItems containsSemiMixedTypes="0" containsString="0" containsNumber="1" minValue="1.268988888888885E-3" maxValue="0.17475082958904106"/>
    </cacheField>
    <cacheField name="1-yr Risk Free Annual Spot Rate" numFmtId="10">
      <sharedItems containsSemiMixedTypes="0" containsString="0" containsNumber="1" minValue="1.5710776016888851E-3" maxValue="0.15611832922347105" count="62">
        <n v="3.522354201348548E-2"/>
        <n v="3.9981264990762204E-2"/>
        <n v="4.3855623817344272E-2"/>
        <n v="4.5827559189539971E-2"/>
        <n v="6.1037977887186658E-2"/>
        <n v="5.6158957636865868E-2"/>
        <n v="6.2761961794492074E-2"/>
        <n v="7.9312116350246611E-2"/>
        <n v="8.0440911475112065E-2"/>
        <n v="5.287253288910973E-2"/>
        <n v="5.6343270400513901E-2"/>
        <n v="8.1423585440339882E-2"/>
        <n v="9.3636972886914083E-2"/>
        <n v="7.4133775291050974E-2"/>
        <n v="6.5130710889552829E-2"/>
        <n v="6.9180542275312867E-2"/>
        <n v="9.6499247049280923E-2"/>
        <n v="0.12595782100137376"/>
        <n v="0.13227854120394411"/>
        <n v="0.15611832922347105"/>
        <n v="0.14194773369153244"/>
        <n v="0.10467449706240933"/>
        <n v="0.12674800874929837"/>
        <n v="9.6029074733158845E-2"/>
        <n v="6.8867908701803981E-2"/>
        <n v="0.15075435823372596"/>
        <n v="9.0368061980616962E-2"/>
        <n v="0.10046028177665739"/>
        <n v="9.3063243387595571E-2"/>
        <n v="6.6660599344301311E-2"/>
        <n v="4.5172392942557378E-2"/>
        <n v="3.8308431925363345E-2"/>
        <n v="6.0588329112002209E-2"/>
        <n v="6.8861629848124786E-2"/>
        <n v="6.4418560921441465E-2"/>
        <n v="6.1265227448326562E-2"/>
        <n v="5.7858028643869942E-2"/>
        <n v="5.9656630492586335E-2"/>
        <n v="6.7865254389005425E-2"/>
        <n v="3.8171396547454182E-2"/>
        <n v="2.2309037860003864E-2"/>
        <n v="1.3632025391438372E-2"/>
        <n v="2.1860663582618536E-2"/>
        <n v="4.1035954847364393E-2"/>
        <n v="5.8493390822782758E-2"/>
        <n v="4.9066540206641071E-2"/>
        <n v="2.1342417318246602E-2"/>
        <n v="5.8516540626589002E-3"/>
        <n v="4.0831545512328765E-3"/>
        <n v="2.4081571006575324E-3"/>
        <n v="2.332307922259011E-3"/>
        <n v="1.9635326903602755E-3"/>
        <n v="1.8255826506427392E-3"/>
        <n v="4.0545706327583548E-3"/>
        <n v="7.0587429476091836E-3"/>
        <n v="1.3849602955390424E-2"/>
        <n v="2.1619337199015175E-2"/>
        <n v="2.2259810258975894E-2"/>
        <n v="4.2667003952569236E-3"/>
        <n v="1.5710776016888851E-3"/>
        <n v="2.0976343521499994E-2"/>
        <n v="7.0017169370726065E-2"/>
      </sharedItems>
    </cacheField>
    <cacheField name="10-yr Risk Free Annual Spot Rate" numFmtId="10">
      <sharedItems containsSemiMixedTypes="0" containsString="0" containsNumber="1" minValue="1.0315537751796923E-2" maxValue="0.170028812115725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x v="0"/>
    <n v="3.0998218345205483E-2"/>
    <x v="0"/>
    <n v="4.4910064186525482E-2"/>
  </r>
  <r>
    <x v="1"/>
    <x v="1"/>
    <n v="3.7781979178082202E-2"/>
    <x v="1"/>
    <n v="4.7524185853782201E-2"/>
  </r>
  <r>
    <x v="2"/>
    <x v="2"/>
    <n v="3.975202163934427E-2"/>
    <x v="2"/>
    <n v="4.7899577910064273E-2"/>
  </r>
  <r>
    <x v="3"/>
    <x v="3"/>
    <n v="4.482697740273997E-2"/>
    <x v="3"/>
    <n v="4.7450123637539969E-2"/>
  </r>
  <r>
    <x v="4"/>
    <x v="4"/>
    <n v="5.9284651134246656E-2"/>
    <x v="4"/>
    <n v="5.7902793143586651E-2"/>
  </r>
  <r>
    <x v="5"/>
    <x v="5"/>
    <n v="4.8379695342465862E-2"/>
    <x v="5"/>
    <n v="5.7907022005445861E-2"/>
  </r>
  <r>
    <x v="6"/>
    <x v="6"/>
    <n v="6.2164373770492068E-2"/>
    <x v="6"/>
    <n v="6.2264585311012068E-2"/>
  </r>
  <r>
    <x v="7"/>
    <x v="7"/>
    <n v="9.0192171134246615E-2"/>
    <x v="7"/>
    <n v="7.3879926266066612E-2"/>
  </r>
  <r>
    <x v="8"/>
    <x v="8"/>
    <n v="8.304323568219206E-2"/>
    <x v="8"/>
    <n v="8.5487277274692061E-2"/>
  </r>
  <r>
    <x v="9"/>
    <x v="9"/>
    <n v="5.0380622904109724E-2"/>
    <x v="9"/>
    <n v="6.699548851518973E-2"/>
  </r>
  <r>
    <x v="10"/>
    <x v="10"/>
    <n v="5.0394044065573906E-2"/>
    <x v="10"/>
    <n v="7.10649204986539E-2"/>
  </r>
  <r>
    <x v="11"/>
    <x v="11"/>
    <n v="9.7040593402739878E-2"/>
    <x v="11"/>
    <n v="7.5715078259859875E-2"/>
  </r>
  <r>
    <x v="12"/>
    <x v="12"/>
    <n v="0.11895174286027409"/>
    <x v="12"/>
    <n v="8.5940119154654077E-2"/>
  </r>
  <r>
    <x v="13"/>
    <x v="13"/>
    <n v="6.3576081490410968E-2"/>
    <x v="13"/>
    <n v="8.7474467648430962E-2"/>
  </r>
  <r>
    <x v="14"/>
    <x v="14"/>
    <n v="5.5605304918032832E-2"/>
    <x v="14"/>
    <n v="8.467969756603283E-2"/>
  </r>
  <r>
    <x v="15"/>
    <x v="15"/>
    <n v="6.3156586871232864E-2"/>
    <x v="15"/>
    <n v="8.4468543165432869E-2"/>
  </r>
  <r>
    <x v="16"/>
    <x v="16"/>
    <n v="9.2137595791780935E-2"/>
    <x v="16"/>
    <n v="9.7343516144740933E-2"/>
  </r>
  <r>
    <x v="17"/>
    <x v="17"/>
    <n v="0.13201939226301374"/>
    <x v="17"/>
    <n v="0.11230737757701374"/>
  </r>
  <r>
    <x v="18"/>
    <x v="18"/>
    <n v="0.14647805027322411"/>
    <x v="18"/>
    <n v="0.12575338099086411"/>
  </r>
  <r>
    <x v="19"/>
    <x v="19"/>
    <n v="0.17475082958904106"/>
    <x v="19"/>
    <n v="0.14634890803662104"/>
  </r>
  <r>
    <x v="20"/>
    <x v="20"/>
    <n v="0.14184789917808244"/>
    <x v="20"/>
    <n v="0.15033900082658244"/>
  </r>
  <r>
    <x v="21"/>
    <x v="21"/>
    <n v="9.9258547506849329E-2"/>
    <x v="21"/>
    <n v="0.12177931869684933"/>
  </r>
  <r>
    <x v="22"/>
    <x v="22"/>
    <n v="0.11950175475409837"/>
    <x v="22"/>
    <n v="0.14426355961034837"/>
  </r>
  <r>
    <x v="23"/>
    <x v="23"/>
    <n v="9.2658495210958827E-2"/>
    <x v="23"/>
    <n v="0.12010295080739883"/>
  </r>
  <r>
    <x v="24"/>
    <x v="24"/>
    <n v="7.3279540558903983E-2"/>
    <x v="24"/>
    <n v="8.279690784256398E-2"/>
  </r>
  <r>
    <x v="25"/>
    <x v="25"/>
    <n v="7.4324625139725931E-2"/>
    <x v="25"/>
    <n v="0.17002881211572593"/>
  </r>
  <r>
    <x v="26"/>
    <x v="26"/>
    <n v="8.9444406557376968E-2"/>
    <x v="26"/>
    <n v="0.10327498228920698"/>
  </r>
  <r>
    <x v="27"/>
    <x v="27"/>
    <n v="0.10835444462465739"/>
    <x v="27"/>
    <n v="9.9990276013257384E-2"/>
  </r>
  <r>
    <x v="28"/>
    <x v="28"/>
    <n v="9.5615081643835573E-2"/>
    <x v="28"/>
    <n v="0.10049709635259556"/>
  </r>
  <r>
    <x v="29"/>
    <x v="29"/>
    <n v="6.5218252186301312E-2"/>
    <x v="29"/>
    <n v="8.9025646741581296E-2"/>
  </r>
  <r>
    <x v="30"/>
    <x v="30"/>
    <n v="4.1531679606557376E-2"/>
    <x v="30"/>
    <n v="7.9466638426007374E-2"/>
  </r>
  <r>
    <x v="31"/>
    <x v="31"/>
    <n v="3.4002162367123348E-2"/>
    <x v="31"/>
    <n v="6.6084660467923356E-2"/>
  </r>
  <r>
    <x v="32"/>
    <x v="32"/>
    <n v="4.807621277808221E-2"/>
    <x v="32"/>
    <n v="7.9835227716122198E-2"/>
  </r>
  <r>
    <x v="33"/>
    <x v="33"/>
    <n v="6.7835188953424788E-2"/>
    <x v="33"/>
    <n v="7.6006300871824778E-2"/>
  </r>
  <r>
    <x v="34"/>
    <x v="34"/>
    <n v="6.2317905879781463E-2"/>
    <x v="34"/>
    <n v="7.4330746914781462E-2"/>
  </r>
  <r>
    <x v="35"/>
    <x v="35"/>
    <n v="5.9672641534246555E-2"/>
    <x v="35"/>
    <n v="6.9166899785126551E-2"/>
  </r>
  <r>
    <x v="36"/>
    <x v="36"/>
    <n v="6.146911110136994E-2"/>
    <x v="36"/>
    <n v="6.0255923553049942E-2"/>
  </r>
  <r>
    <x v="37"/>
    <x v="37"/>
    <n v="5.8652146936986338E-2"/>
    <x v="37"/>
    <n v="6.6134671926346339E-2"/>
  </r>
  <r>
    <x v="38"/>
    <x v="38"/>
    <n v="6.9420924153005409E-2"/>
    <x v="38"/>
    <n v="6.6852384141825413E-2"/>
  </r>
  <r>
    <x v="39"/>
    <x v="39"/>
    <n v="4.2577898958904181E-2"/>
    <x v="39"/>
    <n v="5.5276705137424179E-2"/>
  </r>
  <r>
    <x v="40"/>
    <x v="40"/>
    <n v="1.8638732361643862E-2"/>
    <x v="40"/>
    <n v="5.0694755439043865E-2"/>
  </r>
  <r>
    <x v="41"/>
    <x v="41"/>
    <n v="1.2436354016438372E-2"/>
    <x v="41"/>
    <n v="4.4819525095238372E-2"/>
  </r>
  <r>
    <x v="42"/>
    <x v="42"/>
    <n v="1.5932011278688537E-2"/>
    <x v="42"/>
    <n v="4.8519592145688545E-2"/>
  </r>
  <r>
    <x v="43"/>
    <x v="43"/>
    <n v="3.6395135956164393E-2"/>
    <x v="43"/>
    <n v="4.825143973856439E-2"/>
  </r>
  <r>
    <x v="44"/>
    <x v="44"/>
    <n v="5.8793393972602762E-2"/>
    <x v="44"/>
    <n v="5.6922800234602763E-2"/>
  </r>
  <r>
    <x v="45"/>
    <x v="45"/>
    <n v="5.4683335189041074E-2"/>
    <x v="45"/>
    <n v="5.0250095182681073E-2"/>
  </r>
  <r>
    <x v="46"/>
    <x v="46"/>
    <n v="2.2511140983606605E-2"/>
    <x v="46"/>
    <n v="4.2307541438046603E-2"/>
  </r>
  <r>
    <x v="47"/>
    <x v="47"/>
    <n v="2.2438520109588998E-3"/>
    <x v="47"/>
    <n v="3.8075498219758891E-2"/>
  </r>
  <r>
    <x v="48"/>
    <x v="48"/>
    <n v="2.4548940712328764E-3"/>
    <x v="48"/>
    <n v="3.6411617025032872E-2"/>
  </r>
  <r>
    <x v="49"/>
    <x v="49"/>
    <n v="1.5118654246575325E-3"/>
    <x v="49"/>
    <n v="3.1118401250797536E-2"/>
  </r>
  <r>
    <x v="50"/>
    <x v="50"/>
    <n v="1.9397888524590114E-3"/>
    <x v="50"/>
    <n v="2.0703178413459009E-2"/>
  </r>
  <r>
    <x v="51"/>
    <x v="51"/>
    <n v="1.6623473972602757E-3"/>
    <x v="51"/>
    <n v="2.7284830209590279E-2"/>
  </r>
  <r>
    <x v="52"/>
    <x v="52"/>
    <n v="1.4287859726027391E-3"/>
    <x v="52"/>
    <n v="2.8809341781802739E-2"/>
  </r>
  <r>
    <x v="53"/>
    <x v="53"/>
    <n v="1.9172020164383546E-3"/>
    <x v="53"/>
    <n v="2.4342029867318354E-2"/>
  </r>
  <r>
    <x v="54"/>
    <x v="54"/>
    <n v="4.6672853770491837E-3"/>
    <x v="54"/>
    <n v="2.0778523147049185E-2"/>
  </r>
  <r>
    <x v="55"/>
    <x v="55"/>
    <n v="1.1716365840220422E-2"/>
    <x v="55"/>
    <n v="2.6743097194220421E-2"/>
  </r>
  <r>
    <x v="56"/>
    <x v="56"/>
    <n v="2.0122779151515176E-2"/>
    <x v="56"/>
    <n v="3.240219020201518E-2"/>
  </r>
  <r>
    <x v="57"/>
    <x v="57"/>
    <n v="2.3439266996015895E-2"/>
    <x v="57"/>
    <n v="2.3242515674015897E-2"/>
  </r>
  <r>
    <x v="58"/>
    <x v="58"/>
    <n v="4.2667003952569236E-3"/>
    <x v="58"/>
    <n v="1.0315537751796923E-2"/>
  </r>
  <r>
    <x v="59"/>
    <x v="59"/>
    <n v="1.268988888888885E-3"/>
    <x v="59"/>
    <n v="1.6621651741338887E-2"/>
  </r>
  <r>
    <x v="60"/>
    <x v="60"/>
    <n v="1.9959123583999993E-2"/>
    <x v="60"/>
    <n v="2.9007302841439993E-2"/>
  </r>
  <r>
    <x v="61"/>
    <x v="61"/>
    <n v="5.3871779925926067E-2"/>
    <x v="61"/>
    <n v="3.117765065104606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44B80-CAB8-45D1-B657-9E80C6C9974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E3:F66" firstHeaderRow="1" firstDataRow="1" firstDataCol="1"/>
  <pivotFields count="5"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0" showAll="0">
      <items count="63">
        <item x="53"/>
        <item x="47"/>
        <item x="54"/>
        <item x="58"/>
        <item x="52"/>
        <item x="55"/>
        <item x="51"/>
        <item x="57"/>
        <item x="48"/>
        <item x="56"/>
        <item x="40"/>
        <item x="41"/>
        <item x="37"/>
        <item x="50"/>
        <item x="1"/>
        <item x="42"/>
        <item x="38"/>
        <item x="36"/>
        <item x="0"/>
        <item x="2"/>
        <item x="35"/>
        <item x="43"/>
        <item x="24"/>
        <item x="45"/>
        <item x="5"/>
        <item x="7"/>
        <item x="59"/>
        <item x="4"/>
        <item x="6"/>
        <item x="44"/>
        <item x="39"/>
        <item x="3"/>
        <item x="25"/>
        <item x="34"/>
        <item x="49"/>
        <item x="33"/>
        <item x="32"/>
        <item x="23"/>
        <item x="31"/>
        <item x="8"/>
        <item x="46"/>
        <item x="29"/>
        <item x="26"/>
        <item x="30"/>
        <item x="9"/>
        <item x="10"/>
        <item x="27"/>
        <item x="22"/>
        <item x="28"/>
        <item x="61"/>
        <item x="14"/>
        <item x="21"/>
        <item x="16"/>
        <item x="60"/>
        <item x="20"/>
        <item x="11"/>
        <item x="17"/>
        <item x="15"/>
        <item x="13"/>
        <item x="19"/>
        <item x="18"/>
        <item x="12"/>
        <item t="default"/>
      </items>
    </pivotField>
    <pivotField dataField="1" numFmtId="10" showAll="0"/>
    <pivotField numFmtId="10" showAll="0">
      <items count="63">
        <item x="59"/>
        <item x="52"/>
        <item x="51"/>
        <item x="50"/>
        <item x="49"/>
        <item x="53"/>
        <item x="48"/>
        <item x="58"/>
        <item x="47"/>
        <item x="54"/>
        <item x="41"/>
        <item x="55"/>
        <item x="60"/>
        <item x="46"/>
        <item x="56"/>
        <item x="42"/>
        <item x="57"/>
        <item x="40"/>
        <item x="0"/>
        <item x="39"/>
        <item x="31"/>
        <item x="1"/>
        <item x="43"/>
        <item x="2"/>
        <item x="30"/>
        <item x="3"/>
        <item x="45"/>
        <item x="9"/>
        <item x="5"/>
        <item x="10"/>
        <item x="36"/>
        <item x="44"/>
        <item x="37"/>
        <item x="32"/>
        <item x="4"/>
        <item x="35"/>
        <item x="6"/>
        <item x="34"/>
        <item x="14"/>
        <item x="29"/>
        <item x="38"/>
        <item x="33"/>
        <item x="24"/>
        <item x="15"/>
        <item x="61"/>
        <item x="13"/>
        <item x="7"/>
        <item x="8"/>
        <item x="11"/>
        <item x="26"/>
        <item x="28"/>
        <item x="12"/>
        <item x="23"/>
        <item x="16"/>
        <item x="27"/>
        <item x="21"/>
        <item x="17"/>
        <item x="22"/>
        <item x="18"/>
        <item x="20"/>
        <item x="25"/>
        <item x="19"/>
        <item t="default"/>
      </items>
    </pivotField>
    <pivotField numFmtId="10"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Average of Government of Lumaria Overnight Rate" fld="2" subtotal="average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F12F47-B091-4136-81B3-87AD292A3F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66" firstHeaderRow="1" firstDataRow="1" firstDataCol="1"/>
  <pivotFields count="5"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numFmtId="10" showAll="0">
      <items count="63">
        <item x="53"/>
        <item x="47"/>
        <item x="54"/>
        <item x="58"/>
        <item x="52"/>
        <item x="55"/>
        <item x="51"/>
        <item x="57"/>
        <item x="48"/>
        <item x="56"/>
        <item x="40"/>
        <item x="41"/>
        <item x="37"/>
        <item x="50"/>
        <item x="1"/>
        <item x="42"/>
        <item x="38"/>
        <item x="36"/>
        <item x="0"/>
        <item x="2"/>
        <item x="35"/>
        <item x="43"/>
        <item x="24"/>
        <item x="45"/>
        <item x="5"/>
        <item x="7"/>
        <item x="59"/>
        <item x="4"/>
        <item x="6"/>
        <item x="44"/>
        <item x="39"/>
        <item x="3"/>
        <item x="25"/>
        <item x="34"/>
        <item x="49"/>
        <item x="33"/>
        <item x="32"/>
        <item x="23"/>
        <item x="31"/>
        <item x="8"/>
        <item x="46"/>
        <item x="29"/>
        <item x="26"/>
        <item x="30"/>
        <item x="9"/>
        <item x="10"/>
        <item x="27"/>
        <item x="22"/>
        <item x="28"/>
        <item x="61"/>
        <item x="14"/>
        <item x="21"/>
        <item x="16"/>
        <item x="60"/>
        <item x="20"/>
        <item x="11"/>
        <item x="17"/>
        <item x="15"/>
        <item x="13"/>
        <item x="19"/>
        <item x="18"/>
        <item x="12"/>
        <item t="default"/>
      </items>
    </pivotField>
    <pivotField numFmtId="10" showAll="0"/>
    <pivotField numFmtId="10" showAll="0">
      <items count="63">
        <item x="59"/>
        <item x="52"/>
        <item x="51"/>
        <item x="50"/>
        <item x="49"/>
        <item x="53"/>
        <item x="48"/>
        <item x="58"/>
        <item x="47"/>
        <item x="54"/>
        <item x="41"/>
        <item x="55"/>
        <item x="60"/>
        <item x="46"/>
        <item x="56"/>
        <item x="42"/>
        <item x="57"/>
        <item x="40"/>
        <item x="0"/>
        <item x="39"/>
        <item x="31"/>
        <item x="1"/>
        <item x="43"/>
        <item x="2"/>
        <item x="30"/>
        <item x="3"/>
        <item x="45"/>
        <item x="9"/>
        <item x="5"/>
        <item x="10"/>
        <item x="36"/>
        <item x="44"/>
        <item x="37"/>
        <item x="32"/>
        <item x="4"/>
        <item x="35"/>
        <item x="6"/>
        <item x="34"/>
        <item x="14"/>
        <item x="29"/>
        <item x="38"/>
        <item x="33"/>
        <item x="24"/>
        <item x="15"/>
        <item x="61"/>
        <item x="13"/>
        <item x="7"/>
        <item x="8"/>
        <item x="11"/>
        <item x="26"/>
        <item x="28"/>
        <item x="12"/>
        <item x="23"/>
        <item x="16"/>
        <item x="27"/>
        <item x="21"/>
        <item x="17"/>
        <item x="22"/>
        <item x="18"/>
        <item x="20"/>
        <item x="25"/>
        <item x="19"/>
        <item t="default"/>
      </items>
    </pivotField>
    <pivotField numFmtId="10"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Average of Inflation" fld="1" subtotal="average" baseField="0" baseItem="0"/>
  </dataFields>
  <chartFormats count="3">
    <chartFormat chart="0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950FE-D011-4B3B-A84C-4A3B06BB549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K3:L66" firstHeaderRow="1" firstDataRow="1" firstDataCol="1"/>
  <pivotFields count="5"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0" showAll="0">
      <items count="63">
        <item x="53"/>
        <item x="47"/>
        <item x="54"/>
        <item x="58"/>
        <item x="52"/>
        <item x="55"/>
        <item x="51"/>
        <item x="57"/>
        <item x="48"/>
        <item x="56"/>
        <item x="40"/>
        <item x="41"/>
        <item x="37"/>
        <item x="50"/>
        <item x="1"/>
        <item x="42"/>
        <item x="38"/>
        <item x="36"/>
        <item x="0"/>
        <item x="2"/>
        <item x="35"/>
        <item x="43"/>
        <item x="24"/>
        <item x="45"/>
        <item x="5"/>
        <item x="7"/>
        <item x="59"/>
        <item x="4"/>
        <item x="6"/>
        <item x="44"/>
        <item x="39"/>
        <item x="3"/>
        <item x="25"/>
        <item x="34"/>
        <item x="49"/>
        <item x="33"/>
        <item x="32"/>
        <item x="23"/>
        <item x="31"/>
        <item x="8"/>
        <item x="46"/>
        <item x="29"/>
        <item x="26"/>
        <item x="30"/>
        <item x="9"/>
        <item x="10"/>
        <item x="27"/>
        <item x="22"/>
        <item x="28"/>
        <item x="61"/>
        <item x="14"/>
        <item x="21"/>
        <item x="16"/>
        <item x="60"/>
        <item x="20"/>
        <item x="11"/>
        <item x="17"/>
        <item x="15"/>
        <item x="13"/>
        <item x="19"/>
        <item x="18"/>
        <item x="12"/>
        <item t="default"/>
      </items>
    </pivotField>
    <pivotField numFmtId="10" showAll="0"/>
    <pivotField numFmtId="10" showAll="0">
      <items count="63">
        <item x="59"/>
        <item x="52"/>
        <item x="51"/>
        <item x="50"/>
        <item x="49"/>
        <item x="53"/>
        <item x="48"/>
        <item x="58"/>
        <item x="47"/>
        <item x="54"/>
        <item x="41"/>
        <item x="55"/>
        <item x="60"/>
        <item x="46"/>
        <item x="56"/>
        <item x="42"/>
        <item x="57"/>
        <item x="40"/>
        <item x="0"/>
        <item x="39"/>
        <item x="31"/>
        <item x="1"/>
        <item x="43"/>
        <item x="2"/>
        <item x="30"/>
        <item x="3"/>
        <item x="45"/>
        <item x="9"/>
        <item x="5"/>
        <item x="10"/>
        <item x="36"/>
        <item x="44"/>
        <item x="37"/>
        <item x="32"/>
        <item x="4"/>
        <item x="35"/>
        <item x="6"/>
        <item x="34"/>
        <item x="14"/>
        <item x="29"/>
        <item x="38"/>
        <item x="33"/>
        <item x="24"/>
        <item x="15"/>
        <item x="61"/>
        <item x="13"/>
        <item x="7"/>
        <item x="8"/>
        <item x="11"/>
        <item x="26"/>
        <item x="28"/>
        <item x="12"/>
        <item x="23"/>
        <item x="16"/>
        <item x="27"/>
        <item x="21"/>
        <item x="17"/>
        <item x="22"/>
        <item x="18"/>
        <item x="20"/>
        <item x="25"/>
        <item x="19"/>
        <item t="default"/>
      </items>
    </pivotField>
    <pivotField dataField="1" numFmtId="10"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Sum of 10-yr Risk Free Annual Spot Rate" fld="4" baseField="0" baseItem="0"/>
  </dataFields>
  <chartFormats count="2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734EE-FAFC-4ECA-928C-F4CD06D3E25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H3:I66" firstHeaderRow="1" firstDataRow="1" firstDataCol="1"/>
  <pivotFields count="5"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0" showAll="0">
      <items count="63">
        <item x="53"/>
        <item x="47"/>
        <item x="54"/>
        <item x="58"/>
        <item x="52"/>
        <item x="55"/>
        <item x="51"/>
        <item x="57"/>
        <item x="48"/>
        <item x="56"/>
        <item x="40"/>
        <item x="41"/>
        <item x="37"/>
        <item x="50"/>
        <item x="1"/>
        <item x="42"/>
        <item x="38"/>
        <item x="36"/>
        <item x="0"/>
        <item x="2"/>
        <item x="35"/>
        <item x="43"/>
        <item x="24"/>
        <item x="45"/>
        <item x="5"/>
        <item x="7"/>
        <item x="59"/>
        <item x="4"/>
        <item x="6"/>
        <item x="44"/>
        <item x="39"/>
        <item x="3"/>
        <item x="25"/>
        <item x="34"/>
        <item x="49"/>
        <item x="33"/>
        <item x="32"/>
        <item x="23"/>
        <item x="31"/>
        <item x="8"/>
        <item x="46"/>
        <item x="29"/>
        <item x="26"/>
        <item x="30"/>
        <item x="9"/>
        <item x="10"/>
        <item x="27"/>
        <item x="22"/>
        <item x="28"/>
        <item x="61"/>
        <item x="14"/>
        <item x="21"/>
        <item x="16"/>
        <item x="60"/>
        <item x="20"/>
        <item x="11"/>
        <item x="17"/>
        <item x="15"/>
        <item x="13"/>
        <item x="19"/>
        <item x="18"/>
        <item x="12"/>
        <item t="default"/>
      </items>
    </pivotField>
    <pivotField numFmtId="10" showAll="0"/>
    <pivotField dataField="1" numFmtId="10" showAll="0">
      <items count="63">
        <item x="59"/>
        <item x="52"/>
        <item x="51"/>
        <item x="50"/>
        <item x="49"/>
        <item x="53"/>
        <item x="48"/>
        <item x="58"/>
        <item x="47"/>
        <item x="54"/>
        <item x="41"/>
        <item x="55"/>
        <item x="60"/>
        <item x="46"/>
        <item x="56"/>
        <item x="42"/>
        <item x="57"/>
        <item x="40"/>
        <item x="0"/>
        <item x="39"/>
        <item x="31"/>
        <item x="1"/>
        <item x="43"/>
        <item x="2"/>
        <item x="30"/>
        <item x="3"/>
        <item x="45"/>
        <item x="9"/>
        <item x="5"/>
        <item x="10"/>
        <item x="36"/>
        <item x="44"/>
        <item x="37"/>
        <item x="32"/>
        <item x="4"/>
        <item x="35"/>
        <item x="6"/>
        <item x="34"/>
        <item x="14"/>
        <item x="29"/>
        <item x="38"/>
        <item x="33"/>
        <item x="24"/>
        <item x="15"/>
        <item x="61"/>
        <item x="13"/>
        <item x="7"/>
        <item x="8"/>
        <item x="11"/>
        <item x="26"/>
        <item x="28"/>
        <item x="12"/>
        <item x="23"/>
        <item x="16"/>
        <item x="27"/>
        <item x="21"/>
        <item x="17"/>
        <item x="22"/>
        <item x="18"/>
        <item x="20"/>
        <item x="25"/>
        <item x="19"/>
        <item t="default"/>
      </items>
    </pivotField>
    <pivotField numFmtId="10"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Sum of 1-yr Risk Free Annual Spot Rate" fld="3" baseField="0" baseItem="0"/>
  </dataFields>
  <chartFormats count="2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4F75-6949-4CBB-8654-104A1026A21D}">
  <dimension ref="A3:L66"/>
  <sheetViews>
    <sheetView topLeftCell="H1" workbookViewId="0">
      <selection activeCell="L15" sqref="K3:L66"/>
    </sheetView>
  </sheetViews>
  <sheetFormatPr defaultRowHeight="14.4" x14ac:dyDescent="0.3"/>
  <cols>
    <col min="1" max="1" width="13.33203125" bestFit="1" customWidth="1"/>
    <col min="2" max="2" width="18.77734375" bestFit="1" customWidth="1"/>
    <col min="3" max="4" width="6.44140625" bestFit="1" customWidth="1"/>
    <col min="5" max="5" width="13.33203125" bestFit="1" customWidth="1"/>
    <col min="6" max="6" width="47.33203125" bestFit="1" customWidth="1"/>
    <col min="7" max="7" width="6.44140625" bestFit="1" customWidth="1"/>
    <col min="8" max="8" width="13.33203125" bestFit="1" customWidth="1"/>
    <col min="9" max="9" width="36.6640625" bestFit="1" customWidth="1"/>
    <col min="10" max="10" width="6.44140625" bestFit="1" customWidth="1"/>
    <col min="11" max="11" width="13.33203125" bestFit="1" customWidth="1"/>
    <col min="12" max="12" width="37.88671875" bestFit="1" customWidth="1"/>
    <col min="13" max="55" width="6.44140625" bestFit="1" customWidth="1"/>
    <col min="56" max="63" width="7.5546875" bestFit="1" customWidth="1"/>
    <col min="64" max="64" width="11.44140625" bestFit="1" customWidth="1"/>
  </cols>
  <sheetData>
    <row r="3" spans="1:12" x14ac:dyDescent="0.3">
      <c r="A3" s="7" t="s">
        <v>8</v>
      </c>
      <c r="B3" t="s">
        <v>11</v>
      </c>
      <c r="E3" s="7" t="s">
        <v>8</v>
      </c>
      <c r="F3" t="s">
        <v>12</v>
      </c>
      <c r="H3" s="7" t="s">
        <v>8</v>
      </c>
      <c r="I3" t="s">
        <v>10</v>
      </c>
      <c r="K3" s="7" t="s">
        <v>8</v>
      </c>
      <c r="L3" t="s">
        <v>13</v>
      </c>
    </row>
    <row r="4" spans="1:12" x14ac:dyDescent="0.3">
      <c r="A4" s="8">
        <v>1962</v>
      </c>
      <c r="B4">
        <v>2.6673631999999999E-2</v>
      </c>
      <c r="E4" s="8">
        <v>1962</v>
      </c>
      <c r="F4">
        <v>3.0998218345205483E-2</v>
      </c>
      <c r="H4" s="8">
        <v>1962</v>
      </c>
      <c r="I4">
        <v>3.522354201348548E-2</v>
      </c>
      <c r="K4" s="8">
        <v>1962</v>
      </c>
      <c r="L4">
        <v>4.4910064186525482E-2</v>
      </c>
    </row>
    <row r="5" spans="1:12" x14ac:dyDescent="0.3">
      <c r="A5" s="8">
        <v>1963</v>
      </c>
      <c r="B5">
        <v>2.3702668533333335E-2</v>
      </c>
      <c r="E5" s="8">
        <v>1963</v>
      </c>
      <c r="F5">
        <v>3.7781979178082202E-2</v>
      </c>
      <c r="H5" s="8">
        <v>1963</v>
      </c>
      <c r="I5">
        <v>3.9981264990762204E-2</v>
      </c>
      <c r="K5" s="8">
        <v>1963</v>
      </c>
      <c r="L5">
        <v>4.7524185853782201E-2</v>
      </c>
    </row>
    <row r="6" spans="1:12" x14ac:dyDescent="0.3">
      <c r="A6" s="8">
        <v>1964</v>
      </c>
      <c r="B6">
        <v>2.6693036740740736E-2</v>
      </c>
      <c r="E6" s="8">
        <v>1964</v>
      </c>
      <c r="F6">
        <v>3.975202163934427E-2</v>
      </c>
      <c r="H6" s="8">
        <v>1964</v>
      </c>
      <c r="I6">
        <v>4.3855623817344272E-2</v>
      </c>
      <c r="K6" s="8">
        <v>1964</v>
      </c>
      <c r="L6">
        <v>4.7899577910064273E-2</v>
      </c>
    </row>
    <row r="7" spans="1:12" x14ac:dyDescent="0.3">
      <c r="A7" s="8">
        <v>1965</v>
      </c>
      <c r="B7">
        <v>3.4105323333333333E-2</v>
      </c>
      <c r="E7" s="8">
        <v>1965</v>
      </c>
      <c r="F7">
        <v>4.482697740273997E-2</v>
      </c>
      <c r="H7" s="8">
        <v>1965</v>
      </c>
      <c r="I7">
        <v>4.5827559189539971E-2</v>
      </c>
      <c r="K7" s="8">
        <v>1965</v>
      </c>
      <c r="L7">
        <v>4.7450123637539969E-2</v>
      </c>
    </row>
    <row r="8" spans="1:12" x14ac:dyDescent="0.3">
      <c r="A8" s="8">
        <v>1966</v>
      </c>
      <c r="B8">
        <v>3.1684033299999997E-2</v>
      </c>
      <c r="E8" s="8">
        <v>1966</v>
      </c>
      <c r="F8">
        <v>5.9284651134246656E-2</v>
      </c>
      <c r="H8" s="8">
        <v>1966</v>
      </c>
      <c r="I8">
        <v>6.1037977887186658E-2</v>
      </c>
      <c r="K8" s="8">
        <v>1966</v>
      </c>
      <c r="L8">
        <v>5.7902793143586651E-2</v>
      </c>
    </row>
    <row r="9" spans="1:12" x14ac:dyDescent="0.3">
      <c r="A9" s="8">
        <v>1967</v>
      </c>
      <c r="B9">
        <v>3.1483028400000002E-2</v>
      </c>
      <c r="E9" s="8">
        <v>1967</v>
      </c>
      <c r="F9">
        <v>4.8379695342465862E-2</v>
      </c>
      <c r="H9" s="8">
        <v>1967</v>
      </c>
      <c r="I9">
        <v>5.6158957636865868E-2</v>
      </c>
      <c r="K9" s="8">
        <v>1967</v>
      </c>
      <c r="L9">
        <v>5.7907022005445861E-2</v>
      </c>
    </row>
    <row r="10" spans="1:12" x14ac:dyDescent="0.3">
      <c r="A10" s="8">
        <v>1968</v>
      </c>
      <c r="B10">
        <v>3.1772340196296295E-2</v>
      </c>
      <c r="E10" s="8">
        <v>1968</v>
      </c>
      <c r="F10">
        <v>6.2164373770492068E-2</v>
      </c>
      <c r="H10" s="8">
        <v>1968</v>
      </c>
      <c r="I10">
        <v>6.2761961794492074E-2</v>
      </c>
      <c r="K10" s="8">
        <v>1968</v>
      </c>
      <c r="L10">
        <v>6.2264585311012068E-2</v>
      </c>
    </row>
    <row r="11" spans="1:12" x14ac:dyDescent="0.3">
      <c r="A11" s="8">
        <v>1969</v>
      </c>
      <c r="B11">
        <v>3.1503442533333335E-2</v>
      </c>
      <c r="E11" s="8">
        <v>1969</v>
      </c>
      <c r="F11">
        <v>9.0192171134246615E-2</v>
      </c>
      <c r="H11" s="8">
        <v>1969</v>
      </c>
      <c r="I11">
        <v>7.9312116350246611E-2</v>
      </c>
      <c r="K11" s="8">
        <v>1969</v>
      </c>
      <c r="L11">
        <v>7.3879926266066612E-2</v>
      </c>
    </row>
    <row r="12" spans="1:12" x14ac:dyDescent="0.3">
      <c r="A12" s="8">
        <v>1970</v>
      </c>
      <c r="B12">
        <v>4.5390332800000009E-2</v>
      </c>
      <c r="E12" s="8">
        <v>1970</v>
      </c>
      <c r="F12">
        <v>8.304323568219206E-2</v>
      </c>
      <c r="H12" s="8">
        <v>1970</v>
      </c>
      <c r="I12">
        <v>8.0440911475112065E-2</v>
      </c>
      <c r="K12" s="8">
        <v>1970</v>
      </c>
      <c r="L12">
        <v>8.5487277274692061E-2</v>
      </c>
    </row>
    <row r="13" spans="1:12" x14ac:dyDescent="0.3">
      <c r="A13" s="8">
        <v>1971</v>
      </c>
      <c r="B13">
        <v>5.1973570518518523E-2</v>
      </c>
      <c r="E13" s="8">
        <v>1971</v>
      </c>
      <c r="F13">
        <v>5.0380622904109724E-2</v>
      </c>
      <c r="H13" s="8">
        <v>1971</v>
      </c>
      <c r="I13">
        <v>5.287253288910973E-2</v>
      </c>
      <c r="K13" s="8">
        <v>1971</v>
      </c>
      <c r="L13">
        <v>6.699548851518973E-2</v>
      </c>
    </row>
    <row r="14" spans="1:12" x14ac:dyDescent="0.3">
      <c r="A14" s="8">
        <v>1972</v>
      </c>
      <c r="B14">
        <v>5.5397710333333329E-2</v>
      </c>
      <c r="E14" s="8">
        <v>1972</v>
      </c>
      <c r="F14">
        <v>5.0394044065573906E-2</v>
      </c>
      <c r="H14" s="8">
        <v>1972</v>
      </c>
      <c r="I14">
        <v>5.6343270400513901E-2</v>
      </c>
      <c r="K14" s="8">
        <v>1972</v>
      </c>
      <c r="L14">
        <v>7.10649204986539E-2</v>
      </c>
    </row>
    <row r="15" spans="1:12" x14ac:dyDescent="0.3">
      <c r="A15" s="8">
        <v>1973</v>
      </c>
      <c r="B15">
        <v>7.9471174222222218E-2</v>
      </c>
      <c r="E15" s="8">
        <v>1973</v>
      </c>
      <c r="F15">
        <v>9.7040593402739878E-2</v>
      </c>
      <c r="H15" s="8">
        <v>1973</v>
      </c>
      <c r="I15">
        <v>8.1423585440339882E-2</v>
      </c>
      <c r="K15" s="8">
        <v>1973</v>
      </c>
      <c r="L15">
        <v>7.5715078259859875E-2</v>
      </c>
    </row>
    <row r="16" spans="1:12" x14ac:dyDescent="0.3">
      <c r="A16" s="8">
        <v>1974</v>
      </c>
      <c r="B16">
        <v>0.12618325349999998</v>
      </c>
      <c r="E16" s="8">
        <v>1974</v>
      </c>
      <c r="F16">
        <v>0.11895174286027409</v>
      </c>
      <c r="H16" s="8">
        <v>1974</v>
      </c>
      <c r="I16">
        <v>9.3636972886914083E-2</v>
      </c>
      <c r="K16" s="8">
        <v>1974</v>
      </c>
      <c r="L16">
        <v>8.5940119154654077E-2</v>
      </c>
    </row>
    <row r="17" spans="1:12" x14ac:dyDescent="0.3">
      <c r="A17" s="8">
        <v>1975</v>
      </c>
      <c r="B17">
        <v>8.9067338666666676E-2</v>
      </c>
      <c r="E17" s="8">
        <v>1975</v>
      </c>
      <c r="F17">
        <v>6.3576081490410968E-2</v>
      </c>
      <c r="H17" s="8">
        <v>1975</v>
      </c>
      <c r="I17">
        <v>7.4133775291050974E-2</v>
      </c>
      <c r="K17" s="8">
        <v>1975</v>
      </c>
      <c r="L17">
        <v>8.7474467648430962E-2</v>
      </c>
    </row>
    <row r="18" spans="1:12" x14ac:dyDescent="0.3">
      <c r="A18" s="8">
        <v>1976</v>
      </c>
      <c r="B18">
        <v>7.217955188148148E-2</v>
      </c>
      <c r="E18" s="8">
        <v>1976</v>
      </c>
      <c r="F18">
        <v>5.5605304918032832E-2</v>
      </c>
      <c r="H18" s="8">
        <v>1976</v>
      </c>
      <c r="I18">
        <v>6.5130710889552829E-2</v>
      </c>
      <c r="K18" s="8">
        <v>1976</v>
      </c>
      <c r="L18">
        <v>8.467969756603283E-2</v>
      </c>
    </row>
    <row r="19" spans="1:12" x14ac:dyDescent="0.3">
      <c r="A19" s="8">
        <v>1977</v>
      </c>
      <c r="B19">
        <v>8.346455333333333E-2</v>
      </c>
      <c r="E19" s="8">
        <v>1977</v>
      </c>
      <c r="F19">
        <v>6.3156586871232864E-2</v>
      </c>
      <c r="H19" s="8">
        <v>1977</v>
      </c>
      <c r="I19">
        <v>6.9180542275312867E-2</v>
      </c>
      <c r="K19" s="8">
        <v>1977</v>
      </c>
      <c r="L19">
        <v>8.4468543165432869E-2</v>
      </c>
    </row>
    <row r="20" spans="1:12" x14ac:dyDescent="0.3">
      <c r="A20" s="8">
        <v>1978</v>
      </c>
      <c r="B20">
        <v>7.3698887733333343E-2</v>
      </c>
      <c r="E20" s="8">
        <v>1978</v>
      </c>
      <c r="F20">
        <v>9.2137595791780935E-2</v>
      </c>
      <c r="H20" s="8">
        <v>1978</v>
      </c>
      <c r="I20">
        <v>9.6499247049280923E-2</v>
      </c>
      <c r="K20" s="8">
        <v>1978</v>
      </c>
      <c r="L20">
        <v>9.7343516144740933E-2</v>
      </c>
    </row>
    <row r="21" spans="1:12" x14ac:dyDescent="0.3">
      <c r="A21" s="8">
        <v>1979</v>
      </c>
      <c r="B21">
        <v>8.0648951933333338E-2</v>
      </c>
      <c r="E21" s="8">
        <v>1979</v>
      </c>
      <c r="F21">
        <v>0.13201939226301374</v>
      </c>
      <c r="H21" s="8">
        <v>1979</v>
      </c>
      <c r="I21">
        <v>0.12595782100137376</v>
      </c>
      <c r="K21" s="8">
        <v>1979</v>
      </c>
      <c r="L21">
        <v>0.11230737757701374</v>
      </c>
    </row>
    <row r="22" spans="1:12" x14ac:dyDescent="0.3">
      <c r="A22" s="8">
        <v>1980</v>
      </c>
      <c r="B22">
        <v>0.12546484140740741</v>
      </c>
      <c r="E22" s="8">
        <v>1980</v>
      </c>
      <c r="F22">
        <v>0.14647805027322411</v>
      </c>
      <c r="H22" s="8">
        <v>1980</v>
      </c>
      <c r="I22">
        <v>0.13227854120394411</v>
      </c>
      <c r="K22" s="8">
        <v>1980</v>
      </c>
      <c r="L22">
        <v>0.12575338099086411</v>
      </c>
    </row>
    <row r="23" spans="1:12" x14ac:dyDescent="0.3">
      <c r="A23" s="8">
        <v>1981</v>
      </c>
      <c r="B23">
        <v>0.11287804149999998</v>
      </c>
      <c r="E23" s="8">
        <v>1981</v>
      </c>
      <c r="F23">
        <v>0.17475082958904106</v>
      </c>
      <c r="H23" s="8">
        <v>1981</v>
      </c>
      <c r="I23">
        <v>0.15611832922347105</v>
      </c>
      <c r="K23" s="8">
        <v>1981</v>
      </c>
      <c r="L23">
        <v>0.14634890803662104</v>
      </c>
    </row>
    <row r="24" spans="1:12" x14ac:dyDescent="0.3">
      <c r="A24" s="8">
        <v>1982</v>
      </c>
      <c r="B24">
        <v>7.6312893125925929E-2</v>
      </c>
      <c r="E24" s="8">
        <v>1982</v>
      </c>
      <c r="F24">
        <v>0.14184789917808244</v>
      </c>
      <c r="H24" s="8">
        <v>1982</v>
      </c>
      <c r="I24">
        <v>0.14194773369153244</v>
      </c>
      <c r="K24" s="8">
        <v>1982</v>
      </c>
      <c r="L24">
        <v>0.15033900082658244</v>
      </c>
    </row>
    <row r="25" spans="1:12" x14ac:dyDescent="0.3">
      <c r="A25" s="8">
        <v>1983</v>
      </c>
      <c r="B25">
        <v>7.3369267533333338E-2</v>
      </c>
      <c r="E25" s="8">
        <v>1983</v>
      </c>
      <c r="F25">
        <v>9.9258547506849329E-2</v>
      </c>
      <c r="H25" s="8">
        <v>1983</v>
      </c>
      <c r="I25">
        <v>0.10467449706240933</v>
      </c>
      <c r="K25" s="8">
        <v>1983</v>
      </c>
      <c r="L25">
        <v>0.12177931869684933</v>
      </c>
    </row>
    <row r="26" spans="1:12" x14ac:dyDescent="0.3">
      <c r="A26" s="8">
        <v>1984</v>
      </c>
      <c r="B26">
        <v>6.1599429200000007E-2</v>
      </c>
      <c r="E26" s="8">
        <v>1984</v>
      </c>
      <c r="F26">
        <v>0.11950175475409837</v>
      </c>
      <c r="H26" s="8">
        <v>1984</v>
      </c>
      <c r="I26">
        <v>0.12674800874929837</v>
      </c>
      <c r="K26" s="8">
        <v>1984</v>
      </c>
      <c r="L26">
        <v>0.14426355961034837</v>
      </c>
    </row>
    <row r="27" spans="1:12" x14ac:dyDescent="0.3">
      <c r="A27" s="8">
        <v>1985</v>
      </c>
      <c r="B27">
        <v>4.2521387248148149E-2</v>
      </c>
      <c r="E27" s="8">
        <v>1985</v>
      </c>
      <c r="F27">
        <v>9.2658495210958827E-2</v>
      </c>
      <c r="H27" s="8">
        <v>1985</v>
      </c>
      <c r="I27">
        <v>9.6029074733158845E-2</v>
      </c>
      <c r="K27" s="8">
        <v>1985</v>
      </c>
      <c r="L27">
        <v>0.12010295080739883</v>
      </c>
    </row>
    <row r="28" spans="1:12" x14ac:dyDescent="0.3">
      <c r="A28" s="8">
        <v>1986</v>
      </c>
      <c r="B28">
        <v>2.7344320185185192E-2</v>
      </c>
      <c r="E28" s="8">
        <v>1986</v>
      </c>
      <c r="F28">
        <v>7.3279540558903983E-2</v>
      </c>
      <c r="H28" s="8">
        <v>1986</v>
      </c>
      <c r="I28">
        <v>6.8867908701803981E-2</v>
      </c>
      <c r="K28" s="8">
        <v>1986</v>
      </c>
      <c r="L28">
        <v>8.279690784256398E-2</v>
      </c>
    </row>
    <row r="29" spans="1:12" x14ac:dyDescent="0.3">
      <c r="A29" s="8">
        <v>1987</v>
      </c>
      <c r="B29">
        <v>3.5579539680000001E-2</v>
      </c>
      <c r="E29" s="8">
        <v>1987</v>
      </c>
      <c r="F29">
        <v>7.4324625139725931E-2</v>
      </c>
      <c r="H29" s="8">
        <v>1987</v>
      </c>
      <c r="I29">
        <v>0.15075435823372596</v>
      </c>
      <c r="K29" s="8">
        <v>1987</v>
      </c>
      <c r="L29">
        <v>0.17002881211572593</v>
      </c>
    </row>
    <row r="30" spans="1:12" x14ac:dyDescent="0.3">
      <c r="A30" s="8">
        <v>1988</v>
      </c>
      <c r="B30">
        <v>5.0628350443285716E-2</v>
      </c>
      <c r="E30" s="8">
        <v>1988</v>
      </c>
      <c r="F30">
        <v>8.9444406557376968E-2</v>
      </c>
      <c r="H30" s="8">
        <v>1988</v>
      </c>
      <c r="I30">
        <v>9.0368061980616962E-2</v>
      </c>
      <c r="K30" s="8">
        <v>1988</v>
      </c>
      <c r="L30">
        <v>0.10327498228920698</v>
      </c>
    </row>
    <row r="31" spans="1:12" x14ac:dyDescent="0.3">
      <c r="A31" s="8">
        <v>1989</v>
      </c>
      <c r="B31">
        <v>5.6895431132142849E-2</v>
      </c>
      <c r="E31" s="8">
        <v>1989</v>
      </c>
      <c r="F31">
        <v>0.10835444462465739</v>
      </c>
      <c r="H31" s="8">
        <v>1989</v>
      </c>
      <c r="I31">
        <v>0.10046028177665739</v>
      </c>
      <c r="K31" s="8">
        <v>1989</v>
      </c>
      <c r="L31">
        <v>9.9990276013257384E-2</v>
      </c>
    </row>
    <row r="32" spans="1:12" x14ac:dyDescent="0.3">
      <c r="A32" s="8">
        <v>1990</v>
      </c>
      <c r="B32">
        <v>6.4297114885714296E-2</v>
      </c>
      <c r="E32" s="8">
        <v>1990</v>
      </c>
      <c r="F32">
        <v>9.5615081643835573E-2</v>
      </c>
      <c r="H32" s="8">
        <v>1990</v>
      </c>
      <c r="I32">
        <v>9.3063243387595571E-2</v>
      </c>
      <c r="K32" s="8">
        <v>1990</v>
      </c>
      <c r="L32">
        <v>0.10049709635259556</v>
      </c>
    </row>
    <row r="33" spans="1:12" x14ac:dyDescent="0.3">
      <c r="A33" s="8">
        <v>1991</v>
      </c>
      <c r="B33">
        <v>4.8223634920714291E-2</v>
      </c>
      <c r="E33" s="8">
        <v>1991</v>
      </c>
      <c r="F33">
        <v>6.5218252186301312E-2</v>
      </c>
      <c r="H33" s="8">
        <v>1991</v>
      </c>
      <c r="I33">
        <v>6.6660599344301311E-2</v>
      </c>
      <c r="K33" s="8">
        <v>1991</v>
      </c>
      <c r="L33">
        <v>8.9025646741581296E-2</v>
      </c>
    </row>
    <row r="34" spans="1:12" x14ac:dyDescent="0.3">
      <c r="A34" s="8">
        <v>1992</v>
      </c>
      <c r="B34">
        <v>5.076984887557142E-2</v>
      </c>
      <c r="E34" s="8">
        <v>1992</v>
      </c>
      <c r="F34">
        <v>4.1531679606557376E-2</v>
      </c>
      <c r="H34" s="8">
        <v>1992</v>
      </c>
      <c r="I34">
        <v>4.5172392942557378E-2</v>
      </c>
      <c r="K34" s="8">
        <v>1992</v>
      </c>
      <c r="L34">
        <v>7.9466638426007374E-2</v>
      </c>
    </row>
    <row r="35" spans="1:12" x14ac:dyDescent="0.3">
      <c r="A35" s="8">
        <v>1993</v>
      </c>
      <c r="B35">
        <v>4.3211130788571431E-2</v>
      </c>
      <c r="E35" s="8">
        <v>1993</v>
      </c>
      <c r="F35">
        <v>3.4002162367123348E-2</v>
      </c>
      <c r="H35" s="8">
        <v>1993</v>
      </c>
      <c r="I35">
        <v>3.8308431925363345E-2</v>
      </c>
      <c r="K35" s="8">
        <v>1993</v>
      </c>
      <c r="L35">
        <v>6.6084660467923356E-2</v>
      </c>
    </row>
    <row r="36" spans="1:12" x14ac:dyDescent="0.3">
      <c r="A36" s="8">
        <v>1994</v>
      </c>
      <c r="B36">
        <v>4.239921134699999E-2</v>
      </c>
      <c r="E36" s="8">
        <v>1994</v>
      </c>
      <c r="F36">
        <v>4.807621277808221E-2</v>
      </c>
      <c r="H36" s="8">
        <v>1994</v>
      </c>
      <c r="I36">
        <v>6.0588329112002209E-2</v>
      </c>
      <c r="K36" s="8">
        <v>1994</v>
      </c>
      <c r="L36">
        <v>7.9835227716122198E-2</v>
      </c>
    </row>
    <row r="37" spans="1:12" x14ac:dyDescent="0.3">
      <c r="A37" s="8">
        <v>1995</v>
      </c>
      <c r="B37">
        <v>3.7261424979999999E-2</v>
      </c>
      <c r="E37" s="8">
        <v>1995</v>
      </c>
      <c r="F37">
        <v>6.7835188953424788E-2</v>
      </c>
      <c r="H37" s="8">
        <v>1995</v>
      </c>
      <c r="I37">
        <v>6.8861629848124786E-2</v>
      </c>
      <c r="K37" s="8">
        <v>1995</v>
      </c>
      <c r="L37">
        <v>7.6006300871824778E-2</v>
      </c>
    </row>
    <row r="38" spans="1:12" x14ac:dyDescent="0.3">
      <c r="A38" s="8">
        <v>1996</v>
      </c>
      <c r="B38">
        <v>3.6067622297142859E-2</v>
      </c>
      <c r="E38" s="8">
        <v>1996</v>
      </c>
      <c r="F38">
        <v>6.2317905879781463E-2</v>
      </c>
      <c r="H38" s="8">
        <v>1996</v>
      </c>
      <c r="I38">
        <v>6.4418560921441465E-2</v>
      </c>
      <c r="K38" s="8">
        <v>1996</v>
      </c>
      <c r="L38">
        <v>7.4330746914781462E-2</v>
      </c>
    </row>
    <row r="39" spans="1:12" x14ac:dyDescent="0.3">
      <c r="A39" s="8">
        <v>1997</v>
      </c>
      <c r="B39">
        <v>2.6732175608428568E-2</v>
      </c>
      <c r="E39" s="8">
        <v>1997</v>
      </c>
      <c r="F39">
        <v>5.9672641534246555E-2</v>
      </c>
      <c r="H39" s="8">
        <v>1997</v>
      </c>
      <c r="I39">
        <v>6.1265227448326562E-2</v>
      </c>
      <c r="K39" s="8">
        <v>1997</v>
      </c>
      <c r="L39">
        <v>6.9166899785126551E-2</v>
      </c>
    </row>
    <row r="40" spans="1:12" x14ac:dyDescent="0.3">
      <c r="A40" s="8">
        <v>1998</v>
      </c>
      <c r="B40">
        <v>2.5266663142857141E-2</v>
      </c>
      <c r="E40" s="8">
        <v>1998</v>
      </c>
      <c r="F40">
        <v>6.146911110136994E-2</v>
      </c>
      <c r="H40" s="8">
        <v>1998</v>
      </c>
      <c r="I40">
        <v>5.7858028643869942E-2</v>
      </c>
      <c r="K40" s="8">
        <v>1998</v>
      </c>
      <c r="L40">
        <v>6.0255923553049942E-2</v>
      </c>
    </row>
    <row r="41" spans="1:12" x14ac:dyDescent="0.3">
      <c r="A41" s="8">
        <v>1999</v>
      </c>
      <c r="B41">
        <v>2.0848944912000001E-2</v>
      </c>
      <c r="E41" s="8">
        <v>1999</v>
      </c>
      <c r="F41">
        <v>5.8652146936986338E-2</v>
      </c>
      <c r="H41" s="8">
        <v>1999</v>
      </c>
      <c r="I41">
        <v>5.9656630492586335E-2</v>
      </c>
      <c r="K41" s="8">
        <v>1999</v>
      </c>
      <c r="L41">
        <v>6.6134671926346339E-2</v>
      </c>
    </row>
    <row r="42" spans="1:12" x14ac:dyDescent="0.3">
      <c r="A42" s="8">
        <v>2000</v>
      </c>
      <c r="B42">
        <v>2.5151977645714287E-2</v>
      </c>
      <c r="E42" s="8">
        <v>2000</v>
      </c>
      <c r="F42">
        <v>6.9420924153005409E-2</v>
      </c>
      <c r="H42" s="8">
        <v>2000</v>
      </c>
      <c r="I42">
        <v>6.7865254389005425E-2</v>
      </c>
      <c r="K42" s="8">
        <v>2000</v>
      </c>
      <c r="L42">
        <v>6.6852384141825413E-2</v>
      </c>
    </row>
    <row r="43" spans="1:12" x14ac:dyDescent="0.3">
      <c r="A43" s="8">
        <v>2001</v>
      </c>
      <c r="B43">
        <v>3.2963928272000002E-2</v>
      </c>
      <c r="E43" s="8">
        <v>2001</v>
      </c>
      <c r="F43">
        <v>4.2577898958904181E-2</v>
      </c>
      <c r="H43" s="8">
        <v>2001</v>
      </c>
      <c r="I43">
        <v>3.8171396547454182E-2</v>
      </c>
      <c r="K43" s="8">
        <v>2001</v>
      </c>
      <c r="L43">
        <v>5.5276705137424179E-2</v>
      </c>
    </row>
    <row r="44" spans="1:12" x14ac:dyDescent="0.3">
      <c r="A44" s="8">
        <v>2002</v>
      </c>
      <c r="B44">
        <v>1.9913509137428571E-2</v>
      </c>
      <c r="E44" s="8">
        <v>2002</v>
      </c>
      <c r="F44">
        <v>1.8638732361643862E-2</v>
      </c>
      <c r="H44" s="8">
        <v>2002</v>
      </c>
      <c r="I44">
        <v>2.2309037860003864E-2</v>
      </c>
      <c r="K44" s="8">
        <v>2002</v>
      </c>
      <c r="L44">
        <v>5.0694755439043865E-2</v>
      </c>
    </row>
    <row r="45" spans="1:12" x14ac:dyDescent="0.3">
      <c r="A45" s="8">
        <v>2003</v>
      </c>
      <c r="B45">
        <v>2.0713845652571426E-2</v>
      </c>
      <c r="E45" s="8">
        <v>2003</v>
      </c>
      <c r="F45">
        <v>1.2436354016438372E-2</v>
      </c>
      <c r="H45" s="8">
        <v>2003</v>
      </c>
      <c r="I45">
        <v>1.3632025391438372E-2</v>
      </c>
      <c r="K45" s="8">
        <v>2003</v>
      </c>
      <c r="L45">
        <v>4.4819525095238372E-2</v>
      </c>
    </row>
    <row r="46" spans="1:12" x14ac:dyDescent="0.3">
      <c r="A46" s="8">
        <v>2004</v>
      </c>
      <c r="B46">
        <v>2.4807479425000004E-2</v>
      </c>
      <c r="E46" s="8">
        <v>2004</v>
      </c>
      <c r="F46">
        <v>1.5932011278688537E-2</v>
      </c>
      <c r="H46" s="8">
        <v>2004</v>
      </c>
      <c r="I46">
        <v>2.1860663582618536E-2</v>
      </c>
      <c r="K46" s="8">
        <v>2004</v>
      </c>
      <c r="L46">
        <v>4.8519592145688545E-2</v>
      </c>
    </row>
    <row r="47" spans="1:12" x14ac:dyDescent="0.3">
      <c r="A47" s="8">
        <v>2005</v>
      </c>
      <c r="B47">
        <v>2.7161923795714284E-2</v>
      </c>
      <c r="E47" s="8">
        <v>2005</v>
      </c>
      <c r="F47">
        <v>3.6395135956164393E-2</v>
      </c>
      <c r="H47" s="8">
        <v>2005</v>
      </c>
      <c r="I47">
        <v>4.1035954847364393E-2</v>
      </c>
      <c r="K47" s="8">
        <v>2005</v>
      </c>
      <c r="L47">
        <v>4.825143973856439E-2</v>
      </c>
    </row>
    <row r="48" spans="1:12" x14ac:dyDescent="0.3">
      <c r="A48" s="8">
        <v>2006</v>
      </c>
      <c r="B48">
        <v>3.2009596657714294E-2</v>
      </c>
      <c r="E48" s="8">
        <v>2006</v>
      </c>
      <c r="F48">
        <v>5.8793393972602762E-2</v>
      </c>
      <c r="H48" s="8">
        <v>2006</v>
      </c>
      <c r="I48">
        <v>5.8493390822782758E-2</v>
      </c>
      <c r="K48" s="8">
        <v>2006</v>
      </c>
      <c r="L48">
        <v>5.6922800234602763E-2</v>
      </c>
    </row>
    <row r="49" spans="1:12" x14ac:dyDescent="0.3">
      <c r="A49" s="8">
        <v>2007</v>
      </c>
      <c r="B49">
        <v>2.8195894034285716E-2</v>
      </c>
      <c r="E49" s="8">
        <v>2007</v>
      </c>
      <c r="F49">
        <v>5.4683335189041074E-2</v>
      </c>
      <c r="H49" s="8">
        <v>2007</v>
      </c>
      <c r="I49">
        <v>4.9066540206641071E-2</v>
      </c>
      <c r="K49" s="8">
        <v>2007</v>
      </c>
      <c r="L49">
        <v>5.0250095182681073E-2</v>
      </c>
    </row>
    <row r="50" spans="1:12" x14ac:dyDescent="0.3">
      <c r="A50" s="8">
        <v>2008</v>
      </c>
      <c r="B50">
        <v>4.6307937936E-2</v>
      </c>
      <c r="E50" s="8">
        <v>2008</v>
      </c>
      <c r="F50">
        <v>2.2511140983606605E-2</v>
      </c>
      <c r="H50" s="8">
        <v>2008</v>
      </c>
      <c r="I50">
        <v>2.1342417318246602E-2</v>
      </c>
      <c r="K50" s="8">
        <v>2008</v>
      </c>
      <c r="L50">
        <v>4.2307541438046603E-2</v>
      </c>
    </row>
    <row r="51" spans="1:12" x14ac:dyDescent="0.3">
      <c r="A51" s="8">
        <v>2009</v>
      </c>
      <c r="B51">
        <v>6.3339322865714276E-3</v>
      </c>
      <c r="E51" s="8">
        <v>2009</v>
      </c>
      <c r="F51">
        <v>2.2438520109588998E-3</v>
      </c>
      <c r="H51" s="8">
        <v>2009</v>
      </c>
      <c r="I51">
        <v>5.8516540626589002E-3</v>
      </c>
      <c r="K51" s="8">
        <v>2009</v>
      </c>
      <c r="L51">
        <v>3.8075498219758891E-2</v>
      </c>
    </row>
    <row r="52" spans="1:12" x14ac:dyDescent="0.3">
      <c r="A52" s="8">
        <v>2010</v>
      </c>
      <c r="B52">
        <v>1.7606516267142852E-2</v>
      </c>
      <c r="E52" s="8">
        <v>2010</v>
      </c>
      <c r="F52">
        <v>2.4548940712328764E-3</v>
      </c>
      <c r="H52" s="8">
        <v>2010</v>
      </c>
      <c r="I52">
        <v>4.0831545512328765E-3</v>
      </c>
      <c r="K52" s="8">
        <v>2010</v>
      </c>
      <c r="L52">
        <v>3.6411617025032872E-2</v>
      </c>
    </row>
    <row r="53" spans="1:12" x14ac:dyDescent="0.3">
      <c r="A53" s="8">
        <v>2011</v>
      </c>
      <c r="B53">
        <v>3.6908479792142859E-2</v>
      </c>
      <c r="E53" s="8">
        <v>2011</v>
      </c>
      <c r="F53">
        <v>1.5118654246575325E-3</v>
      </c>
      <c r="H53" s="8">
        <v>2011</v>
      </c>
      <c r="I53">
        <v>2.4081571006575324E-3</v>
      </c>
      <c r="K53" s="8">
        <v>2011</v>
      </c>
      <c r="L53">
        <v>3.1118401250797536E-2</v>
      </c>
    </row>
    <row r="54" spans="1:12" x14ac:dyDescent="0.3">
      <c r="A54" s="8">
        <v>2012</v>
      </c>
      <c r="B54">
        <v>2.3045558612571432E-2</v>
      </c>
      <c r="E54" s="8">
        <v>2012</v>
      </c>
      <c r="F54">
        <v>1.9397888524590114E-3</v>
      </c>
      <c r="H54" s="8">
        <v>2012</v>
      </c>
      <c r="I54">
        <v>2.332307922259011E-3</v>
      </c>
      <c r="K54" s="8">
        <v>2012</v>
      </c>
      <c r="L54">
        <v>2.0703178413459009E-2</v>
      </c>
    </row>
    <row r="55" spans="1:12" x14ac:dyDescent="0.3">
      <c r="A55" s="8">
        <v>2013</v>
      </c>
      <c r="B55">
        <v>1.6590828662571434E-2</v>
      </c>
      <c r="E55" s="8">
        <v>2013</v>
      </c>
      <c r="F55">
        <v>1.6623473972602757E-3</v>
      </c>
      <c r="H55" s="8">
        <v>2013</v>
      </c>
      <c r="I55">
        <v>1.9635326903602755E-3</v>
      </c>
      <c r="K55" s="8">
        <v>2013</v>
      </c>
      <c r="L55">
        <v>2.7284830209590279E-2</v>
      </c>
    </row>
    <row r="56" spans="1:12" x14ac:dyDescent="0.3">
      <c r="A56" s="8">
        <v>2014</v>
      </c>
      <c r="B56">
        <v>1.172091183171429E-2</v>
      </c>
      <c r="E56" s="8">
        <v>2014</v>
      </c>
      <c r="F56">
        <v>1.4287859726027391E-3</v>
      </c>
      <c r="H56" s="8">
        <v>2014</v>
      </c>
      <c r="I56">
        <v>1.8255826506427392E-3</v>
      </c>
      <c r="K56" s="8">
        <v>2014</v>
      </c>
      <c r="L56">
        <v>2.8809341781802739E-2</v>
      </c>
    </row>
    <row r="57" spans="1:12" x14ac:dyDescent="0.3">
      <c r="A57" s="8">
        <v>2015</v>
      </c>
      <c r="B57">
        <v>1.9038239700000011E-3</v>
      </c>
      <c r="E57" s="8">
        <v>2015</v>
      </c>
      <c r="F57">
        <v>1.9172020164383546E-3</v>
      </c>
      <c r="H57" s="8">
        <v>2015</v>
      </c>
      <c r="I57">
        <v>4.0545706327583548E-3</v>
      </c>
      <c r="K57" s="8">
        <v>2015</v>
      </c>
      <c r="L57">
        <v>2.4342029867318354E-2</v>
      </c>
    </row>
    <row r="58" spans="1:12" x14ac:dyDescent="0.3">
      <c r="A58" s="8">
        <v>2016</v>
      </c>
      <c r="B58">
        <v>6.4158351171428596E-3</v>
      </c>
      <c r="E58" s="8">
        <v>2016</v>
      </c>
      <c r="F58">
        <v>4.6672853770491837E-3</v>
      </c>
      <c r="H58" s="8">
        <v>2016</v>
      </c>
      <c r="I58">
        <v>7.0587429476091836E-3</v>
      </c>
      <c r="K58" s="8">
        <v>2016</v>
      </c>
      <c r="L58">
        <v>2.0778523147049185E-2</v>
      </c>
    </row>
    <row r="59" spans="1:12" x14ac:dyDescent="0.3">
      <c r="A59" s="8">
        <v>2017</v>
      </c>
      <c r="B59">
        <v>1.6353262149714286E-2</v>
      </c>
      <c r="E59" s="8">
        <v>2017</v>
      </c>
      <c r="F59">
        <v>1.1716365840220422E-2</v>
      </c>
      <c r="H59" s="8">
        <v>2017</v>
      </c>
      <c r="I59">
        <v>1.3849602955390424E-2</v>
      </c>
      <c r="K59" s="8">
        <v>2017</v>
      </c>
      <c r="L59">
        <v>2.6743097194220421E-2</v>
      </c>
    </row>
    <row r="60" spans="1:12" x14ac:dyDescent="0.3">
      <c r="A60" s="8">
        <v>2018</v>
      </c>
      <c r="B60">
        <v>1.8738527857714286E-2</v>
      </c>
      <c r="E60" s="8">
        <v>2018</v>
      </c>
      <c r="F60">
        <v>2.0122779151515176E-2</v>
      </c>
      <c r="H60" s="8">
        <v>2018</v>
      </c>
      <c r="I60">
        <v>2.1619337199015175E-2</v>
      </c>
      <c r="K60" s="8">
        <v>2018</v>
      </c>
      <c r="L60">
        <v>3.240219020201518E-2</v>
      </c>
    </row>
    <row r="61" spans="1:12" x14ac:dyDescent="0.3">
      <c r="A61" s="8">
        <v>2019</v>
      </c>
      <c r="B61">
        <v>1.709218832E-2</v>
      </c>
      <c r="E61" s="8">
        <v>2019</v>
      </c>
      <c r="F61">
        <v>2.3439266996015895E-2</v>
      </c>
      <c r="H61" s="8">
        <v>2019</v>
      </c>
      <c r="I61">
        <v>2.2259810258975894E-2</v>
      </c>
      <c r="K61" s="8">
        <v>2019</v>
      </c>
      <c r="L61">
        <v>2.3242515674015897E-2</v>
      </c>
    </row>
    <row r="62" spans="1:12" x14ac:dyDescent="0.3">
      <c r="A62" s="8">
        <v>2020</v>
      </c>
      <c r="B62">
        <v>7.5123102214285737E-3</v>
      </c>
      <c r="E62" s="8">
        <v>2020</v>
      </c>
      <c r="F62">
        <v>4.2667003952569236E-3</v>
      </c>
      <c r="H62" s="8">
        <v>2020</v>
      </c>
      <c r="I62">
        <v>4.2667003952569236E-3</v>
      </c>
      <c r="K62" s="8">
        <v>2020</v>
      </c>
      <c r="L62">
        <v>1.0315537751796923E-2</v>
      </c>
    </row>
    <row r="63" spans="1:12" x14ac:dyDescent="0.3">
      <c r="A63" s="8">
        <v>2021</v>
      </c>
      <c r="B63">
        <v>3.1581050683285712E-2</v>
      </c>
      <c r="E63" s="8">
        <v>2021</v>
      </c>
      <c r="F63">
        <v>1.268988888888885E-3</v>
      </c>
      <c r="H63" s="8">
        <v>2021</v>
      </c>
      <c r="I63">
        <v>1.5710776016888851E-3</v>
      </c>
      <c r="K63" s="8">
        <v>2021</v>
      </c>
      <c r="L63">
        <v>1.6621651741338887E-2</v>
      </c>
    </row>
    <row r="64" spans="1:12" x14ac:dyDescent="0.3">
      <c r="A64" s="8">
        <v>2022</v>
      </c>
      <c r="B64">
        <v>7.4072119931999983E-2</v>
      </c>
      <c r="E64" s="8">
        <v>2022</v>
      </c>
      <c r="F64">
        <v>1.9959123583999993E-2</v>
      </c>
      <c r="H64" s="8">
        <v>2022</v>
      </c>
      <c r="I64">
        <v>2.0976343521499994E-2</v>
      </c>
      <c r="K64" s="8">
        <v>2022</v>
      </c>
      <c r="L64">
        <v>2.9007302841439993E-2</v>
      </c>
    </row>
    <row r="65" spans="1:12" x14ac:dyDescent="0.3">
      <c r="A65" s="8">
        <v>2023</v>
      </c>
      <c r="B65">
        <v>6.6500000000000004E-2</v>
      </c>
      <c r="E65" s="8">
        <v>2023</v>
      </c>
      <c r="F65">
        <v>5.3871779925926067E-2</v>
      </c>
      <c r="H65" s="8">
        <v>2023</v>
      </c>
      <c r="I65">
        <v>7.0017169370726065E-2</v>
      </c>
      <c r="K65" s="8">
        <v>2023</v>
      </c>
      <c r="L65">
        <v>3.1177650651046069E-2</v>
      </c>
    </row>
    <row r="66" spans="1:12" x14ac:dyDescent="0.3">
      <c r="A66" s="8" t="s">
        <v>9</v>
      </c>
      <c r="B66">
        <v>4.2941379700534153E-2</v>
      </c>
      <c r="E66" s="8" t="s">
        <v>9</v>
      </c>
      <c r="F66">
        <v>5.5126358344377256E-2</v>
      </c>
      <c r="H66" s="8" t="s">
        <v>9</v>
      </c>
      <c r="I66">
        <v>3.5217926675275582</v>
      </c>
      <c r="K66" s="8" t="s">
        <v>9</v>
      </c>
      <c r="L66">
        <v>4.1776248786272978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DA4C-6A72-475A-8F57-6062FA776151}">
  <dimension ref="A1"/>
  <sheetViews>
    <sheetView tabSelected="1" zoomScale="70" zoomScaleNormal="70" workbookViewId="0">
      <selection activeCell="B26" sqref="B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7:G74"/>
  <sheetViews>
    <sheetView workbookViewId="0">
      <selection activeCell="D26" sqref="D26"/>
    </sheetView>
  </sheetViews>
  <sheetFormatPr defaultRowHeight="14.4" x14ac:dyDescent="0.3"/>
  <cols>
    <col min="1" max="1" width="8.21875" customWidth="1"/>
    <col min="2" max="2" width="14.109375" customWidth="1"/>
    <col min="3" max="3" width="14.77734375" customWidth="1"/>
    <col min="4" max="5" width="11.77734375" customWidth="1"/>
  </cols>
  <sheetData>
    <row r="7" spans="1:7" x14ac:dyDescent="0.3">
      <c r="G7" s="1" t="s">
        <v>0</v>
      </c>
    </row>
    <row r="9" spans="1:7" ht="18" x14ac:dyDescent="0.35">
      <c r="A9" s="2" t="s">
        <v>1</v>
      </c>
    </row>
    <row r="10" spans="1:7" ht="18" x14ac:dyDescent="0.35">
      <c r="A10" s="2" t="s">
        <v>6</v>
      </c>
    </row>
    <row r="12" spans="1:7" ht="43.2" x14ac:dyDescent="0.3">
      <c r="A12" s="3" t="s">
        <v>2</v>
      </c>
      <c r="B12" s="3" t="s">
        <v>3</v>
      </c>
      <c r="C12" s="5" t="s">
        <v>7</v>
      </c>
      <c r="D12" s="5" t="s">
        <v>4</v>
      </c>
      <c r="E12" s="5" t="s">
        <v>5</v>
      </c>
    </row>
    <row r="13" spans="1:7" x14ac:dyDescent="0.3">
      <c r="A13" s="4">
        <v>1962</v>
      </c>
      <c r="B13" s="6">
        <v>2.6673631999999999E-2</v>
      </c>
      <c r="C13" s="6">
        <v>3.0998218345205483E-2</v>
      </c>
      <c r="D13" s="6">
        <v>3.522354201348548E-2</v>
      </c>
      <c r="E13" s="6">
        <v>4.4910064186525482E-2</v>
      </c>
    </row>
    <row r="14" spans="1:7" x14ac:dyDescent="0.3">
      <c r="A14" s="4">
        <v>1963</v>
      </c>
      <c r="B14" s="6">
        <v>2.3702668533333335E-2</v>
      </c>
      <c r="C14" s="6">
        <v>3.7781979178082202E-2</v>
      </c>
      <c r="D14" s="6">
        <v>3.9981264990762204E-2</v>
      </c>
      <c r="E14" s="6">
        <v>4.7524185853782201E-2</v>
      </c>
    </row>
    <row r="15" spans="1:7" x14ac:dyDescent="0.3">
      <c r="A15" s="4">
        <v>1964</v>
      </c>
      <c r="B15" s="6">
        <v>2.6693036740740736E-2</v>
      </c>
      <c r="C15" s="6">
        <v>3.975202163934427E-2</v>
      </c>
      <c r="D15" s="6">
        <v>4.3855623817344272E-2</v>
      </c>
      <c r="E15" s="6">
        <v>4.7899577910064273E-2</v>
      </c>
    </row>
    <row r="16" spans="1:7" x14ac:dyDescent="0.3">
      <c r="A16" s="4">
        <v>1965</v>
      </c>
      <c r="B16" s="6">
        <v>3.4105323333333333E-2</v>
      </c>
      <c r="C16" s="6">
        <v>4.482697740273997E-2</v>
      </c>
      <c r="D16" s="6">
        <v>4.5827559189539971E-2</v>
      </c>
      <c r="E16" s="6">
        <v>4.7450123637539969E-2</v>
      </c>
    </row>
    <row r="17" spans="1:5" x14ac:dyDescent="0.3">
      <c r="A17" s="4">
        <v>1966</v>
      </c>
      <c r="B17" s="6">
        <v>3.1684033299999997E-2</v>
      </c>
      <c r="C17" s="6">
        <v>5.9284651134246656E-2</v>
      </c>
      <c r="D17" s="6">
        <v>6.1037977887186658E-2</v>
      </c>
      <c r="E17" s="6">
        <v>5.7902793143586651E-2</v>
      </c>
    </row>
    <row r="18" spans="1:5" x14ac:dyDescent="0.3">
      <c r="A18" s="4">
        <v>1967</v>
      </c>
      <c r="B18" s="6">
        <v>3.1483028400000002E-2</v>
      </c>
      <c r="C18" s="6">
        <v>4.8379695342465862E-2</v>
      </c>
      <c r="D18" s="6">
        <v>5.6158957636865868E-2</v>
      </c>
      <c r="E18" s="6">
        <v>5.7907022005445861E-2</v>
      </c>
    </row>
    <row r="19" spans="1:5" x14ac:dyDescent="0.3">
      <c r="A19" s="4">
        <v>1968</v>
      </c>
      <c r="B19" s="6">
        <v>3.1772340196296295E-2</v>
      </c>
      <c r="C19" s="6">
        <v>6.2164373770492068E-2</v>
      </c>
      <c r="D19" s="6">
        <v>6.2761961794492074E-2</v>
      </c>
      <c r="E19" s="6">
        <v>6.2264585311012068E-2</v>
      </c>
    </row>
    <row r="20" spans="1:5" x14ac:dyDescent="0.3">
      <c r="A20" s="4">
        <v>1969</v>
      </c>
      <c r="B20" s="6">
        <v>3.1503442533333335E-2</v>
      </c>
      <c r="C20" s="6">
        <v>9.0192171134246615E-2</v>
      </c>
      <c r="D20" s="6">
        <v>7.9312116350246611E-2</v>
      </c>
      <c r="E20" s="6">
        <v>7.3879926266066612E-2</v>
      </c>
    </row>
    <row r="21" spans="1:5" x14ac:dyDescent="0.3">
      <c r="A21" s="4">
        <v>1970</v>
      </c>
      <c r="B21" s="6">
        <v>4.5390332800000009E-2</v>
      </c>
      <c r="C21" s="6">
        <v>8.304323568219206E-2</v>
      </c>
      <c r="D21" s="6">
        <v>8.0440911475112065E-2</v>
      </c>
      <c r="E21" s="6">
        <v>8.5487277274692061E-2</v>
      </c>
    </row>
    <row r="22" spans="1:5" x14ac:dyDescent="0.3">
      <c r="A22" s="4">
        <v>1971</v>
      </c>
      <c r="B22" s="6">
        <v>5.1973570518518523E-2</v>
      </c>
      <c r="C22" s="6">
        <v>5.0380622904109724E-2</v>
      </c>
      <c r="D22" s="6">
        <v>5.287253288910973E-2</v>
      </c>
      <c r="E22" s="6">
        <v>6.699548851518973E-2</v>
      </c>
    </row>
    <row r="23" spans="1:5" x14ac:dyDescent="0.3">
      <c r="A23" s="4">
        <v>1972</v>
      </c>
      <c r="B23" s="6">
        <v>5.5397710333333329E-2</v>
      </c>
      <c r="C23" s="6">
        <v>5.0394044065573906E-2</v>
      </c>
      <c r="D23" s="6">
        <v>5.6343270400513901E-2</v>
      </c>
      <c r="E23" s="6">
        <v>7.10649204986539E-2</v>
      </c>
    </row>
    <row r="24" spans="1:5" x14ac:dyDescent="0.3">
      <c r="A24" s="4">
        <v>1973</v>
      </c>
      <c r="B24" s="6">
        <v>7.9471174222222218E-2</v>
      </c>
      <c r="C24" s="6">
        <v>9.7040593402739878E-2</v>
      </c>
      <c r="D24" s="6">
        <v>8.1423585440339882E-2</v>
      </c>
      <c r="E24" s="6">
        <v>7.5715078259859875E-2</v>
      </c>
    </row>
    <row r="25" spans="1:5" x14ac:dyDescent="0.3">
      <c r="A25" s="4">
        <v>1974</v>
      </c>
      <c r="B25" s="6">
        <v>0.12618325349999998</v>
      </c>
      <c r="C25" s="6">
        <v>0.11895174286027409</v>
      </c>
      <c r="D25" s="6">
        <v>9.3636972886914083E-2</v>
      </c>
      <c r="E25" s="6">
        <v>8.5940119154654077E-2</v>
      </c>
    </row>
    <row r="26" spans="1:5" x14ac:dyDescent="0.3">
      <c r="A26" s="4">
        <v>1975</v>
      </c>
      <c r="B26" s="6">
        <v>8.9067338666666676E-2</v>
      </c>
      <c r="C26" s="6">
        <v>6.3576081490410968E-2</v>
      </c>
      <c r="D26" s="6">
        <v>7.4133775291050974E-2</v>
      </c>
      <c r="E26" s="6">
        <v>8.7474467648430962E-2</v>
      </c>
    </row>
    <row r="27" spans="1:5" x14ac:dyDescent="0.3">
      <c r="A27" s="4">
        <v>1976</v>
      </c>
      <c r="B27" s="6">
        <v>7.217955188148148E-2</v>
      </c>
      <c r="C27" s="6">
        <v>5.5605304918032832E-2</v>
      </c>
      <c r="D27" s="6">
        <v>6.5130710889552829E-2</v>
      </c>
      <c r="E27" s="6">
        <v>8.467969756603283E-2</v>
      </c>
    </row>
    <row r="28" spans="1:5" x14ac:dyDescent="0.3">
      <c r="A28" s="4">
        <v>1977</v>
      </c>
      <c r="B28" s="6">
        <v>8.346455333333333E-2</v>
      </c>
      <c r="C28" s="6">
        <v>6.3156586871232864E-2</v>
      </c>
      <c r="D28" s="6">
        <v>6.9180542275312867E-2</v>
      </c>
      <c r="E28" s="6">
        <v>8.4468543165432869E-2</v>
      </c>
    </row>
    <row r="29" spans="1:5" x14ac:dyDescent="0.3">
      <c r="A29" s="4">
        <v>1978</v>
      </c>
      <c r="B29" s="6">
        <v>7.3698887733333343E-2</v>
      </c>
      <c r="C29" s="6">
        <v>9.2137595791780935E-2</v>
      </c>
      <c r="D29" s="6">
        <v>9.6499247049280923E-2</v>
      </c>
      <c r="E29" s="6">
        <v>9.7343516144740933E-2</v>
      </c>
    </row>
    <row r="30" spans="1:5" x14ac:dyDescent="0.3">
      <c r="A30" s="4">
        <v>1979</v>
      </c>
      <c r="B30" s="6">
        <v>8.0648951933333338E-2</v>
      </c>
      <c r="C30" s="6">
        <v>0.13201939226301374</v>
      </c>
      <c r="D30" s="6">
        <v>0.12595782100137376</v>
      </c>
      <c r="E30" s="6">
        <v>0.11230737757701374</v>
      </c>
    </row>
    <row r="31" spans="1:5" x14ac:dyDescent="0.3">
      <c r="A31" s="4">
        <v>1980</v>
      </c>
      <c r="B31" s="6">
        <v>0.12546484140740741</v>
      </c>
      <c r="C31" s="6">
        <v>0.14647805027322411</v>
      </c>
      <c r="D31" s="6">
        <v>0.13227854120394411</v>
      </c>
      <c r="E31" s="6">
        <v>0.12575338099086411</v>
      </c>
    </row>
    <row r="32" spans="1:5" x14ac:dyDescent="0.3">
      <c r="A32" s="4">
        <v>1981</v>
      </c>
      <c r="B32" s="6">
        <v>0.11287804149999998</v>
      </c>
      <c r="C32" s="6">
        <v>0.17475082958904106</v>
      </c>
      <c r="D32" s="6">
        <v>0.15611832922347105</v>
      </c>
      <c r="E32" s="6">
        <v>0.14634890803662104</v>
      </c>
    </row>
    <row r="33" spans="1:5" x14ac:dyDescent="0.3">
      <c r="A33" s="4">
        <v>1982</v>
      </c>
      <c r="B33" s="6">
        <v>7.6312893125925929E-2</v>
      </c>
      <c r="C33" s="6">
        <v>0.14184789917808244</v>
      </c>
      <c r="D33" s="6">
        <v>0.14194773369153244</v>
      </c>
      <c r="E33" s="6">
        <v>0.15033900082658244</v>
      </c>
    </row>
    <row r="34" spans="1:5" x14ac:dyDescent="0.3">
      <c r="A34" s="4">
        <v>1983</v>
      </c>
      <c r="B34" s="6">
        <v>7.3369267533333338E-2</v>
      </c>
      <c r="C34" s="6">
        <v>9.9258547506849329E-2</v>
      </c>
      <c r="D34" s="6">
        <v>0.10467449706240933</v>
      </c>
      <c r="E34" s="6">
        <v>0.12177931869684933</v>
      </c>
    </row>
    <row r="35" spans="1:5" x14ac:dyDescent="0.3">
      <c r="A35" s="4">
        <v>1984</v>
      </c>
      <c r="B35" s="6">
        <v>6.1599429200000007E-2</v>
      </c>
      <c r="C35" s="6">
        <v>0.11950175475409837</v>
      </c>
      <c r="D35" s="6">
        <v>0.12674800874929837</v>
      </c>
      <c r="E35" s="6">
        <v>0.14426355961034837</v>
      </c>
    </row>
    <row r="36" spans="1:5" x14ac:dyDescent="0.3">
      <c r="A36" s="4">
        <v>1985</v>
      </c>
      <c r="B36" s="6">
        <v>4.2521387248148149E-2</v>
      </c>
      <c r="C36" s="6">
        <v>9.2658495210958827E-2</v>
      </c>
      <c r="D36" s="6">
        <v>9.6029074733158845E-2</v>
      </c>
      <c r="E36" s="6">
        <v>0.12010295080739883</v>
      </c>
    </row>
    <row r="37" spans="1:5" x14ac:dyDescent="0.3">
      <c r="A37" s="4">
        <v>1986</v>
      </c>
      <c r="B37" s="6">
        <v>2.7344320185185192E-2</v>
      </c>
      <c r="C37" s="6">
        <v>7.3279540558903983E-2</v>
      </c>
      <c r="D37" s="6">
        <v>6.8867908701803981E-2</v>
      </c>
      <c r="E37" s="6">
        <v>8.279690784256398E-2</v>
      </c>
    </row>
    <row r="38" spans="1:5" x14ac:dyDescent="0.3">
      <c r="A38" s="4">
        <v>1987</v>
      </c>
      <c r="B38" s="6">
        <v>3.5579539680000001E-2</v>
      </c>
      <c r="C38" s="6">
        <v>7.4324625139725931E-2</v>
      </c>
      <c r="D38" s="6">
        <v>0.15075435823372596</v>
      </c>
      <c r="E38" s="6">
        <v>0.17002881211572593</v>
      </c>
    </row>
    <row r="39" spans="1:5" x14ac:dyDescent="0.3">
      <c r="A39" s="4">
        <v>1988</v>
      </c>
      <c r="B39" s="6">
        <v>5.0628350443285716E-2</v>
      </c>
      <c r="C39" s="6">
        <v>8.9444406557376968E-2</v>
      </c>
      <c r="D39" s="6">
        <v>9.0368061980616962E-2</v>
      </c>
      <c r="E39" s="6">
        <v>0.10327498228920698</v>
      </c>
    </row>
    <row r="40" spans="1:5" x14ac:dyDescent="0.3">
      <c r="A40" s="4">
        <v>1989</v>
      </c>
      <c r="B40" s="6">
        <v>5.6895431132142849E-2</v>
      </c>
      <c r="C40" s="6">
        <v>0.10835444462465739</v>
      </c>
      <c r="D40" s="6">
        <v>0.10046028177665739</v>
      </c>
      <c r="E40" s="6">
        <v>9.9990276013257384E-2</v>
      </c>
    </row>
    <row r="41" spans="1:5" x14ac:dyDescent="0.3">
      <c r="A41" s="4">
        <v>1990</v>
      </c>
      <c r="B41" s="6">
        <v>6.4297114885714296E-2</v>
      </c>
      <c r="C41" s="6">
        <v>9.5615081643835573E-2</v>
      </c>
      <c r="D41" s="6">
        <v>9.3063243387595571E-2</v>
      </c>
      <c r="E41" s="6">
        <v>0.10049709635259556</v>
      </c>
    </row>
    <row r="42" spans="1:5" x14ac:dyDescent="0.3">
      <c r="A42" s="4">
        <v>1991</v>
      </c>
      <c r="B42" s="6">
        <v>4.8223634920714291E-2</v>
      </c>
      <c r="C42" s="6">
        <v>6.5218252186301312E-2</v>
      </c>
      <c r="D42" s="6">
        <v>6.6660599344301311E-2</v>
      </c>
      <c r="E42" s="6">
        <v>8.9025646741581296E-2</v>
      </c>
    </row>
    <row r="43" spans="1:5" x14ac:dyDescent="0.3">
      <c r="A43" s="4">
        <v>1992</v>
      </c>
      <c r="B43" s="6">
        <v>5.076984887557142E-2</v>
      </c>
      <c r="C43" s="6">
        <v>4.1531679606557376E-2</v>
      </c>
      <c r="D43" s="6">
        <v>4.5172392942557378E-2</v>
      </c>
      <c r="E43" s="6">
        <v>7.9466638426007374E-2</v>
      </c>
    </row>
    <row r="44" spans="1:5" x14ac:dyDescent="0.3">
      <c r="A44" s="4">
        <v>1993</v>
      </c>
      <c r="B44" s="6">
        <v>4.3211130788571431E-2</v>
      </c>
      <c r="C44" s="6">
        <v>3.4002162367123348E-2</v>
      </c>
      <c r="D44" s="6">
        <v>3.8308431925363345E-2</v>
      </c>
      <c r="E44" s="6">
        <v>6.6084660467923356E-2</v>
      </c>
    </row>
    <row r="45" spans="1:5" x14ac:dyDescent="0.3">
      <c r="A45" s="4">
        <v>1994</v>
      </c>
      <c r="B45" s="6">
        <v>4.239921134699999E-2</v>
      </c>
      <c r="C45" s="6">
        <v>4.807621277808221E-2</v>
      </c>
      <c r="D45" s="6">
        <v>6.0588329112002209E-2</v>
      </c>
      <c r="E45" s="6">
        <v>7.9835227716122198E-2</v>
      </c>
    </row>
    <row r="46" spans="1:5" x14ac:dyDescent="0.3">
      <c r="A46" s="4">
        <v>1995</v>
      </c>
      <c r="B46" s="6">
        <v>3.7261424979999999E-2</v>
      </c>
      <c r="C46" s="6">
        <v>6.7835188953424788E-2</v>
      </c>
      <c r="D46" s="6">
        <v>6.8861629848124786E-2</v>
      </c>
      <c r="E46" s="6">
        <v>7.6006300871824778E-2</v>
      </c>
    </row>
    <row r="47" spans="1:5" x14ac:dyDescent="0.3">
      <c r="A47" s="4">
        <v>1996</v>
      </c>
      <c r="B47" s="6">
        <v>3.6067622297142859E-2</v>
      </c>
      <c r="C47" s="6">
        <v>6.2317905879781463E-2</v>
      </c>
      <c r="D47" s="6">
        <v>6.4418560921441465E-2</v>
      </c>
      <c r="E47" s="6">
        <v>7.4330746914781462E-2</v>
      </c>
    </row>
    <row r="48" spans="1:5" x14ac:dyDescent="0.3">
      <c r="A48" s="4">
        <v>1997</v>
      </c>
      <c r="B48" s="6">
        <v>2.6732175608428568E-2</v>
      </c>
      <c r="C48" s="6">
        <v>5.9672641534246555E-2</v>
      </c>
      <c r="D48" s="6">
        <v>6.1265227448326562E-2</v>
      </c>
      <c r="E48" s="6">
        <v>6.9166899785126551E-2</v>
      </c>
    </row>
    <row r="49" spans="1:5" x14ac:dyDescent="0.3">
      <c r="A49" s="4">
        <v>1998</v>
      </c>
      <c r="B49" s="6">
        <v>2.5266663142857141E-2</v>
      </c>
      <c r="C49" s="6">
        <v>6.146911110136994E-2</v>
      </c>
      <c r="D49" s="6">
        <v>5.7858028643869942E-2</v>
      </c>
      <c r="E49" s="6">
        <v>6.0255923553049942E-2</v>
      </c>
    </row>
    <row r="50" spans="1:5" x14ac:dyDescent="0.3">
      <c r="A50" s="4">
        <v>1999</v>
      </c>
      <c r="B50" s="6">
        <v>2.0848944912000001E-2</v>
      </c>
      <c r="C50" s="6">
        <v>5.8652146936986338E-2</v>
      </c>
      <c r="D50" s="6">
        <v>5.9656630492586335E-2</v>
      </c>
      <c r="E50" s="6">
        <v>6.6134671926346339E-2</v>
      </c>
    </row>
    <row r="51" spans="1:5" x14ac:dyDescent="0.3">
      <c r="A51" s="4">
        <v>2000</v>
      </c>
      <c r="B51" s="6">
        <v>2.5151977645714287E-2</v>
      </c>
      <c r="C51" s="6">
        <v>6.9420924153005409E-2</v>
      </c>
      <c r="D51" s="6">
        <v>6.7865254389005425E-2</v>
      </c>
      <c r="E51" s="6">
        <v>6.6852384141825413E-2</v>
      </c>
    </row>
    <row r="52" spans="1:5" x14ac:dyDescent="0.3">
      <c r="A52" s="4">
        <v>2001</v>
      </c>
      <c r="B52" s="6">
        <v>3.2963928272000002E-2</v>
      </c>
      <c r="C52" s="6">
        <v>4.2577898958904181E-2</v>
      </c>
      <c r="D52" s="6">
        <v>3.8171396547454182E-2</v>
      </c>
      <c r="E52" s="6">
        <v>5.5276705137424179E-2</v>
      </c>
    </row>
    <row r="53" spans="1:5" x14ac:dyDescent="0.3">
      <c r="A53" s="4">
        <v>2002</v>
      </c>
      <c r="B53" s="6">
        <v>1.9913509137428571E-2</v>
      </c>
      <c r="C53" s="6">
        <v>1.8638732361643862E-2</v>
      </c>
      <c r="D53" s="6">
        <v>2.2309037860003864E-2</v>
      </c>
      <c r="E53" s="6">
        <v>5.0694755439043865E-2</v>
      </c>
    </row>
    <row r="54" spans="1:5" x14ac:dyDescent="0.3">
      <c r="A54" s="4">
        <v>2003</v>
      </c>
      <c r="B54" s="6">
        <v>2.0713845652571426E-2</v>
      </c>
      <c r="C54" s="6">
        <v>1.2436354016438372E-2</v>
      </c>
      <c r="D54" s="6">
        <v>1.3632025391438372E-2</v>
      </c>
      <c r="E54" s="6">
        <v>4.4819525095238372E-2</v>
      </c>
    </row>
    <row r="55" spans="1:5" x14ac:dyDescent="0.3">
      <c r="A55" s="4">
        <v>2004</v>
      </c>
      <c r="B55" s="6">
        <v>2.4807479425000004E-2</v>
      </c>
      <c r="C55" s="6">
        <v>1.5932011278688537E-2</v>
      </c>
      <c r="D55" s="6">
        <v>2.1860663582618536E-2</v>
      </c>
      <c r="E55" s="6">
        <v>4.8519592145688545E-2</v>
      </c>
    </row>
    <row r="56" spans="1:5" x14ac:dyDescent="0.3">
      <c r="A56" s="4">
        <v>2005</v>
      </c>
      <c r="B56" s="6">
        <v>2.7161923795714284E-2</v>
      </c>
      <c r="C56" s="6">
        <v>3.6395135956164393E-2</v>
      </c>
      <c r="D56" s="6">
        <v>4.1035954847364393E-2</v>
      </c>
      <c r="E56" s="6">
        <v>4.825143973856439E-2</v>
      </c>
    </row>
    <row r="57" spans="1:5" x14ac:dyDescent="0.3">
      <c r="A57" s="4">
        <v>2006</v>
      </c>
      <c r="B57" s="6">
        <v>3.2009596657714294E-2</v>
      </c>
      <c r="C57" s="6">
        <v>5.8793393972602762E-2</v>
      </c>
      <c r="D57" s="6">
        <v>5.8493390822782758E-2</v>
      </c>
      <c r="E57" s="6">
        <v>5.6922800234602763E-2</v>
      </c>
    </row>
    <row r="58" spans="1:5" x14ac:dyDescent="0.3">
      <c r="A58" s="4">
        <v>2007</v>
      </c>
      <c r="B58" s="6">
        <v>2.8195894034285716E-2</v>
      </c>
      <c r="C58" s="6">
        <v>5.4683335189041074E-2</v>
      </c>
      <c r="D58" s="6">
        <v>4.9066540206641071E-2</v>
      </c>
      <c r="E58" s="6">
        <v>5.0250095182681073E-2</v>
      </c>
    </row>
    <row r="59" spans="1:5" x14ac:dyDescent="0.3">
      <c r="A59" s="4">
        <v>2008</v>
      </c>
      <c r="B59" s="6">
        <v>4.6307937936E-2</v>
      </c>
      <c r="C59" s="6">
        <v>2.2511140983606605E-2</v>
      </c>
      <c r="D59" s="6">
        <v>2.1342417318246602E-2</v>
      </c>
      <c r="E59" s="6">
        <v>4.2307541438046603E-2</v>
      </c>
    </row>
    <row r="60" spans="1:5" x14ac:dyDescent="0.3">
      <c r="A60" s="4">
        <v>2009</v>
      </c>
      <c r="B60" s="6">
        <v>6.3339322865714276E-3</v>
      </c>
      <c r="C60" s="6">
        <v>2.2438520109588998E-3</v>
      </c>
      <c r="D60" s="6">
        <v>5.8516540626589002E-3</v>
      </c>
      <c r="E60" s="6">
        <v>3.8075498219758891E-2</v>
      </c>
    </row>
    <row r="61" spans="1:5" x14ac:dyDescent="0.3">
      <c r="A61" s="4">
        <v>2010</v>
      </c>
      <c r="B61" s="6">
        <v>1.7606516267142852E-2</v>
      </c>
      <c r="C61" s="6">
        <v>2.4548940712328764E-3</v>
      </c>
      <c r="D61" s="6">
        <v>4.0831545512328765E-3</v>
      </c>
      <c r="E61" s="6">
        <v>3.6411617025032872E-2</v>
      </c>
    </row>
    <row r="62" spans="1:5" x14ac:dyDescent="0.3">
      <c r="A62" s="4">
        <v>2011</v>
      </c>
      <c r="B62" s="6">
        <v>3.6908479792142859E-2</v>
      </c>
      <c r="C62" s="6">
        <v>1.5118654246575325E-3</v>
      </c>
      <c r="D62" s="6">
        <v>2.4081571006575324E-3</v>
      </c>
      <c r="E62" s="6">
        <v>3.1118401250797536E-2</v>
      </c>
    </row>
    <row r="63" spans="1:5" x14ac:dyDescent="0.3">
      <c r="A63" s="4">
        <v>2012</v>
      </c>
      <c r="B63" s="6">
        <v>2.3045558612571432E-2</v>
      </c>
      <c r="C63" s="6">
        <v>1.9397888524590114E-3</v>
      </c>
      <c r="D63" s="6">
        <v>2.332307922259011E-3</v>
      </c>
      <c r="E63" s="6">
        <v>2.0703178413459009E-2</v>
      </c>
    </row>
    <row r="64" spans="1:5" x14ac:dyDescent="0.3">
      <c r="A64" s="4">
        <v>2013</v>
      </c>
      <c r="B64" s="6">
        <v>1.6590828662571434E-2</v>
      </c>
      <c r="C64" s="6">
        <v>1.6623473972602757E-3</v>
      </c>
      <c r="D64" s="6">
        <v>1.9635326903602755E-3</v>
      </c>
      <c r="E64" s="6">
        <v>2.7284830209590279E-2</v>
      </c>
    </row>
    <row r="65" spans="1:5" x14ac:dyDescent="0.3">
      <c r="A65" s="4">
        <v>2014</v>
      </c>
      <c r="B65" s="6">
        <v>1.172091183171429E-2</v>
      </c>
      <c r="C65" s="6">
        <v>1.4287859726027391E-3</v>
      </c>
      <c r="D65" s="6">
        <v>1.8255826506427392E-3</v>
      </c>
      <c r="E65" s="6">
        <v>2.8809341781802739E-2</v>
      </c>
    </row>
    <row r="66" spans="1:5" x14ac:dyDescent="0.3">
      <c r="A66" s="4">
        <v>2015</v>
      </c>
      <c r="B66" s="6">
        <v>1.9038239700000011E-3</v>
      </c>
      <c r="C66" s="6">
        <v>1.9172020164383546E-3</v>
      </c>
      <c r="D66" s="6">
        <v>4.0545706327583548E-3</v>
      </c>
      <c r="E66" s="6">
        <v>2.4342029867318354E-2</v>
      </c>
    </row>
    <row r="67" spans="1:5" x14ac:dyDescent="0.3">
      <c r="A67" s="4">
        <v>2016</v>
      </c>
      <c r="B67" s="6">
        <v>6.4158351171428596E-3</v>
      </c>
      <c r="C67" s="6">
        <v>4.6672853770491837E-3</v>
      </c>
      <c r="D67" s="6">
        <v>7.0587429476091836E-3</v>
      </c>
      <c r="E67" s="6">
        <v>2.0778523147049185E-2</v>
      </c>
    </row>
    <row r="68" spans="1:5" x14ac:dyDescent="0.3">
      <c r="A68" s="4">
        <v>2017</v>
      </c>
      <c r="B68" s="6">
        <v>1.6353262149714286E-2</v>
      </c>
      <c r="C68" s="6">
        <v>1.1716365840220422E-2</v>
      </c>
      <c r="D68" s="6">
        <v>1.3849602955390424E-2</v>
      </c>
      <c r="E68" s="6">
        <v>2.6743097194220421E-2</v>
      </c>
    </row>
    <row r="69" spans="1:5" x14ac:dyDescent="0.3">
      <c r="A69" s="4">
        <v>2018</v>
      </c>
      <c r="B69" s="6">
        <v>1.8738527857714286E-2</v>
      </c>
      <c r="C69" s="6">
        <v>2.0122779151515176E-2</v>
      </c>
      <c r="D69" s="6">
        <v>2.1619337199015175E-2</v>
      </c>
      <c r="E69" s="6">
        <v>3.240219020201518E-2</v>
      </c>
    </row>
    <row r="70" spans="1:5" x14ac:dyDescent="0.3">
      <c r="A70" s="4">
        <v>2019</v>
      </c>
      <c r="B70" s="6">
        <v>1.709218832E-2</v>
      </c>
      <c r="C70" s="6">
        <v>2.3439266996015895E-2</v>
      </c>
      <c r="D70" s="6">
        <v>2.2259810258975894E-2</v>
      </c>
      <c r="E70" s="6">
        <v>2.3242515674015897E-2</v>
      </c>
    </row>
    <row r="71" spans="1:5" x14ac:dyDescent="0.3">
      <c r="A71" s="4">
        <v>2020</v>
      </c>
      <c r="B71" s="6">
        <v>7.5123102214285737E-3</v>
      </c>
      <c r="C71" s="6">
        <v>4.2667003952569236E-3</v>
      </c>
      <c r="D71" s="6">
        <v>4.2667003952569236E-3</v>
      </c>
      <c r="E71" s="6">
        <v>1.0315537751796923E-2</v>
      </c>
    </row>
    <row r="72" spans="1:5" x14ac:dyDescent="0.3">
      <c r="A72" s="4">
        <v>2021</v>
      </c>
      <c r="B72" s="6">
        <v>3.1581050683285712E-2</v>
      </c>
      <c r="C72" s="6">
        <v>1.268988888888885E-3</v>
      </c>
      <c r="D72" s="6">
        <v>1.5710776016888851E-3</v>
      </c>
      <c r="E72" s="6">
        <v>1.6621651741338887E-2</v>
      </c>
    </row>
    <row r="73" spans="1:5" x14ac:dyDescent="0.3">
      <c r="A73" s="4">
        <v>2022</v>
      </c>
      <c r="B73" s="6">
        <v>7.4072119931999983E-2</v>
      </c>
      <c r="C73" s="6">
        <v>1.9959123583999993E-2</v>
      </c>
      <c r="D73" s="6">
        <v>2.0976343521499994E-2</v>
      </c>
      <c r="E73" s="6">
        <v>2.9007302841439993E-2</v>
      </c>
    </row>
    <row r="74" spans="1:5" x14ac:dyDescent="0.3">
      <c r="A74" s="4">
        <v>2023</v>
      </c>
      <c r="B74" s="6">
        <v>6.6500000000000004E-2</v>
      </c>
      <c r="C74" s="6">
        <v>5.3871779925926067E-2</v>
      </c>
      <c r="D74" s="6">
        <v>7.0017169370726065E-2</v>
      </c>
      <c r="E74" s="6">
        <v>3.1177650651046069E-2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Props1.xml><?xml version="1.0" encoding="utf-8"?>
<ds:datastoreItem xmlns:ds="http://schemas.openxmlformats.org/officeDocument/2006/customXml" ds:itemID="{D919BD32-421E-4922-907C-8A82744C8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1525-c14b-41eb-8783-9b500bb8a584"/>
    <ds:schemaRef ds:uri="9bc22217-216d-448b-adb6-4eb99c5c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79FCF6-36BB-4DB9-83AE-71963E8AD3A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3E0D9AC-BB0E-4A4E-8315-17DA75C40F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BE170ED-28C1-43D8-9FC5-C144081798B4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9bc22217-216d-448b-adb6-4eb99c5cb5d5"/>
    <ds:schemaRef ds:uri="http://schemas.microsoft.com/office/infopath/2007/PartnerControls"/>
    <ds:schemaRef ds:uri="a8731525-c14b-41eb-8783-9b500bb8a58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EconomicData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Junho Choi</cp:lastModifiedBy>
  <dcterms:created xsi:type="dcterms:W3CDTF">2022-10-07T17:08:29Z</dcterms:created>
  <dcterms:modified xsi:type="dcterms:W3CDTF">2024-03-02T02:54:29Z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