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4390" windowHeight="6630"/>
  </bookViews>
  <sheets>
    <sheet name="Sheet1" sheetId="1" r:id="rId1"/>
  </sheets>
  <definedNames>
    <definedName name="_xlnm._FilterDatabase" localSheetId="0" hidden="1">Sheet1!$A$1:$M$77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" i="1"/>
  <c r="F2" i="1"/>
  <c r="A22" i="1"/>
  <c r="C22" i="1" s="1"/>
  <c r="A23" i="1"/>
  <c r="F23" i="1" s="1"/>
  <c r="A24" i="1"/>
  <c r="A25" i="1"/>
  <c r="A26" i="1"/>
  <c r="E26" i="1" s="1"/>
  <c r="A27" i="1"/>
  <c r="F27" i="1" s="1"/>
  <c r="A28" i="1"/>
  <c r="F28" i="1" s="1"/>
  <c r="A29" i="1"/>
  <c r="A30" i="1"/>
  <c r="E30" i="1" s="1"/>
  <c r="A31" i="1"/>
  <c r="F31" i="1" s="1"/>
  <c r="A32" i="1"/>
  <c r="A33" i="1"/>
  <c r="A34" i="1"/>
  <c r="C34" i="1" s="1"/>
  <c r="A35" i="1"/>
  <c r="F35" i="1" s="1"/>
  <c r="A36" i="1"/>
  <c r="F36" i="1" s="1"/>
  <c r="A37" i="1"/>
  <c r="A38" i="1"/>
  <c r="C38" i="1" s="1"/>
  <c r="A39" i="1"/>
  <c r="F39" i="1" s="1"/>
  <c r="A21" i="1"/>
  <c r="E21" i="1" s="1"/>
  <c r="A45" i="1" l="1"/>
  <c r="A64" i="1" s="1"/>
  <c r="C64" i="1" s="1"/>
  <c r="E36" i="1"/>
  <c r="C30" i="1"/>
  <c r="A49" i="1"/>
  <c r="C49" i="1" s="1"/>
  <c r="E28" i="1"/>
  <c r="F38" i="1"/>
  <c r="F30" i="1"/>
  <c r="F22" i="1"/>
  <c r="C26" i="1"/>
  <c r="A57" i="1"/>
  <c r="C57" i="1" s="1"/>
  <c r="A41" i="1"/>
  <c r="E41" i="1" s="1"/>
  <c r="E38" i="1"/>
  <c r="F34" i="1"/>
  <c r="F26" i="1"/>
  <c r="E22" i="1"/>
  <c r="A53" i="1"/>
  <c r="A72" i="1" s="1"/>
  <c r="A40" i="1"/>
  <c r="A59" i="1" s="1"/>
  <c r="C59" i="1" s="1"/>
  <c r="E34" i="1"/>
  <c r="F21" i="1"/>
  <c r="C21" i="1"/>
  <c r="A56" i="1"/>
  <c r="E37" i="1"/>
  <c r="A52" i="1"/>
  <c r="E33" i="1"/>
  <c r="A48" i="1"/>
  <c r="E29" i="1"/>
  <c r="A44" i="1"/>
  <c r="E25" i="1"/>
  <c r="F33" i="1"/>
  <c r="C33" i="1"/>
  <c r="C25" i="1"/>
  <c r="F25" i="1"/>
  <c r="A55" i="1"/>
  <c r="C36" i="1"/>
  <c r="A51" i="1"/>
  <c r="C32" i="1"/>
  <c r="A47" i="1"/>
  <c r="C28" i="1"/>
  <c r="A43" i="1"/>
  <c r="C24" i="1"/>
  <c r="F32" i="1"/>
  <c r="F24" i="1"/>
  <c r="A58" i="1"/>
  <c r="C39" i="1"/>
  <c r="E39" i="1"/>
  <c r="A54" i="1"/>
  <c r="C35" i="1"/>
  <c r="E35" i="1"/>
  <c r="A50" i="1"/>
  <c r="C31" i="1"/>
  <c r="E31" i="1"/>
  <c r="A46" i="1"/>
  <c r="C27" i="1"/>
  <c r="E27" i="1"/>
  <c r="A42" i="1"/>
  <c r="C23" i="1"/>
  <c r="E23" i="1"/>
  <c r="F37" i="1"/>
  <c r="E32" i="1"/>
  <c r="F29" i="1"/>
  <c r="E24" i="1"/>
  <c r="C37" i="1"/>
  <c r="C29" i="1"/>
  <c r="E45" i="1" l="1"/>
  <c r="F45" i="1"/>
  <c r="F64" i="1"/>
  <c r="C45" i="1"/>
  <c r="E64" i="1"/>
  <c r="A68" i="1"/>
  <c r="E68" i="1" s="1"/>
  <c r="E57" i="1"/>
  <c r="C40" i="1"/>
  <c r="F57" i="1"/>
  <c r="E40" i="1"/>
  <c r="E49" i="1"/>
  <c r="F40" i="1"/>
  <c r="A76" i="1"/>
  <c r="C76" i="1" s="1"/>
  <c r="F49" i="1"/>
  <c r="F59" i="1"/>
  <c r="E59" i="1"/>
  <c r="C53" i="1"/>
  <c r="E53" i="1"/>
  <c r="F41" i="1"/>
  <c r="C41" i="1"/>
  <c r="F53" i="1"/>
  <c r="A60" i="1"/>
  <c r="C60" i="1" s="1"/>
  <c r="A67" i="1"/>
  <c r="C48" i="1"/>
  <c r="E48" i="1"/>
  <c r="F48" i="1"/>
  <c r="A75" i="1"/>
  <c r="E56" i="1"/>
  <c r="F56" i="1"/>
  <c r="C56" i="1"/>
  <c r="A61" i="1"/>
  <c r="C42" i="1"/>
  <c r="F42" i="1"/>
  <c r="E42" i="1"/>
  <c r="A77" i="1"/>
  <c r="C58" i="1"/>
  <c r="F58" i="1"/>
  <c r="E58" i="1"/>
  <c r="A66" i="1"/>
  <c r="C47" i="1"/>
  <c r="E47" i="1"/>
  <c r="F47" i="1"/>
  <c r="A74" i="1"/>
  <c r="C55" i="1"/>
  <c r="E55" i="1"/>
  <c r="F55" i="1"/>
  <c r="E72" i="1"/>
  <c r="F72" i="1"/>
  <c r="C72" i="1"/>
  <c r="F60" i="1"/>
  <c r="A65" i="1"/>
  <c r="E46" i="1"/>
  <c r="F46" i="1"/>
  <c r="C46" i="1"/>
  <c r="A73" i="1"/>
  <c r="C54" i="1"/>
  <c r="E54" i="1"/>
  <c r="F54" i="1"/>
  <c r="A63" i="1"/>
  <c r="C44" i="1"/>
  <c r="E44" i="1"/>
  <c r="F44" i="1"/>
  <c r="A71" i="1"/>
  <c r="E52" i="1"/>
  <c r="C52" i="1"/>
  <c r="F52" i="1"/>
  <c r="A69" i="1"/>
  <c r="F50" i="1"/>
  <c r="E50" i="1"/>
  <c r="C50" i="1"/>
  <c r="A62" i="1"/>
  <c r="C43" i="1"/>
  <c r="E43" i="1"/>
  <c r="F43" i="1"/>
  <c r="A70" i="1"/>
  <c r="C51" i="1"/>
  <c r="E51" i="1"/>
  <c r="F51" i="1"/>
  <c r="F68" i="1" l="1"/>
  <c r="C68" i="1"/>
  <c r="F76" i="1"/>
  <c r="E76" i="1"/>
  <c r="E60" i="1"/>
  <c r="E65" i="1"/>
  <c r="C65" i="1"/>
  <c r="F65" i="1"/>
  <c r="C71" i="1"/>
  <c r="E71" i="1"/>
  <c r="F71" i="1"/>
  <c r="C63" i="1"/>
  <c r="E63" i="1"/>
  <c r="F63" i="1"/>
  <c r="E73" i="1"/>
  <c r="F73" i="1"/>
  <c r="C73" i="1"/>
  <c r="C74" i="1"/>
  <c r="F74" i="1"/>
  <c r="E74" i="1"/>
  <c r="F66" i="1"/>
  <c r="C66" i="1"/>
  <c r="E66" i="1"/>
  <c r="E69" i="1"/>
  <c r="C69" i="1"/>
  <c r="F69" i="1"/>
  <c r="E77" i="1"/>
  <c r="F77" i="1"/>
  <c r="C77" i="1"/>
  <c r="E61" i="1"/>
  <c r="F61" i="1"/>
  <c r="C61" i="1"/>
  <c r="C75" i="1"/>
  <c r="E75" i="1"/>
  <c r="F75" i="1"/>
  <c r="C67" i="1"/>
  <c r="E67" i="1"/>
  <c r="F67" i="1"/>
  <c r="C70" i="1"/>
  <c r="E70" i="1"/>
  <c r="F70" i="1"/>
  <c r="E62" i="1"/>
  <c r="F62" i="1"/>
  <c r="C62" i="1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1.武器
2.戒指
3.头盔
4.胸甲</t>
        </r>
      </text>
    </comment>
  </commentList>
</comments>
</file>

<file path=xl/sharedStrings.xml><?xml version="1.0" encoding="utf-8"?>
<sst xmlns="http://schemas.openxmlformats.org/spreadsheetml/2006/main" count="609" uniqueCount="366">
  <si>
    <t>装备ID</t>
    <phoneticPr fontId="1" type="noConversion"/>
  </si>
  <si>
    <t>装备类型</t>
    <phoneticPr fontId="1" type="noConversion"/>
  </si>
  <si>
    <t>属性</t>
    <phoneticPr fontId="1" type="noConversion"/>
  </si>
  <si>
    <t>星级</t>
    <phoneticPr fontId="1" type="noConversion"/>
  </si>
  <si>
    <t>品质</t>
    <phoneticPr fontId="1" type="noConversion"/>
  </si>
  <si>
    <t>描述</t>
    <phoneticPr fontId="1" type="noConversion"/>
  </si>
  <si>
    <t>图标</t>
    <phoneticPr fontId="1" type="noConversion"/>
  </si>
  <si>
    <t>合成材料</t>
    <phoneticPr fontId="1" type="noConversion"/>
  </si>
  <si>
    <t>装备名称</t>
    <phoneticPr fontId="1" type="noConversion"/>
  </si>
  <si>
    <t>套装名称</t>
    <phoneticPr fontId="1" type="noConversion"/>
  </si>
  <si>
    <t>套装ID</t>
    <phoneticPr fontId="1" type="noConversion"/>
  </si>
  <si>
    <t>白1</t>
  </si>
  <si>
    <t>白2</t>
  </si>
  <si>
    <t>绿1</t>
  </si>
  <si>
    <t>绿2</t>
  </si>
  <si>
    <t>蓝1</t>
  </si>
  <si>
    <t>蓝2</t>
  </si>
  <si>
    <t>紫1</t>
  </si>
  <si>
    <t>紫2</t>
  </si>
  <si>
    <t>紫3</t>
  </si>
  <si>
    <t>橙1</t>
  </si>
  <si>
    <t>橙2</t>
  </si>
  <si>
    <t>橙3</t>
  </si>
  <si>
    <t>橙4</t>
  </si>
  <si>
    <t>红1</t>
  </si>
  <si>
    <t>红2</t>
  </si>
  <si>
    <t>红3</t>
  </si>
  <si>
    <t>红4</t>
  </si>
  <si>
    <t>红5</t>
  </si>
  <si>
    <t>红6</t>
  </si>
  <si>
    <t/>
  </si>
  <si>
    <t>出售结果</t>
    <phoneticPr fontId="1" type="noConversion"/>
  </si>
  <si>
    <t>途径</t>
    <phoneticPr fontId="1" type="noConversion"/>
  </si>
  <si>
    <t>1</t>
  </si>
  <si>
    <t>2,1</t>
  </si>
  <si>
    <t>2</t>
  </si>
  <si>
    <t>2,1,4</t>
  </si>
  <si>
    <t>2,1,3,4</t>
  </si>
  <si>
    <t>wuqi_1</t>
  </si>
  <si>
    <t>wuqi_2</t>
  </si>
  <si>
    <t>wuqi_3</t>
  </si>
  <si>
    <t>wuqi_4</t>
  </si>
  <si>
    <t>wuqi_5</t>
  </si>
  <si>
    <t>wuqi_6</t>
  </si>
  <si>
    <t>wuqi_7</t>
  </si>
  <si>
    <t>wuqi_8</t>
  </si>
  <si>
    <t>wuqi_9</t>
  </si>
  <si>
    <t>wuqi_10</t>
  </si>
  <si>
    <t>wuqi_11</t>
  </si>
  <si>
    <t>wuqi_12</t>
  </si>
  <si>
    <t>wuqi_13</t>
  </si>
  <si>
    <t>wuqi_14</t>
  </si>
  <si>
    <t>wuqi_15</t>
  </si>
  <si>
    <t>wuqi_16</t>
  </si>
  <si>
    <t>wuqi_17</t>
  </si>
  <si>
    <t>wuqi_18</t>
  </si>
  <si>
    <t>wuqi_19</t>
  </si>
  <si>
    <t>jiezhi_1</t>
  </si>
  <si>
    <t>jiezhi_2</t>
  </si>
  <si>
    <t>jiezhi_3</t>
  </si>
  <si>
    <t>jiezhi_4</t>
  </si>
  <si>
    <t>jiezhi_5</t>
  </si>
  <si>
    <t>jiezhi_6</t>
  </si>
  <si>
    <t>jiezhi_7</t>
  </si>
  <si>
    <t>jiezhi_8</t>
  </si>
  <si>
    <t>jiezhi_9</t>
  </si>
  <si>
    <t>jiezhi_10</t>
  </si>
  <si>
    <t>jiezhi_11</t>
  </si>
  <si>
    <t>jiezhi_12</t>
  </si>
  <si>
    <t>jiezhi_13</t>
  </si>
  <si>
    <t>jiezhi_14</t>
  </si>
  <si>
    <t>jiezhi_15</t>
  </si>
  <si>
    <t>jiezhi_16</t>
  </si>
  <si>
    <t>jiezhi_17</t>
  </si>
  <si>
    <t>jiezhi_18</t>
  </si>
  <si>
    <t>jiezhi_19</t>
  </si>
  <si>
    <t>toukui_1</t>
  </si>
  <si>
    <t>toukui_2</t>
  </si>
  <si>
    <t>toukui_3</t>
  </si>
  <si>
    <t>toukui_4</t>
  </si>
  <si>
    <t>toukui_5</t>
  </si>
  <si>
    <t>toukui_6</t>
  </si>
  <si>
    <t>toukui_7</t>
  </si>
  <si>
    <t>toukui_8</t>
  </si>
  <si>
    <t>toukui_9</t>
  </si>
  <si>
    <t>toukui_10</t>
  </si>
  <si>
    <t>toukui_11</t>
  </si>
  <si>
    <t>toukui_12</t>
  </si>
  <si>
    <t>toukui_13</t>
  </si>
  <si>
    <t>toukui_14</t>
  </si>
  <si>
    <t>toukui_15</t>
  </si>
  <si>
    <t>toukui_16</t>
  </si>
  <si>
    <t>toukui_17</t>
  </si>
  <si>
    <t>toukui_18</t>
  </si>
  <si>
    <t>toukui_19</t>
  </si>
  <si>
    <t>xiongjia_1</t>
  </si>
  <si>
    <t>xiongjia_2</t>
  </si>
  <si>
    <t>xiongjia_3</t>
  </si>
  <si>
    <t>xiongjia_4</t>
  </si>
  <si>
    <t>xiongjia_5</t>
  </si>
  <si>
    <t>xiongjia_6</t>
  </si>
  <si>
    <t>xiongjia_7</t>
  </si>
  <si>
    <t>xiongjia_8</t>
  </si>
  <si>
    <t>xiongjia_9</t>
  </si>
  <si>
    <t>xiongjia_10</t>
  </si>
  <si>
    <t>xiongjia_11</t>
  </si>
  <si>
    <t>xiongjia_12</t>
  </si>
  <si>
    <t>xiongjia_13</t>
  </si>
  <si>
    <t>xiongjia_14</t>
  </si>
  <si>
    <t>xiongjia_15</t>
  </si>
  <si>
    <t>xiongjia_16</t>
  </si>
  <si>
    <t>xiongjia_17</t>
  </si>
  <si>
    <t>xiongjia_18</t>
  </si>
  <si>
    <t>xiongjia_19</t>
  </si>
  <si>
    <t>新手佩剑</t>
    <phoneticPr fontId="1" type="noConversion"/>
  </si>
  <si>
    <t>纯铁弯刀</t>
    <phoneticPr fontId="1" type="noConversion"/>
  </si>
  <si>
    <t>精致铁剑</t>
    <phoneticPr fontId="1" type="noConversion"/>
  </si>
  <si>
    <t>流浪法杖</t>
    <phoneticPr fontId="1" type="noConversion"/>
  </si>
  <si>
    <t>光辉法杖</t>
    <phoneticPr fontId="1" type="noConversion"/>
  </si>
  <si>
    <t>战斗法杖</t>
    <phoneticPr fontId="1" type="noConversion"/>
  </si>
  <si>
    <t>结晶法杖</t>
    <phoneticPr fontId="1" type="noConversion"/>
  </si>
  <si>
    <t>魔力法杖</t>
    <phoneticPr fontId="1" type="noConversion"/>
  </si>
  <si>
    <t>符文战剑</t>
    <phoneticPr fontId="1" type="noConversion"/>
  </si>
  <si>
    <t>守卫战剑</t>
    <phoneticPr fontId="1" type="noConversion"/>
  </si>
  <si>
    <t>黑耀战剑</t>
    <phoneticPr fontId="1" type="noConversion"/>
  </si>
  <si>
    <t>咒文战锤</t>
    <phoneticPr fontId="1" type="noConversion"/>
  </si>
  <si>
    <t>黑光战斧</t>
    <phoneticPr fontId="1" type="noConversion"/>
  </si>
  <si>
    <t>圣光战斧</t>
    <phoneticPr fontId="1" type="noConversion"/>
  </si>
  <si>
    <t>灵犀神剑</t>
    <phoneticPr fontId="1" type="noConversion"/>
  </si>
  <si>
    <t>荣光神剑</t>
    <phoneticPr fontId="1" type="noConversion"/>
  </si>
  <si>
    <t>深渊神剑</t>
    <phoneticPr fontId="1" type="noConversion"/>
  </si>
  <si>
    <t>紫光神剑</t>
    <phoneticPr fontId="1" type="noConversion"/>
  </si>
  <si>
    <t>符文战戒</t>
    <phoneticPr fontId="1" type="noConversion"/>
  </si>
  <si>
    <t>符文战甲</t>
    <phoneticPr fontId="1" type="noConversion"/>
  </si>
  <si>
    <t>符文战盔</t>
    <phoneticPr fontId="1" type="noConversion"/>
  </si>
  <si>
    <t>守卫战戒</t>
    <phoneticPr fontId="1" type="noConversion"/>
  </si>
  <si>
    <t>守卫战盔</t>
    <phoneticPr fontId="1" type="noConversion"/>
  </si>
  <si>
    <t>守卫战甲</t>
    <phoneticPr fontId="1" type="noConversion"/>
  </si>
  <si>
    <t>黑耀战戒</t>
    <phoneticPr fontId="1" type="noConversion"/>
  </si>
  <si>
    <t>黑耀战盔</t>
    <phoneticPr fontId="1" type="noConversion"/>
  </si>
  <si>
    <t>黑耀战甲</t>
    <phoneticPr fontId="1" type="noConversion"/>
  </si>
  <si>
    <t>咒文战戒</t>
    <phoneticPr fontId="1" type="noConversion"/>
  </si>
  <si>
    <t>咒文战盔</t>
    <phoneticPr fontId="1" type="noConversion"/>
  </si>
  <si>
    <t>咒文战甲</t>
    <phoneticPr fontId="1" type="noConversion"/>
  </si>
  <si>
    <t>黑光战戒</t>
    <phoneticPr fontId="1" type="noConversion"/>
  </si>
  <si>
    <t>黑光战盔</t>
    <phoneticPr fontId="1" type="noConversion"/>
  </si>
  <si>
    <t>黑光战甲</t>
    <phoneticPr fontId="1" type="noConversion"/>
  </si>
  <si>
    <t>圣光战戒</t>
    <phoneticPr fontId="1" type="noConversion"/>
  </si>
  <si>
    <t>圣光战盔</t>
    <phoneticPr fontId="1" type="noConversion"/>
  </si>
  <si>
    <t>圣光战甲</t>
    <phoneticPr fontId="1" type="noConversion"/>
  </si>
  <si>
    <t>灵犀神戒</t>
    <phoneticPr fontId="1" type="noConversion"/>
  </si>
  <si>
    <t>灵犀神盔</t>
    <phoneticPr fontId="1" type="noConversion"/>
  </si>
  <si>
    <t>灵犀神甲</t>
    <phoneticPr fontId="1" type="noConversion"/>
  </si>
  <si>
    <t>荣光神戒</t>
    <phoneticPr fontId="1" type="noConversion"/>
  </si>
  <si>
    <t>荣光神盔</t>
    <phoneticPr fontId="1" type="noConversion"/>
  </si>
  <si>
    <t>荣光神甲</t>
    <phoneticPr fontId="1" type="noConversion"/>
  </si>
  <si>
    <t>紫光神戒</t>
    <phoneticPr fontId="1" type="noConversion"/>
  </si>
  <si>
    <t>紫光神盔</t>
    <phoneticPr fontId="1" type="noConversion"/>
  </si>
  <si>
    <t>紫光神甲</t>
    <phoneticPr fontId="1" type="noConversion"/>
  </si>
  <si>
    <t>深渊神戒</t>
    <phoneticPr fontId="1" type="noConversion"/>
  </si>
  <si>
    <t>深渊神盔</t>
    <phoneticPr fontId="1" type="noConversion"/>
  </si>
  <si>
    <t>深渊神甲</t>
    <phoneticPr fontId="1" type="noConversion"/>
  </si>
  <si>
    <t>新手戒指</t>
    <phoneticPr fontId="1" type="noConversion"/>
  </si>
  <si>
    <t>纯铜戒指</t>
    <phoneticPr fontId="1" type="noConversion"/>
  </si>
  <si>
    <t>精致戒指</t>
    <phoneticPr fontId="1" type="noConversion"/>
  </si>
  <si>
    <t>镶金戒指</t>
    <phoneticPr fontId="1" type="noConversion"/>
  </si>
  <si>
    <t>魔法戒指</t>
    <phoneticPr fontId="1" type="noConversion"/>
  </si>
  <si>
    <t>蓝玉戒指</t>
    <phoneticPr fontId="1" type="noConversion"/>
  </si>
  <si>
    <t>魔玉戒指</t>
    <phoneticPr fontId="1" type="noConversion"/>
  </si>
  <si>
    <t>魔纹戒指</t>
    <phoneticPr fontId="1" type="noConversion"/>
  </si>
  <si>
    <t>新手头盔</t>
    <phoneticPr fontId="1" type="noConversion"/>
  </si>
  <si>
    <t>纯铁头盔</t>
    <phoneticPr fontId="1" type="noConversion"/>
  </si>
  <si>
    <t>精致头盔</t>
    <phoneticPr fontId="1" type="noConversion"/>
  </si>
  <si>
    <t>决斗头盔</t>
    <phoneticPr fontId="1" type="noConversion"/>
  </si>
  <si>
    <t>首领头盔</t>
    <phoneticPr fontId="1" type="noConversion"/>
  </si>
  <si>
    <t>游侠头盔</t>
    <phoneticPr fontId="1" type="noConversion"/>
  </si>
  <si>
    <t>魔纹头盔</t>
    <phoneticPr fontId="1" type="noConversion"/>
  </si>
  <si>
    <t>魔法头盔</t>
    <phoneticPr fontId="1" type="noConversion"/>
  </si>
  <si>
    <t>新手胸甲</t>
    <phoneticPr fontId="1" type="noConversion"/>
  </si>
  <si>
    <t>纯铁胸甲</t>
    <phoneticPr fontId="1" type="noConversion"/>
  </si>
  <si>
    <t>精致胸甲</t>
    <phoneticPr fontId="1" type="noConversion"/>
  </si>
  <si>
    <t>决斗胸甲</t>
    <phoneticPr fontId="1" type="noConversion"/>
  </si>
  <si>
    <t>魔法胸甲</t>
    <phoneticPr fontId="1" type="noConversion"/>
  </si>
  <si>
    <t>魔纹胸甲</t>
    <phoneticPr fontId="1" type="noConversion"/>
  </si>
  <si>
    <t>首领胸甲</t>
    <phoneticPr fontId="1" type="noConversion"/>
  </si>
  <si>
    <t>游侠胸甲</t>
    <phoneticPr fontId="1" type="noConversion"/>
  </si>
  <si>
    <t>希望战锤</t>
    <phoneticPr fontId="1" type="noConversion"/>
  </si>
  <si>
    <t>希望战戒</t>
    <phoneticPr fontId="1" type="noConversion"/>
  </si>
  <si>
    <t>希望战盔</t>
    <phoneticPr fontId="1" type="noConversion"/>
  </si>
  <si>
    <t>希望战甲</t>
    <phoneticPr fontId="1" type="noConversion"/>
  </si>
  <si>
    <t>{"atk":13}</t>
    <phoneticPr fontId="1" type="noConversion"/>
  </si>
  <si>
    <t>{"atk":11}</t>
    <phoneticPr fontId="1" type="noConversion"/>
  </si>
  <si>
    <t>{"atk":22}</t>
    <phoneticPr fontId="1" type="noConversion"/>
  </si>
  <si>
    <t>{"atk":45}</t>
    <phoneticPr fontId="1" type="noConversion"/>
  </si>
  <si>
    <t>{"atk":115}</t>
    <phoneticPr fontId="1" type="noConversion"/>
  </si>
  <si>
    <t>{"a": "attr", "t": "jinbi", "n": 60}</t>
    <phoneticPr fontId="1" type="noConversion"/>
  </si>
  <si>
    <t>{"a": "attr", "t": "jinbi", "n": 90}</t>
    <phoneticPr fontId="1" type="noConversion"/>
  </si>
  <si>
    <t>{"a": "attr", "t": "jinbi", "n": 120}</t>
    <phoneticPr fontId="1" type="noConversion"/>
  </si>
  <si>
    <t>{"a": "attr", "t": "jinbi", "n": 160}</t>
    <phoneticPr fontId="1" type="noConversion"/>
  </si>
  <si>
    <t>{"a": "attr", "t": "jinbi", "n": 210}</t>
    <phoneticPr fontId="1" type="noConversion"/>
  </si>
  <si>
    <t>{"a": "attr", "t": "jinbi", "n": 450}</t>
    <phoneticPr fontId="1" type="noConversion"/>
  </si>
  <si>
    <t>{"a": "attr", "t": "jinbi", "n": 1050}</t>
    <phoneticPr fontId="1" type="noConversion"/>
  </si>
  <si>
    <t>{"a": "attr", "t": "jinbi", "n": 2050}</t>
    <phoneticPr fontId="1" type="noConversion"/>
  </si>
  <si>
    <t>{"a": "attr", "t": "jinbi", "n": 3100}</t>
    <phoneticPr fontId="1" type="noConversion"/>
  </si>
  <si>
    <t>{"a": "attr", "t": "jinbi", "n": 21000}</t>
    <phoneticPr fontId="1" type="noConversion"/>
  </si>
  <si>
    <t>{"a": "attr", "t": "jinbi", "n": 31500}</t>
    <phoneticPr fontId="1" type="noConversion"/>
  </si>
  <si>
    <t>{"a": "attr", "t": "jinbi", "n": 41200}</t>
    <phoneticPr fontId="1" type="noConversion"/>
  </si>
  <si>
    <t>{"a": "attr", "t": "jinbi", "n": 61000}</t>
    <phoneticPr fontId="1" type="noConversion"/>
  </si>
  <si>
    <t>{"a": "attr", "t": "jinbi", "n": 111000}</t>
    <phoneticPr fontId="1" type="noConversion"/>
  </si>
  <si>
    <t>{"a": "attr", "t": "jinbi", "n": 155500}</t>
    <phoneticPr fontId="1" type="noConversion"/>
  </si>
  <si>
    <t>{"a": "attr", "t": "jinbi", "n": 255500}</t>
    <phoneticPr fontId="1" type="noConversion"/>
  </si>
  <si>
    <t>{"a": "attr", "t": "jinbi", "n": 315000}</t>
    <phoneticPr fontId="1" type="noConversion"/>
  </si>
  <si>
    <t>{"a": "attr", "t": "jinbi", "n": 414000}</t>
    <phoneticPr fontId="1" type="noConversion"/>
  </si>
  <si>
    <t>{"a": "attr", "t": "jinbi", "n": 205500}</t>
    <phoneticPr fontId="1" type="noConversion"/>
  </si>
  <si>
    <t>{"atk":13}</t>
    <phoneticPr fontId="1" type="noConversion"/>
  </si>
  <si>
    <t>{"atk":20}</t>
    <phoneticPr fontId="1" type="noConversion"/>
  </si>
  <si>
    <t>{"atk":30}</t>
    <phoneticPr fontId="1" type="noConversion"/>
  </si>
  <si>
    <t>{"atk":45}</t>
    <phoneticPr fontId="1" type="noConversion"/>
  </si>
  <si>
    <t>{"atk":70}</t>
    <phoneticPr fontId="1" type="noConversion"/>
  </si>
  <si>
    <t>{"atk":90}</t>
    <phoneticPr fontId="1" type="noConversion"/>
  </si>
  <si>
    <t>{"atk":170}</t>
    <phoneticPr fontId="1" type="noConversion"/>
  </si>
  <si>
    <t>{"atk":225}</t>
    <phoneticPr fontId="1" type="noConversion"/>
  </si>
  <si>
    <t>{"atk":273}</t>
    <phoneticPr fontId="1" type="noConversion"/>
  </si>
  <si>
    <t>{"atk":420}</t>
    <phoneticPr fontId="1" type="noConversion"/>
  </si>
  <si>
    <t>{"atk":507}</t>
    <phoneticPr fontId="1" type="noConversion"/>
  </si>
  <si>
    <t>{"atk":601}</t>
    <phoneticPr fontId="1" type="noConversion"/>
  </si>
  <si>
    <t>{"atk":682}</t>
    <phoneticPr fontId="1" type="noConversion"/>
  </si>
  <si>
    <t>{"atk":920}</t>
    <phoneticPr fontId="1" type="noConversion"/>
  </si>
  <si>
    <t>{"atk":1110}</t>
    <phoneticPr fontId="1" type="noConversion"/>
  </si>
  <si>
    <t>{"atk":1350}</t>
    <phoneticPr fontId="1" type="noConversion"/>
  </si>
  <si>
    <t>{"atk":1550}</t>
    <phoneticPr fontId="1" type="noConversion"/>
  </si>
  <si>
    <t>{"a": "equip", "t": "1055", "n":3},{"a": "attr", "t": "jinbi", "n": 4950000}</t>
    <phoneticPr fontId="1" type="noConversion"/>
  </si>
  <si>
    <t>{"a": "equip", "t": "1054", "n":3},{"a": "attr", "t": "jinbi", "n": 1955000}</t>
    <phoneticPr fontId="1" type="noConversion"/>
  </si>
  <si>
    <t>{"a": "equip", "t": "1053", "n":3},{"a": "attr", "t": "jinbi", "n": 1560000}</t>
    <phoneticPr fontId="1" type="noConversion"/>
  </si>
  <si>
    <t>{"a": "equip", "t": "1051", "n":3},{"a": "attr", "t": "jinbi", "n": 997500}</t>
    <phoneticPr fontId="1" type="noConversion"/>
  </si>
  <si>
    <t>{"a": "equip", "t": "1044", "n":3},{"a": "attr", "t": "jinbi", "n": 798000}</t>
    <phoneticPr fontId="1" type="noConversion"/>
  </si>
  <si>
    <t>{"a": "equip", "t": "1043", "n":3},{"a": "attr", "t": "jinbi", "n": 596000}</t>
    <phoneticPr fontId="1" type="noConversion"/>
  </si>
  <si>
    <t>{"a": "equip", "t": "1041", "n":3},{"a": "attr", "t": "jinbi", "n": 197000}</t>
    <phoneticPr fontId="1" type="noConversion"/>
  </si>
  <si>
    <t>{"a": "equip", "t": "1033", "n":3},{"a": "attr", "t": "jinbi", "n": 99700}</t>
    <phoneticPr fontId="1" type="noConversion"/>
  </si>
  <si>
    <t>{"a": "equip", "t": "1032", "n":3},{"a": "attr", "t": "jinbi", "n": 34400}</t>
    <phoneticPr fontId="1" type="noConversion"/>
  </si>
  <si>
    <t>{"a": "equip", "t": "1031", "n":3},{"a": "attr", "t": "jinbi", "n": 19300}</t>
    <phoneticPr fontId="1" type="noConversion"/>
  </si>
  <si>
    <t>{"a": "equip", "t": "1022", "n":3},{"a": "attr", "t": "jinbi", "n": 9550}</t>
    <phoneticPr fontId="1" type="noConversion"/>
  </si>
  <si>
    <t>{"a": "equip", "t": "1021", "n":3},{"a": "attr", "t": "jinbi", "n": 4900}</t>
    <phoneticPr fontId="1" type="noConversion"/>
  </si>
  <si>
    <t>{"a": "equip", "t": "1012", "n":3},{"a": "attr", "t": "jinbi", "n": 1800}</t>
    <phoneticPr fontId="1" type="noConversion"/>
  </si>
  <si>
    <t>{"a": "equip", "t": "1011", "n":3},{"a": "attr", "t": "jinbi", "n": 800}</t>
    <phoneticPr fontId="1" type="noConversion"/>
  </si>
  <si>
    <t>{"atk":30}</t>
    <phoneticPr fontId="1" type="noConversion"/>
  </si>
  <si>
    <t>{"atk":60}</t>
    <phoneticPr fontId="1" type="noConversion"/>
  </si>
  <si>
    <t>{"atk":182}</t>
    <phoneticPr fontId="1" type="noConversion"/>
  </si>
  <si>
    <t>{"atk":152}</t>
    <phoneticPr fontId="1" type="noConversion"/>
  </si>
  <si>
    <t>{"atk":275}</t>
    <phoneticPr fontId="1" type="noConversion"/>
  </si>
  <si>
    <t>{"atk":343}</t>
    <phoneticPr fontId="1" type="noConversion"/>
  </si>
  <si>
    <t>{"atk":407}</t>
    <phoneticPr fontId="1" type="noConversion"/>
  </si>
  <si>
    <t>{"atk":466}</t>
    <phoneticPr fontId="1" type="noConversion"/>
  </si>
  <si>
    <t>{"atk":623}</t>
    <phoneticPr fontId="1" type="noConversion"/>
  </si>
  <si>
    <t>{"atk":766}</t>
    <phoneticPr fontId="1" type="noConversion"/>
  </si>
  <si>
    <t>{"atk":888}</t>
    <phoneticPr fontId="1" type="noConversion"/>
  </si>
  <si>
    <t>{"atk":1050}</t>
    <phoneticPr fontId="1" type="noConversion"/>
  </si>
  <si>
    <t>{"atk":1650,"dpspro":30}</t>
    <phoneticPr fontId="1" type="noConversion"/>
  </si>
  <si>
    <t>{"atk":2500,"dpspro":50}</t>
    <phoneticPr fontId="1" type="noConversion"/>
  </si>
  <si>
    <t>{"hp":48}</t>
    <phoneticPr fontId="1" type="noConversion"/>
  </si>
  <si>
    <t>{"hp":57}</t>
    <phoneticPr fontId="1" type="noConversion"/>
  </si>
  <si>
    <t>{"hp":98}</t>
    <phoneticPr fontId="1" type="noConversion"/>
  </si>
  <si>
    <t>{"hp":119}</t>
    <phoneticPr fontId="1" type="noConversion"/>
  </si>
  <si>
    <t>{"hp":230}</t>
    <phoneticPr fontId="1" type="noConversion"/>
  </si>
  <si>
    <t>{"hp":300}</t>
    <phoneticPr fontId="1" type="noConversion"/>
  </si>
  <si>
    <t>{"hp":650}</t>
    <phoneticPr fontId="1" type="noConversion"/>
  </si>
  <si>
    <t>{"hp":850}</t>
    <phoneticPr fontId="1" type="noConversion"/>
  </si>
  <si>
    <t>{"hp":1100}</t>
    <phoneticPr fontId="1" type="noConversion"/>
  </si>
  <si>
    <t>{"hp":1800}</t>
    <phoneticPr fontId="1" type="noConversion"/>
  </si>
  <si>
    <t>{"hp":2200}</t>
    <phoneticPr fontId="1" type="noConversion"/>
  </si>
  <si>
    <t>{"hp":2550}</t>
    <phoneticPr fontId="1" type="noConversion"/>
  </si>
  <si>
    <t>{"hp":2930}</t>
    <phoneticPr fontId="1" type="noConversion"/>
  </si>
  <si>
    <t>{"hp":4310}</t>
    <phoneticPr fontId="1" type="noConversion"/>
  </si>
  <si>
    <t>{"hp":5254}</t>
    <phoneticPr fontId="1" type="noConversion"/>
  </si>
  <si>
    <t>{"hp":6204}</t>
    <phoneticPr fontId="1" type="noConversion"/>
  </si>
  <si>
    <t>{"hp":7153}</t>
    <phoneticPr fontId="1" type="noConversion"/>
  </si>
  <si>
    <t>{"hp":20500,"hppro":10}</t>
    <phoneticPr fontId="1" type="noConversion"/>
  </si>
  <si>
    <t>{"hp":32468,"hppro":20}</t>
    <phoneticPr fontId="1" type="noConversion"/>
  </si>
  <si>
    <t>{"hp":72}</t>
    <phoneticPr fontId="1" type="noConversion"/>
  </si>
  <si>
    <t>{"hp":93}</t>
    <phoneticPr fontId="1" type="noConversion"/>
  </si>
  <si>
    <t>{"hp":159}</t>
    <phoneticPr fontId="1" type="noConversion"/>
  </si>
  <si>
    <t>{"hp":188}</t>
    <phoneticPr fontId="1" type="noConversion"/>
  </si>
  <si>
    <t>{"hp":352}</t>
    <phoneticPr fontId="1" type="noConversion"/>
  </si>
  <si>
    <t>{"hp":466}</t>
    <phoneticPr fontId="1" type="noConversion"/>
  </si>
  <si>
    <t>{"hp":999}</t>
    <phoneticPr fontId="1" type="noConversion"/>
  </si>
  <si>
    <t>{"hp":1288}</t>
    <phoneticPr fontId="1" type="noConversion"/>
  </si>
  <si>
    <t>{"hp":1569}</t>
    <phoneticPr fontId="1" type="noConversion"/>
  </si>
  <si>
    <t>{"hp":2677}</t>
    <phoneticPr fontId="1" type="noConversion"/>
  </si>
  <si>
    <t>{"hp":3248}</t>
    <phoneticPr fontId="1" type="noConversion"/>
  </si>
  <si>
    <t>{"hp":3803}</t>
    <phoneticPr fontId="1" type="noConversion"/>
  </si>
  <si>
    <t>{"hp":4400}</t>
    <phoneticPr fontId="1" type="noConversion"/>
  </si>
  <si>
    <t>{"hp":6500}</t>
    <phoneticPr fontId="1" type="noConversion"/>
  </si>
  <si>
    <t>{"hp":7855}</t>
    <phoneticPr fontId="1" type="noConversion"/>
  </si>
  <si>
    <t>{"hp":9341}</t>
    <phoneticPr fontId="1" type="noConversion"/>
  </si>
  <si>
    <t>{"hp":11043}</t>
    <phoneticPr fontId="1" type="noConversion"/>
  </si>
  <si>
    <t>{"hp":33124,"undpspro":12}</t>
    <phoneticPr fontId="1" type="noConversion"/>
  </si>
  <si>
    <t>{"hp":52541,"undpspro":24}</t>
    <phoneticPr fontId="1" type="noConversion"/>
  </si>
  <si>
    <t>{"a": "equip", "t": "2011", "n":3},{"a": "attr", "t": "jinbi", "n": 800}</t>
  </si>
  <si>
    <t>{"a": "equip", "t": "2012", "n":3},{"a": "attr", "t": "jinbi", "n": 1800}</t>
  </si>
  <si>
    <t>{"a": "equip", "t": "2021", "n":3},{"a": "attr", "t": "jinbi", "n": 4900}</t>
  </si>
  <si>
    <t>{"a": "equip", "t": "2022", "n":3},{"a": "attr", "t": "jinbi", "n": 9550}</t>
  </si>
  <si>
    <t>{"a": "equip", "t": "2031", "n":3},{"a": "attr", "t": "jinbi", "n": 19300}</t>
  </si>
  <si>
    <t>{"a": "equip", "t": "2032", "n":3},{"a": "attr", "t": "jinbi", "n": 34400}</t>
  </si>
  <si>
    <t>{"a": "equip", "t": "2033", "n":3},{"a": "attr", "t": "jinbi", "n": 99700}</t>
  </si>
  <si>
    <t>{"a": "equip", "t": "2041", "n":3},{"a": "attr", "t": "jinbi", "n": 197000}</t>
  </si>
  <si>
    <t>{"a": "equip", "t": "2042", "n":3},{"a": "attr", "t": "jinbi", "n": 397000}</t>
  </si>
  <si>
    <t>{"a": "equip", "t": "2043", "n":3},{"a": "attr", "t": "jinbi", "n": 596000}</t>
  </si>
  <si>
    <t>{"a": "equip", "t": "2044", "n":3},{"a": "attr", "t": "jinbi", "n": 798000}</t>
  </si>
  <si>
    <t>{"a": "equip", "t": "2051", "n":3},{"a": "attr", "t": "jinbi", "n": 997500}</t>
  </si>
  <si>
    <t>{"a": "equip", "t": "2052", "n":3},{"a": "attr", "t": "jinbi", "n": 1165000}</t>
  </si>
  <si>
    <t>{"a": "equip", "t": "2053", "n":3},{"a": "attr", "t": "jinbi", "n": 1560000}</t>
  </si>
  <si>
    <t>{"a": "equip", "t": "2054", "n":3},{"a": "attr", "t": "jinbi", "n": 1955000}</t>
  </si>
  <si>
    <t>{"a": "equip", "t": "2055", "n":3},{"a": "attr", "t": "jinbi", "n": 4950000}</t>
  </si>
  <si>
    <t>{"a": "equip", "t": "3011", "n":3},{"a": "attr", "t": "jinbi", "n": 800}</t>
  </si>
  <si>
    <t>{"a": "equip", "t": "3012", "n":3},{"a": "attr", "t": "jinbi", "n": 1800}</t>
  </si>
  <si>
    <t>{"a": "equip", "t": "3021", "n":3},{"a": "attr", "t": "jinbi", "n": 4900}</t>
  </si>
  <si>
    <t>{"a": "equip", "t": "3022", "n":3},{"a": "attr", "t": "jinbi", "n": 9550}</t>
  </si>
  <si>
    <t>{"a": "equip", "t": "3031", "n":3},{"a": "attr", "t": "jinbi", "n": 19300}</t>
  </si>
  <si>
    <t>{"a": "equip", "t": "3032", "n":3},{"a": "attr", "t": "jinbi", "n": 34400}</t>
  </si>
  <si>
    <t>{"a": "equip", "t": "3033", "n":3},{"a": "attr", "t": "jinbi", "n": 99700}</t>
  </si>
  <si>
    <t>{"a": "equip", "t": "3041", "n":3},{"a": "attr", "t": "jinbi", "n": 197000}</t>
  </si>
  <si>
    <t>{"a": "equip", "t": "3042", "n":3},{"a": "attr", "t": "jinbi", "n": 397000}</t>
  </si>
  <si>
    <t>{"a": "equip", "t": "3043", "n":3},{"a": "attr", "t": "jinbi", "n": 596000}</t>
  </si>
  <si>
    <t>{"a": "equip", "t": "3044", "n":3},{"a": "attr", "t": "jinbi", "n": 798000}</t>
  </si>
  <si>
    <t>{"a": "equip", "t": "3051", "n":3},{"a": "attr", "t": "jinbi", "n": 997500}</t>
  </si>
  <si>
    <t>{"a": "equip", "t": "3052", "n":3},{"a": "attr", "t": "jinbi", "n": 1165000}</t>
  </si>
  <si>
    <t>{"a": "equip", "t": "3053", "n":3},{"a": "attr", "t": "jinbi", "n": 1560000}</t>
  </si>
  <si>
    <t>{"a": "equip", "t": "3054", "n":3},{"a": "attr", "t": "jinbi", "n": 1955000}</t>
  </si>
  <si>
    <t>{"a": "equip", "t": "3055", "n":3},{"a": "attr", "t": "jinbi", "n": 4950000}</t>
  </si>
  <si>
    <t>{"a": "equip", "t": "4011", "n":3},{"a": "attr", "t": "jinbi", "n": 800}</t>
  </si>
  <si>
    <t>{"a": "equip", "t": "4012", "n":3},{"a": "attr", "t": "jinbi", "n": 1800}</t>
  </si>
  <si>
    <t>{"a": "equip", "t": "4021", "n":3},{"a": "attr", "t": "jinbi", "n": 4900}</t>
  </si>
  <si>
    <t>{"a": "equip", "t": "4022", "n":3},{"a": "attr", "t": "jinbi", "n": 9550}</t>
  </si>
  <si>
    <t>{"a": "equip", "t": "4031", "n":3},{"a": "attr", "t": "jinbi", "n": 19300}</t>
  </si>
  <si>
    <t>{"a": "equip", "t": "4032", "n":3},{"a": "attr", "t": "jinbi", "n": 34400}</t>
  </si>
  <si>
    <t>{"a": "equip", "t": "4033", "n":3},{"a": "attr", "t": "jinbi", "n": 99700}</t>
  </si>
  <si>
    <t>{"a": "equip", "t": "4041", "n":3},{"a": "attr", "t": "jinbi", "n": 197000}</t>
  </si>
  <si>
    <t>{"a": "equip", "t": "4042", "n":3},{"a": "attr", "t": "jinbi", "n": 397000}</t>
  </si>
  <si>
    <t>{"a": "equip", "t": "4043", "n":3},{"a": "attr", "t": "jinbi", "n": 596000}</t>
  </si>
  <si>
    <t>{"a": "equip", "t": "4044", "n":3},{"a": "attr", "t": "jinbi", "n": 798000}</t>
  </si>
  <si>
    <t>{"a": "equip", "t": "4051", "n":3},{"a": "attr", "t": "jinbi", "n": 997500}</t>
  </si>
  <si>
    <t>{"a": "equip", "t": "4052", "n":3},{"a": "attr", "t": "jinbi", "n": 1165000}</t>
  </si>
  <si>
    <t>{"a": "equip", "t": "4053", "n":3},{"a": "attr", "t": "jinbi", "n": 1560000}</t>
  </si>
  <si>
    <t>{"a": "equip", "t": "4054", "n":3},{"a": "attr", "t": "jinbi", "n": 1955000}</t>
  </si>
  <si>
    <t>{"a": "equip", "t": "4055", "n":3},{"a": "attr", "t": "jinbi", "n": 4950000}</t>
  </si>
  <si>
    <t>转换消耗</t>
    <phoneticPr fontId="1" type="noConversion"/>
  </si>
  <si>
    <t>{"a": "equip", "t": "1052", "n":3},{"a": "attr", "t": "jinbi", "n": 1165000}</t>
    <phoneticPr fontId="1" type="noConversion"/>
  </si>
  <si>
    <t>{"a": "equip", "t": "1042", "n":3},{"a": "attr", "t": "jinbi", "n": 397000}</t>
    <phoneticPr fontId="1" type="noConversion"/>
  </si>
  <si>
    <t>{"a": "attr", "t": "jinbi", "n": 200000}</t>
    <phoneticPr fontId="1" type="noConversion"/>
  </si>
  <si>
    <t>{"a": "attr", "t": "jinbi", "n": 100000}</t>
    <phoneticPr fontId="1" type="noConversion"/>
  </si>
  <si>
    <t>{"a": "attr", "t": "jinbi", "n": 50000}</t>
    <phoneticPr fontId="1" type="noConversion"/>
  </si>
  <si>
    <t>{"a": "attr", "t": "jinbi", "n": 20000}</t>
    <phoneticPr fontId="1" type="noConversion"/>
  </si>
  <si>
    <t>{"a": "attr", "t": "jinbi", "n": 10000}</t>
    <phoneticPr fontId="1" type="noConversion"/>
  </si>
  <si>
    <t>{"a": "attr", "t": "jinbi", "n": 5000}</t>
    <phoneticPr fontId="1" type="noConversion"/>
  </si>
  <si>
    <t>{"a": "attr", "t": "jinbi", "n": 2500}</t>
    <phoneticPr fontId="1" type="noConversion"/>
  </si>
  <si>
    <t>{"a": "attr", "t": "jinbi", "n": 1000}</t>
    <phoneticPr fontId="1" type="noConversion"/>
  </si>
  <si>
    <t>{"a": "attr", "t": "jinbi", "n": 500}</t>
    <phoneticPr fontId="1" type="noConversion"/>
  </si>
  <si>
    <t>{"a": "attr", "t": "jinbi", "n": 300000}</t>
    <phoneticPr fontId="1" type="noConversion"/>
  </si>
  <si>
    <t>{"a": "attr", "t": "jinbi", "n": 400000}</t>
    <phoneticPr fontId="1" type="noConversion"/>
  </si>
  <si>
    <t>{"a": "attr", "t": "jinbi", "n": 500000}</t>
    <phoneticPr fontId="1" type="noConversion"/>
  </si>
  <si>
    <t>{"a": "attr", "t": "jinbi", "n": 600000}</t>
    <phoneticPr fontId="1" type="noConversion"/>
  </si>
  <si>
    <t>{"a": "attr", "t": "jinbi", "n": 800000}</t>
    <phoneticPr fontId="1" type="noConversion"/>
  </si>
  <si>
    <t>{"a": "attr", "t": "jinbi", "n": 1000000}</t>
    <phoneticPr fontId="1" type="noConversion"/>
  </si>
  <si>
    <t>{"a": "attr", "t": "jinbi", "n": 2500000}</t>
    <phoneticPr fontId="1" type="noConversion"/>
  </si>
  <si>
    <t>{"atk":3750,"dpspro":50}</t>
    <phoneticPr fontId="1" type="noConversion"/>
  </si>
  <si>
    <t>{"atk":2500,"atkpro":31}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</si>
</sst>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D20" sqref="D20"/>
    </sheetView>
  </sheetViews>
  <sheetFormatPr defaultRowHeight="17.25" x14ac:dyDescent="0.3"/>
  <cols>
    <col min="1" max="1" width="8.88671875" style="1"/>
    <col min="2" max="2" width="12" style="1" customWidth="1"/>
    <col min="3" max="3" width="8.88671875" style="1" customWidth="1"/>
    <col min="4" max="4" width="28.6640625" style="1" bestFit="1" customWidth="1"/>
    <col min="5" max="8" width="8.88671875" style="1" customWidth="1"/>
    <col min="9" max="9" width="13.33203125" style="1" bestFit="1" customWidth="1"/>
    <col min="10" max="10" width="62.77734375" style="1" bestFit="1" customWidth="1"/>
    <col min="11" max="11" width="32.77734375" style="1" bestFit="1" customWidth="1"/>
    <col min="12" max="13" width="8.88671875" style="1"/>
    <col min="14" max="14" width="33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K1" s="1" t="s">
        <v>31</v>
      </c>
      <c r="L1" s="1" t="s">
        <v>9</v>
      </c>
      <c r="M1" s="1" t="s">
        <v>10</v>
      </c>
      <c r="N1" s="1" t="s">
        <v>345</v>
      </c>
    </row>
    <row r="2" spans="1:14" x14ac:dyDescent="0.3">
      <c r="A2" s="1">
        <v>1001</v>
      </c>
      <c r="B2" s="1" t="s">
        <v>114</v>
      </c>
      <c r="C2" s="1" t="str">
        <f>LEFT(A2,1)</f>
        <v>1</v>
      </c>
      <c r="D2" s="1" t="s">
        <v>214</v>
      </c>
      <c r="E2" s="1" t="str">
        <f>RIGHT(A2,1)</f>
        <v>1</v>
      </c>
      <c r="F2" s="1" t="str">
        <f>RIGHT(LEFT(A2,3),1)</f>
        <v>0</v>
      </c>
      <c r="H2" s="1" t="s">
        <v>33</v>
      </c>
      <c r="I2" s="2" t="s">
        <v>38</v>
      </c>
      <c r="J2" s="1" t="s">
        <v>30</v>
      </c>
      <c r="K2" s="1" t="s">
        <v>195</v>
      </c>
      <c r="L2" s="1" t="s">
        <v>11</v>
      </c>
    </row>
    <row r="3" spans="1:14" x14ac:dyDescent="0.3">
      <c r="A3" s="1">
        <v>1002</v>
      </c>
      <c r="B3" s="1" t="s">
        <v>115</v>
      </c>
      <c r="C3" s="1" t="str">
        <f t="shared" ref="C3:C66" si="0">LEFT(A3,1)</f>
        <v>1</v>
      </c>
      <c r="D3" s="1" t="s">
        <v>215</v>
      </c>
      <c r="E3" s="1" t="str">
        <f t="shared" ref="E3:E66" si="1">RIGHT(A3,1)</f>
        <v>2</v>
      </c>
      <c r="F3" s="1" t="str">
        <f t="shared" ref="F3:F66" si="2">RIGHT(LEFT(A3,3),1)</f>
        <v>0</v>
      </c>
      <c r="H3" s="1" t="s">
        <v>33</v>
      </c>
      <c r="I3" s="2" t="s">
        <v>39</v>
      </c>
      <c r="J3" s="1" t="s">
        <v>30</v>
      </c>
      <c r="K3" s="1" t="s">
        <v>196</v>
      </c>
      <c r="L3" s="1" t="s">
        <v>12</v>
      </c>
    </row>
    <row r="4" spans="1:14" x14ac:dyDescent="0.3">
      <c r="A4" s="1">
        <v>1011</v>
      </c>
      <c r="B4" s="1" t="s">
        <v>116</v>
      </c>
      <c r="C4" s="1" t="str">
        <f t="shared" si="0"/>
        <v>1</v>
      </c>
      <c r="D4" s="1" t="s">
        <v>216</v>
      </c>
      <c r="E4" s="1" t="str">
        <f t="shared" si="1"/>
        <v>1</v>
      </c>
      <c r="F4" s="1" t="str">
        <f t="shared" si="2"/>
        <v>1</v>
      </c>
      <c r="H4" s="1" t="s">
        <v>33</v>
      </c>
      <c r="I4" s="2" t="s">
        <v>40</v>
      </c>
      <c r="J4" s="1" t="s">
        <v>30</v>
      </c>
      <c r="K4" s="1" t="s">
        <v>197</v>
      </c>
      <c r="L4" s="1" t="s">
        <v>13</v>
      </c>
    </row>
    <row r="5" spans="1:14" x14ac:dyDescent="0.3">
      <c r="A5" s="1">
        <v>1012</v>
      </c>
      <c r="B5" s="1" t="s">
        <v>117</v>
      </c>
      <c r="C5" s="1" t="str">
        <f t="shared" si="0"/>
        <v>1</v>
      </c>
      <c r="D5" s="1" t="s">
        <v>217</v>
      </c>
      <c r="E5" s="1" t="str">
        <f t="shared" si="1"/>
        <v>2</v>
      </c>
      <c r="F5" s="1" t="str">
        <f t="shared" si="2"/>
        <v>1</v>
      </c>
      <c r="H5" s="1" t="s">
        <v>34</v>
      </c>
      <c r="I5" s="2" t="s">
        <v>41</v>
      </c>
      <c r="J5" s="1" t="s">
        <v>244</v>
      </c>
      <c r="K5" s="1" t="s">
        <v>198</v>
      </c>
      <c r="L5" s="1" t="s">
        <v>14</v>
      </c>
      <c r="N5" s="1" t="s">
        <v>356</v>
      </c>
    </row>
    <row r="6" spans="1:14" x14ac:dyDescent="0.3">
      <c r="A6" s="1">
        <v>1021</v>
      </c>
      <c r="B6" s="1" t="s">
        <v>118</v>
      </c>
      <c r="C6" s="1" t="str">
        <f t="shared" si="0"/>
        <v>1</v>
      </c>
      <c r="D6" s="1" t="s">
        <v>218</v>
      </c>
      <c r="E6" s="1" t="str">
        <f t="shared" si="1"/>
        <v>1</v>
      </c>
      <c r="F6" s="1" t="str">
        <f t="shared" si="2"/>
        <v>2</v>
      </c>
      <c r="H6" s="1" t="s">
        <v>36</v>
      </c>
      <c r="I6" s="2" t="s">
        <v>42</v>
      </c>
      <c r="J6" s="1" t="s">
        <v>243</v>
      </c>
      <c r="K6" s="1" t="s">
        <v>199</v>
      </c>
      <c r="L6" s="1" t="s">
        <v>15</v>
      </c>
      <c r="N6" s="1" t="s">
        <v>355</v>
      </c>
    </row>
    <row r="7" spans="1:14" x14ac:dyDescent="0.3">
      <c r="A7" s="1">
        <v>1022</v>
      </c>
      <c r="B7" s="1" t="s">
        <v>119</v>
      </c>
      <c r="C7" s="1" t="str">
        <f t="shared" si="0"/>
        <v>1</v>
      </c>
      <c r="D7" s="1" t="s">
        <v>219</v>
      </c>
      <c r="E7" s="1" t="str">
        <f t="shared" si="1"/>
        <v>2</v>
      </c>
      <c r="F7" s="1" t="str">
        <f t="shared" si="2"/>
        <v>2</v>
      </c>
      <c r="H7" s="1" t="s">
        <v>36</v>
      </c>
      <c r="I7" s="2" t="s">
        <v>43</v>
      </c>
      <c r="J7" s="1" t="s">
        <v>242</v>
      </c>
      <c r="K7" s="1" t="s">
        <v>200</v>
      </c>
      <c r="L7" s="1" t="s">
        <v>16</v>
      </c>
      <c r="N7" s="1" t="s">
        <v>354</v>
      </c>
    </row>
    <row r="8" spans="1:14" x14ac:dyDescent="0.3">
      <c r="A8" s="1">
        <v>1031</v>
      </c>
      <c r="B8" s="1" t="s">
        <v>120</v>
      </c>
      <c r="C8" s="1" t="str">
        <f t="shared" si="0"/>
        <v>1</v>
      </c>
      <c r="D8" s="1" t="s">
        <v>220</v>
      </c>
      <c r="E8" s="1" t="str">
        <f t="shared" si="1"/>
        <v>1</v>
      </c>
      <c r="F8" s="1" t="str">
        <f t="shared" si="2"/>
        <v>3</v>
      </c>
      <c r="H8" s="1" t="s">
        <v>36</v>
      </c>
      <c r="I8" s="2" t="s">
        <v>44</v>
      </c>
      <c r="J8" s="1" t="s">
        <v>241</v>
      </c>
      <c r="K8" s="1" t="s">
        <v>201</v>
      </c>
      <c r="L8" s="1" t="s">
        <v>17</v>
      </c>
      <c r="N8" s="1" t="s">
        <v>353</v>
      </c>
    </row>
    <row r="9" spans="1:14" x14ac:dyDescent="0.3">
      <c r="A9" s="1">
        <v>1032</v>
      </c>
      <c r="B9" s="1" t="s">
        <v>121</v>
      </c>
      <c r="C9" s="1" t="str">
        <f t="shared" si="0"/>
        <v>1</v>
      </c>
      <c r="D9" s="1" t="s">
        <v>221</v>
      </c>
      <c r="E9" s="1" t="str">
        <f t="shared" si="1"/>
        <v>2</v>
      </c>
      <c r="F9" s="1" t="str">
        <f t="shared" si="2"/>
        <v>3</v>
      </c>
      <c r="H9" s="1" t="s">
        <v>37</v>
      </c>
      <c r="I9" s="2" t="s">
        <v>45</v>
      </c>
      <c r="J9" s="1" t="s">
        <v>240</v>
      </c>
      <c r="K9" s="1" t="s">
        <v>202</v>
      </c>
      <c r="L9" s="1" t="s">
        <v>18</v>
      </c>
      <c r="N9" s="1" t="s">
        <v>352</v>
      </c>
    </row>
    <row r="10" spans="1:14" x14ac:dyDescent="0.3">
      <c r="A10" s="1">
        <v>1033</v>
      </c>
      <c r="B10" s="1" t="s">
        <v>122</v>
      </c>
      <c r="C10" s="1" t="str">
        <f t="shared" si="0"/>
        <v>1</v>
      </c>
      <c r="D10" s="1" t="s">
        <v>222</v>
      </c>
      <c r="E10" s="1" t="str">
        <f t="shared" si="1"/>
        <v>3</v>
      </c>
      <c r="F10" s="1" t="str">
        <f t="shared" si="2"/>
        <v>3</v>
      </c>
      <c r="H10" s="1" t="s">
        <v>36</v>
      </c>
      <c r="I10" s="2" t="s">
        <v>46</v>
      </c>
      <c r="J10" s="1" t="s">
        <v>239</v>
      </c>
      <c r="K10" s="1" t="s">
        <v>203</v>
      </c>
      <c r="L10" s="1" t="s">
        <v>19</v>
      </c>
      <c r="M10" s="1">
        <v>9</v>
      </c>
      <c r="N10" s="1" t="s">
        <v>351</v>
      </c>
    </row>
    <row r="11" spans="1:14" x14ac:dyDescent="0.3">
      <c r="A11" s="1">
        <v>1041</v>
      </c>
      <c r="B11" s="1" t="s">
        <v>123</v>
      </c>
      <c r="C11" s="1" t="str">
        <f t="shared" si="0"/>
        <v>1</v>
      </c>
      <c r="D11" s="1" t="s">
        <v>223</v>
      </c>
      <c r="E11" s="1" t="str">
        <f t="shared" si="1"/>
        <v>1</v>
      </c>
      <c r="F11" s="1" t="str">
        <f t="shared" si="2"/>
        <v>4</v>
      </c>
      <c r="H11" s="1" t="s">
        <v>37</v>
      </c>
      <c r="I11" s="2" t="s">
        <v>47</v>
      </c>
      <c r="J11" s="1" t="s">
        <v>238</v>
      </c>
      <c r="K11" s="1" t="s">
        <v>204</v>
      </c>
      <c r="L11" s="1" t="s">
        <v>20</v>
      </c>
      <c r="M11" s="1">
        <v>10</v>
      </c>
      <c r="N11" s="1" t="s">
        <v>350</v>
      </c>
    </row>
    <row r="12" spans="1:14" x14ac:dyDescent="0.3">
      <c r="A12" s="1">
        <v>1042</v>
      </c>
      <c r="B12" s="1" t="s">
        <v>124</v>
      </c>
      <c r="C12" s="1" t="str">
        <f t="shared" si="0"/>
        <v>1</v>
      </c>
      <c r="D12" s="1" t="s">
        <v>224</v>
      </c>
      <c r="E12" s="1" t="str">
        <f t="shared" si="1"/>
        <v>2</v>
      </c>
      <c r="F12" s="1" t="str">
        <f t="shared" si="2"/>
        <v>4</v>
      </c>
      <c r="H12" s="1" t="s">
        <v>37</v>
      </c>
      <c r="I12" s="2" t="s">
        <v>48</v>
      </c>
      <c r="J12" s="1" t="s">
        <v>237</v>
      </c>
      <c r="K12" s="1" t="s">
        <v>205</v>
      </c>
      <c r="L12" s="1" t="s">
        <v>21</v>
      </c>
      <c r="M12" s="1">
        <v>11</v>
      </c>
      <c r="N12" s="1" t="s">
        <v>349</v>
      </c>
    </row>
    <row r="13" spans="1:14" x14ac:dyDescent="0.3">
      <c r="A13" s="1">
        <v>1043</v>
      </c>
      <c r="B13" s="1" t="s">
        <v>125</v>
      </c>
      <c r="C13" s="1" t="str">
        <f t="shared" si="0"/>
        <v>1</v>
      </c>
      <c r="D13" s="1" t="s">
        <v>225</v>
      </c>
      <c r="E13" s="1" t="str">
        <f t="shared" si="1"/>
        <v>3</v>
      </c>
      <c r="F13" s="1" t="str">
        <f t="shared" si="2"/>
        <v>4</v>
      </c>
      <c r="H13" s="1" t="s">
        <v>37</v>
      </c>
      <c r="I13" s="2" t="s">
        <v>49</v>
      </c>
      <c r="J13" s="1" t="s">
        <v>347</v>
      </c>
      <c r="K13" s="1" t="s">
        <v>206</v>
      </c>
      <c r="L13" s="1" t="s">
        <v>22</v>
      </c>
      <c r="M13" s="1">
        <v>12</v>
      </c>
      <c r="N13" s="1" t="s">
        <v>348</v>
      </c>
    </row>
    <row r="14" spans="1:14" x14ac:dyDescent="0.3">
      <c r="A14" s="1">
        <v>1044</v>
      </c>
      <c r="B14" s="1" t="s">
        <v>186</v>
      </c>
      <c r="C14" s="1" t="str">
        <f t="shared" si="0"/>
        <v>1</v>
      </c>
      <c r="D14" s="1" t="s">
        <v>226</v>
      </c>
      <c r="E14" s="1" t="str">
        <f t="shared" si="1"/>
        <v>4</v>
      </c>
      <c r="F14" s="1" t="str">
        <f t="shared" si="2"/>
        <v>4</v>
      </c>
      <c r="H14" s="1" t="s">
        <v>37</v>
      </c>
      <c r="I14" s="2" t="s">
        <v>50</v>
      </c>
      <c r="J14" s="1" t="s">
        <v>236</v>
      </c>
      <c r="K14" s="1" t="s">
        <v>207</v>
      </c>
      <c r="L14" s="1" t="s">
        <v>23</v>
      </c>
      <c r="M14" s="1">
        <v>13</v>
      </c>
      <c r="N14" s="1" t="s">
        <v>357</v>
      </c>
    </row>
    <row r="15" spans="1:14" x14ac:dyDescent="0.3">
      <c r="A15" s="1">
        <v>1051</v>
      </c>
      <c r="B15" s="1" t="s">
        <v>126</v>
      </c>
      <c r="C15" s="1" t="str">
        <f t="shared" si="0"/>
        <v>1</v>
      </c>
      <c r="D15" s="1" t="s">
        <v>227</v>
      </c>
      <c r="E15" s="1" t="str">
        <f t="shared" si="1"/>
        <v>1</v>
      </c>
      <c r="F15" s="1" t="str">
        <f t="shared" si="2"/>
        <v>5</v>
      </c>
      <c r="H15" s="1" t="s">
        <v>34</v>
      </c>
      <c r="I15" s="2" t="s">
        <v>51</v>
      </c>
      <c r="J15" s="1" t="s">
        <v>235</v>
      </c>
      <c r="K15" s="1" t="s">
        <v>208</v>
      </c>
      <c r="L15" s="1" t="s">
        <v>24</v>
      </c>
      <c r="M15" s="1">
        <v>14</v>
      </c>
      <c r="N15" s="1" t="s">
        <v>358</v>
      </c>
    </row>
    <row r="16" spans="1:14" x14ac:dyDescent="0.3">
      <c r="A16" s="1">
        <v>1052</v>
      </c>
      <c r="B16" s="1" t="s">
        <v>127</v>
      </c>
      <c r="C16" s="1" t="str">
        <f t="shared" si="0"/>
        <v>1</v>
      </c>
      <c r="D16" s="1" t="s">
        <v>228</v>
      </c>
      <c r="E16" s="1" t="str">
        <f t="shared" si="1"/>
        <v>2</v>
      </c>
      <c r="F16" s="1" t="str">
        <f t="shared" si="2"/>
        <v>5</v>
      </c>
      <c r="H16" s="1" t="s">
        <v>35</v>
      </c>
      <c r="I16" s="2" t="s">
        <v>52</v>
      </c>
      <c r="J16" s="1" t="s">
        <v>234</v>
      </c>
      <c r="K16" s="1" t="s">
        <v>209</v>
      </c>
      <c r="L16" s="1" t="s">
        <v>25</v>
      </c>
      <c r="M16" s="1">
        <v>15</v>
      </c>
      <c r="N16" s="1" t="s">
        <v>359</v>
      </c>
    </row>
    <row r="17" spans="1:14" x14ac:dyDescent="0.3">
      <c r="A17" s="1">
        <v>1053</v>
      </c>
      <c r="B17" s="1" t="s">
        <v>128</v>
      </c>
      <c r="C17" s="1" t="str">
        <f t="shared" si="0"/>
        <v>1</v>
      </c>
      <c r="D17" s="1" t="s">
        <v>229</v>
      </c>
      <c r="E17" s="1" t="str">
        <f t="shared" si="1"/>
        <v>3</v>
      </c>
      <c r="F17" s="1" t="str">
        <f t="shared" si="2"/>
        <v>5</v>
      </c>
      <c r="H17" s="1" t="s">
        <v>35</v>
      </c>
      <c r="I17" s="2" t="s">
        <v>53</v>
      </c>
      <c r="J17" s="1" t="s">
        <v>346</v>
      </c>
      <c r="K17" s="1" t="s">
        <v>213</v>
      </c>
      <c r="L17" s="1" t="s">
        <v>26</v>
      </c>
      <c r="M17" s="1">
        <v>16</v>
      </c>
      <c r="N17" s="1" t="s">
        <v>360</v>
      </c>
    </row>
    <row r="18" spans="1:14" x14ac:dyDescent="0.3">
      <c r="A18" s="1">
        <v>1054</v>
      </c>
      <c r="B18" s="1" t="s">
        <v>129</v>
      </c>
      <c r="C18" s="1" t="str">
        <f t="shared" si="0"/>
        <v>1</v>
      </c>
      <c r="D18" s="1" t="s">
        <v>230</v>
      </c>
      <c r="E18" s="1" t="str">
        <f t="shared" si="1"/>
        <v>4</v>
      </c>
      <c r="F18" s="1" t="str">
        <f t="shared" si="2"/>
        <v>5</v>
      </c>
      <c r="H18" s="1">
        <v>2</v>
      </c>
      <c r="I18" s="2" t="s">
        <v>54</v>
      </c>
      <c r="J18" s="1" t="s">
        <v>233</v>
      </c>
      <c r="K18" s="1" t="s">
        <v>210</v>
      </c>
      <c r="L18" s="1" t="s">
        <v>27</v>
      </c>
      <c r="M18" s="1">
        <v>17</v>
      </c>
      <c r="N18" s="1" t="s">
        <v>361</v>
      </c>
    </row>
    <row r="19" spans="1:14" x14ac:dyDescent="0.3">
      <c r="A19" s="1">
        <v>1055</v>
      </c>
      <c r="B19" s="1" t="s">
        <v>131</v>
      </c>
      <c r="C19" s="1" t="str">
        <f t="shared" si="0"/>
        <v>1</v>
      </c>
      <c r="D19" s="1" t="s">
        <v>365</v>
      </c>
      <c r="E19" s="1" t="str">
        <f t="shared" si="1"/>
        <v>5</v>
      </c>
      <c r="F19" s="1" t="str">
        <f t="shared" si="2"/>
        <v>5</v>
      </c>
      <c r="H19" s="1" t="s">
        <v>35</v>
      </c>
      <c r="I19" s="2" t="s">
        <v>55</v>
      </c>
      <c r="J19" s="1" t="s">
        <v>232</v>
      </c>
      <c r="K19" s="1" t="s">
        <v>211</v>
      </c>
      <c r="L19" s="1" t="s">
        <v>28</v>
      </c>
      <c r="M19" s="1">
        <v>18</v>
      </c>
      <c r="N19" s="1" t="s">
        <v>362</v>
      </c>
    </row>
    <row r="20" spans="1:14" x14ac:dyDescent="0.3">
      <c r="A20" s="1">
        <v>1056</v>
      </c>
      <c r="B20" s="1" t="s">
        <v>130</v>
      </c>
      <c r="C20" s="1" t="str">
        <f t="shared" si="0"/>
        <v>1</v>
      </c>
      <c r="D20" s="1" t="s">
        <v>364</v>
      </c>
      <c r="E20" s="1" t="str">
        <f t="shared" si="1"/>
        <v>6</v>
      </c>
      <c r="F20" s="1" t="str">
        <f t="shared" si="2"/>
        <v>5</v>
      </c>
      <c r="H20" s="1" t="s">
        <v>35</v>
      </c>
      <c r="I20" s="2" t="s">
        <v>56</v>
      </c>
      <c r="J20" s="1" t="s">
        <v>231</v>
      </c>
      <c r="K20" s="1" t="s">
        <v>212</v>
      </c>
      <c r="L20" s="1" t="s">
        <v>29</v>
      </c>
      <c r="M20" s="1">
        <v>19</v>
      </c>
      <c r="N20" s="1" t="s">
        <v>363</v>
      </c>
    </row>
    <row r="21" spans="1:14" x14ac:dyDescent="0.3">
      <c r="A21" s="1">
        <f>A2+1000</f>
        <v>2001</v>
      </c>
      <c r="B21" s="1" t="s">
        <v>162</v>
      </c>
      <c r="C21" s="1" t="str">
        <f t="shared" si="0"/>
        <v>2</v>
      </c>
      <c r="D21" s="1" t="s">
        <v>191</v>
      </c>
      <c r="E21" s="1" t="str">
        <f t="shared" si="1"/>
        <v>1</v>
      </c>
      <c r="F21" s="1" t="str">
        <f t="shared" si="2"/>
        <v>0</v>
      </c>
      <c r="H21" s="1" t="s">
        <v>33</v>
      </c>
      <c r="I21" s="2" t="s">
        <v>57</v>
      </c>
      <c r="J21" s="1" t="s">
        <v>30</v>
      </c>
      <c r="K21" s="1" t="s">
        <v>195</v>
      </c>
      <c r="L21" s="1" t="s">
        <v>11</v>
      </c>
    </row>
    <row r="22" spans="1:14" x14ac:dyDescent="0.3">
      <c r="A22" s="1">
        <f t="shared" ref="A22:A77" si="3">A3+1000</f>
        <v>2002</v>
      </c>
      <c r="B22" s="1" t="s">
        <v>163</v>
      </c>
      <c r="C22" s="1" t="str">
        <f t="shared" si="0"/>
        <v>2</v>
      </c>
      <c r="D22" s="1" t="s">
        <v>190</v>
      </c>
      <c r="E22" s="1" t="str">
        <f t="shared" si="1"/>
        <v>2</v>
      </c>
      <c r="F22" s="1" t="str">
        <f t="shared" si="2"/>
        <v>0</v>
      </c>
      <c r="H22" s="1" t="s">
        <v>33</v>
      </c>
      <c r="I22" s="2" t="s">
        <v>58</v>
      </c>
      <c r="J22" s="1" t="s">
        <v>30</v>
      </c>
      <c r="K22" s="1" t="s">
        <v>196</v>
      </c>
      <c r="L22" s="1" t="s">
        <v>12</v>
      </c>
    </row>
    <row r="23" spans="1:14" x14ac:dyDescent="0.3">
      <c r="A23" s="1">
        <f t="shared" si="3"/>
        <v>2011</v>
      </c>
      <c r="B23" s="1" t="s">
        <v>164</v>
      </c>
      <c r="C23" s="1" t="str">
        <f t="shared" si="0"/>
        <v>2</v>
      </c>
      <c r="D23" s="1" t="s">
        <v>192</v>
      </c>
      <c r="E23" s="1" t="str">
        <f t="shared" si="1"/>
        <v>1</v>
      </c>
      <c r="F23" s="1" t="str">
        <f t="shared" si="2"/>
        <v>1</v>
      </c>
      <c r="H23" s="1" t="s">
        <v>33</v>
      </c>
      <c r="I23" s="2" t="s">
        <v>59</v>
      </c>
      <c r="J23" s="1" t="s">
        <v>30</v>
      </c>
      <c r="K23" s="1" t="s">
        <v>197</v>
      </c>
      <c r="L23" s="1" t="s">
        <v>13</v>
      </c>
    </row>
    <row r="24" spans="1:14" x14ac:dyDescent="0.3">
      <c r="A24" s="1">
        <f t="shared" si="3"/>
        <v>2012</v>
      </c>
      <c r="B24" s="1" t="s">
        <v>165</v>
      </c>
      <c r="C24" s="1" t="str">
        <f t="shared" si="0"/>
        <v>2</v>
      </c>
      <c r="D24" s="1" t="s">
        <v>245</v>
      </c>
      <c r="E24" s="1" t="str">
        <f t="shared" si="1"/>
        <v>2</v>
      </c>
      <c r="F24" s="1" t="str">
        <f t="shared" si="2"/>
        <v>1</v>
      </c>
      <c r="H24" s="1" t="s">
        <v>34</v>
      </c>
      <c r="I24" s="2" t="s">
        <v>60</v>
      </c>
      <c r="J24" s="1" t="s">
        <v>297</v>
      </c>
      <c r="K24" s="1" t="s">
        <v>198</v>
      </c>
      <c r="L24" s="1" t="s">
        <v>14</v>
      </c>
      <c r="N24" s="1" t="s">
        <v>356</v>
      </c>
    </row>
    <row r="25" spans="1:14" x14ac:dyDescent="0.3">
      <c r="A25" s="1">
        <f t="shared" si="3"/>
        <v>2021</v>
      </c>
      <c r="B25" s="1" t="s">
        <v>166</v>
      </c>
      <c r="C25" s="1" t="str">
        <f t="shared" si="0"/>
        <v>2</v>
      </c>
      <c r="D25" s="1" t="s">
        <v>193</v>
      </c>
      <c r="E25" s="1" t="str">
        <f t="shared" si="1"/>
        <v>1</v>
      </c>
      <c r="F25" s="1" t="str">
        <f t="shared" si="2"/>
        <v>2</v>
      </c>
      <c r="H25" s="1" t="s">
        <v>36</v>
      </c>
      <c r="I25" s="2" t="s">
        <v>61</v>
      </c>
      <c r="J25" s="1" t="s">
        <v>298</v>
      </c>
      <c r="K25" s="1" t="s">
        <v>199</v>
      </c>
      <c r="L25" s="1" t="s">
        <v>15</v>
      </c>
      <c r="N25" s="1" t="s">
        <v>355</v>
      </c>
    </row>
    <row r="26" spans="1:14" x14ac:dyDescent="0.3">
      <c r="A26" s="1">
        <f t="shared" si="3"/>
        <v>2022</v>
      </c>
      <c r="B26" s="1" t="s">
        <v>167</v>
      </c>
      <c r="C26" s="1" t="str">
        <f t="shared" si="0"/>
        <v>2</v>
      </c>
      <c r="D26" s="1" t="s">
        <v>246</v>
      </c>
      <c r="E26" s="1" t="str">
        <f t="shared" si="1"/>
        <v>2</v>
      </c>
      <c r="F26" s="1" t="str">
        <f t="shared" si="2"/>
        <v>2</v>
      </c>
      <c r="H26" s="1" t="s">
        <v>36</v>
      </c>
      <c r="I26" s="2" t="s">
        <v>62</v>
      </c>
      <c r="J26" s="1" t="s">
        <v>299</v>
      </c>
      <c r="K26" s="1" t="s">
        <v>200</v>
      </c>
      <c r="L26" s="1" t="s">
        <v>16</v>
      </c>
      <c r="N26" s="1" t="s">
        <v>354</v>
      </c>
    </row>
    <row r="27" spans="1:14" x14ac:dyDescent="0.3">
      <c r="A27" s="1">
        <f t="shared" si="3"/>
        <v>2031</v>
      </c>
      <c r="B27" s="1" t="s">
        <v>168</v>
      </c>
      <c r="C27" s="1" t="str">
        <f t="shared" si="0"/>
        <v>2</v>
      </c>
      <c r="D27" s="1" t="s">
        <v>194</v>
      </c>
      <c r="E27" s="1" t="str">
        <f t="shared" si="1"/>
        <v>1</v>
      </c>
      <c r="F27" s="1" t="str">
        <f t="shared" si="2"/>
        <v>3</v>
      </c>
      <c r="H27" s="1" t="s">
        <v>36</v>
      </c>
      <c r="I27" s="2" t="s">
        <v>63</v>
      </c>
      <c r="J27" s="1" t="s">
        <v>300</v>
      </c>
      <c r="K27" s="1" t="s">
        <v>201</v>
      </c>
      <c r="L27" s="1" t="s">
        <v>17</v>
      </c>
      <c r="N27" s="1" t="s">
        <v>353</v>
      </c>
    </row>
    <row r="28" spans="1:14" x14ac:dyDescent="0.3">
      <c r="A28" s="1">
        <f t="shared" si="3"/>
        <v>2032</v>
      </c>
      <c r="B28" s="1" t="s">
        <v>169</v>
      </c>
      <c r="C28" s="1" t="str">
        <f t="shared" si="0"/>
        <v>2</v>
      </c>
      <c r="D28" s="1" t="s">
        <v>248</v>
      </c>
      <c r="E28" s="1" t="str">
        <f t="shared" si="1"/>
        <v>2</v>
      </c>
      <c r="F28" s="1" t="str">
        <f t="shared" si="2"/>
        <v>3</v>
      </c>
      <c r="H28" s="1" t="s">
        <v>37</v>
      </c>
      <c r="I28" s="2" t="s">
        <v>64</v>
      </c>
      <c r="J28" s="1" t="s">
        <v>301</v>
      </c>
      <c r="K28" s="1" t="s">
        <v>202</v>
      </c>
      <c r="L28" s="1" t="s">
        <v>18</v>
      </c>
      <c r="N28" s="1" t="s">
        <v>352</v>
      </c>
    </row>
    <row r="29" spans="1:14" x14ac:dyDescent="0.3">
      <c r="A29" s="1">
        <f t="shared" si="3"/>
        <v>2033</v>
      </c>
      <c r="B29" s="1" t="s">
        <v>132</v>
      </c>
      <c r="C29" s="1" t="str">
        <f t="shared" si="0"/>
        <v>2</v>
      </c>
      <c r="D29" s="1" t="s">
        <v>247</v>
      </c>
      <c r="E29" s="1" t="str">
        <f t="shared" si="1"/>
        <v>3</v>
      </c>
      <c r="F29" s="1" t="str">
        <f t="shared" si="2"/>
        <v>3</v>
      </c>
      <c r="H29" s="1" t="s">
        <v>36</v>
      </c>
      <c r="I29" s="2" t="s">
        <v>65</v>
      </c>
      <c r="J29" s="1" t="s">
        <v>302</v>
      </c>
      <c r="K29" s="1" t="s">
        <v>203</v>
      </c>
      <c r="L29" s="1" t="s">
        <v>19</v>
      </c>
      <c r="M29" s="1">
        <v>9</v>
      </c>
      <c r="N29" s="1" t="s">
        <v>351</v>
      </c>
    </row>
    <row r="30" spans="1:14" x14ac:dyDescent="0.3">
      <c r="A30" s="1">
        <f t="shared" si="3"/>
        <v>2041</v>
      </c>
      <c r="B30" s="1" t="s">
        <v>135</v>
      </c>
      <c r="C30" s="1" t="str">
        <f t="shared" si="0"/>
        <v>2</v>
      </c>
      <c r="D30" s="1" t="s">
        <v>249</v>
      </c>
      <c r="E30" s="1" t="str">
        <f t="shared" si="1"/>
        <v>1</v>
      </c>
      <c r="F30" s="1" t="str">
        <f t="shared" si="2"/>
        <v>4</v>
      </c>
      <c r="H30" s="1" t="s">
        <v>37</v>
      </c>
      <c r="I30" s="2" t="s">
        <v>66</v>
      </c>
      <c r="J30" s="1" t="s">
        <v>303</v>
      </c>
      <c r="K30" s="1" t="s">
        <v>204</v>
      </c>
      <c r="L30" s="1" t="s">
        <v>20</v>
      </c>
      <c r="M30" s="1">
        <v>10</v>
      </c>
      <c r="N30" s="1" t="s">
        <v>350</v>
      </c>
    </row>
    <row r="31" spans="1:14" x14ac:dyDescent="0.3">
      <c r="A31" s="1">
        <f t="shared" si="3"/>
        <v>2042</v>
      </c>
      <c r="B31" s="1" t="s">
        <v>138</v>
      </c>
      <c r="C31" s="1" t="str">
        <f t="shared" si="0"/>
        <v>2</v>
      </c>
      <c r="D31" s="1" t="s">
        <v>250</v>
      </c>
      <c r="E31" s="1" t="str">
        <f t="shared" si="1"/>
        <v>2</v>
      </c>
      <c r="F31" s="1" t="str">
        <f t="shared" si="2"/>
        <v>4</v>
      </c>
      <c r="H31" s="1" t="s">
        <v>37</v>
      </c>
      <c r="I31" s="2" t="s">
        <v>67</v>
      </c>
      <c r="J31" s="1" t="s">
        <v>304</v>
      </c>
      <c r="K31" s="1" t="s">
        <v>205</v>
      </c>
      <c r="L31" s="1" t="s">
        <v>21</v>
      </c>
      <c r="M31" s="1">
        <v>11</v>
      </c>
      <c r="N31" s="1" t="s">
        <v>349</v>
      </c>
    </row>
    <row r="32" spans="1:14" x14ac:dyDescent="0.3">
      <c r="A32" s="1">
        <f t="shared" si="3"/>
        <v>2043</v>
      </c>
      <c r="B32" s="1" t="s">
        <v>141</v>
      </c>
      <c r="C32" s="1" t="str">
        <f t="shared" si="0"/>
        <v>2</v>
      </c>
      <c r="D32" s="1" t="s">
        <v>251</v>
      </c>
      <c r="E32" s="1" t="str">
        <f t="shared" si="1"/>
        <v>3</v>
      </c>
      <c r="F32" s="1" t="str">
        <f t="shared" si="2"/>
        <v>4</v>
      </c>
      <c r="H32" s="1" t="s">
        <v>37</v>
      </c>
      <c r="I32" s="2" t="s">
        <v>68</v>
      </c>
      <c r="J32" s="1" t="s">
        <v>305</v>
      </c>
      <c r="K32" s="1" t="s">
        <v>206</v>
      </c>
      <c r="L32" s="1" t="s">
        <v>22</v>
      </c>
      <c r="M32" s="1">
        <v>12</v>
      </c>
      <c r="N32" s="1" t="s">
        <v>348</v>
      </c>
    </row>
    <row r="33" spans="1:14" x14ac:dyDescent="0.3">
      <c r="A33" s="1">
        <f t="shared" si="3"/>
        <v>2044</v>
      </c>
      <c r="B33" s="1" t="s">
        <v>187</v>
      </c>
      <c r="C33" s="1" t="str">
        <f t="shared" si="0"/>
        <v>2</v>
      </c>
      <c r="D33" s="1" t="s">
        <v>252</v>
      </c>
      <c r="E33" s="1" t="str">
        <f t="shared" si="1"/>
        <v>4</v>
      </c>
      <c r="F33" s="1" t="str">
        <f t="shared" si="2"/>
        <v>4</v>
      </c>
      <c r="H33" s="1" t="s">
        <v>37</v>
      </c>
      <c r="I33" s="2" t="s">
        <v>69</v>
      </c>
      <c r="J33" s="1" t="s">
        <v>306</v>
      </c>
      <c r="K33" s="1" t="s">
        <v>207</v>
      </c>
      <c r="L33" s="1" t="s">
        <v>23</v>
      </c>
      <c r="M33" s="1">
        <v>13</v>
      </c>
      <c r="N33" s="1" t="s">
        <v>357</v>
      </c>
    </row>
    <row r="34" spans="1:14" x14ac:dyDescent="0.3">
      <c r="A34" s="1">
        <f t="shared" si="3"/>
        <v>2051</v>
      </c>
      <c r="B34" s="1" t="s">
        <v>144</v>
      </c>
      <c r="C34" s="1" t="str">
        <f t="shared" si="0"/>
        <v>2</v>
      </c>
      <c r="D34" s="1" t="s">
        <v>253</v>
      </c>
      <c r="E34" s="1" t="str">
        <f t="shared" si="1"/>
        <v>1</v>
      </c>
      <c r="F34" s="1" t="str">
        <f t="shared" si="2"/>
        <v>5</v>
      </c>
      <c r="H34" s="1" t="s">
        <v>34</v>
      </c>
      <c r="I34" s="2" t="s">
        <v>70</v>
      </c>
      <c r="J34" s="1" t="s">
        <v>307</v>
      </c>
      <c r="K34" s="1" t="s">
        <v>208</v>
      </c>
      <c r="L34" s="1" t="s">
        <v>24</v>
      </c>
      <c r="M34" s="1">
        <v>14</v>
      </c>
      <c r="N34" s="1" t="s">
        <v>358</v>
      </c>
    </row>
    <row r="35" spans="1:14" x14ac:dyDescent="0.3">
      <c r="A35" s="1">
        <f t="shared" si="3"/>
        <v>2052</v>
      </c>
      <c r="B35" s="1" t="s">
        <v>147</v>
      </c>
      <c r="C35" s="1" t="str">
        <f t="shared" si="0"/>
        <v>2</v>
      </c>
      <c r="D35" s="1" t="s">
        <v>254</v>
      </c>
      <c r="E35" s="1" t="str">
        <f t="shared" si="1"/>
        <v>2</v>
      </c>
      <c r="F35" s="1" t="str">
        <f t="shared" si="2"/>
        <v>5</v>
      </c>
      <c r="H35" s="1" t="s">
        <v>35</v>
      </c>
      <c r="I35" s="2" t="s">
        <v>71</v>
      </c>
      <c r="J35" s="1" t="s">
        <v>308</v>
      </c>
      <c r="K35" s="1" t="s">
        <v>209</v>
      </c>
      <c r="L35" s="1" t="s">
        <v>25</v>
      </c>
      <c r="M35" s="1">
        <v>15</v>
      </c>
      <c r="N35" s="1" t="s">
        <v>359</v>
      </c>
    </row>
    <row r="36" spans="1:14" x14ac:dyDescent="0.3">
      <c r="A36" s="1">
        <f t="shared" si="3"/>
        <v>2053</v>
      </c>
      <c r="B36" s="1" t="s">
        <v>150</v>
      </c>
      <c r="C36" s="1" t="str">
        <f t="shared" si="0"/>
        <v>2</v>
      </c>
      <c r="D36" s="1" t="s">
        <v>255</v>
      </c>
      <c r="E36" s="1" t="str">
        <f t="shared" si="1"/>
        <v>3</v>
      </c>
      <c r="F36" s="1" t="str">
        <f t="shared" si="2"/>
        <v>5</v>
      </c>
      <c r="H36" s="1" t="s">
        <v>35</v>
      </c>
      <c r="I36" s="2" t="s">
        <v>72</v>
      </c>
      <c r="J36" s="1" t="s">
        <v>309</v>
      </c>
      <c r="K36" s="1" t="s">
        <v>213</v>
      </c>
      <c r="L36" s="1" t="s">
        <v>26</v>
      </c>
      <c r="M36" s="1">
        <v>16</v>
      </c>
      <c r="N36" s="1" t="s">
        <v>360</v>
      </c>
    </row>
    <row r="37" spans="1:14" x14ac:dyDescent="0.3">
      <c r="A37" s="1">
        <f t="shared" si="3"/>
        <v>2054</v>
      </c>
      <c r="B37" s="1" t="s">
        <v>153</v>
      </c>
      <c r="C37" s="1" t="str">
        <f t="shared" si="0"/>
        <v>2</v>
      </c>
      <c r="D37" s="1" t="s">
        <v>256</v>
      </c>
      <c r="E37" s="1" t="str">
        <f t="shared" si="1"/>
        <v>4</v>
      </c>
      <c r="F37" s="1" t="str">
        <f t="shared" si="2"/>
        <v>5</v>
      </c>
      <c r="H37" s="1" t="s">
        <v>35</v>
      </c>
      <c r="I37" s="2" t="s">
        <v>73</v>
      </c>
      <c r="J37" s="1" t="s">
        <v>310</v>
      </c>
      <c r="K37" s="1" t="s">
        <v>210</v>
      </c>
      <c r="L37" s="1" t="s">
        <v>27</v>
      </c>
      <c r="M37" s="1">
        <v>17</v>
      </c>
      <c r="N37" s="1" t="s">
        <v>361</v>
      </c>
    </row>
    <row r="38" spans="1:14" x14ac:dyDescent="0.3">
      <c r="A38" s="1">
        <f t="shared" si="3"/>
        <v>2055</v>
      </c>
      <c r="B38" s="1" t="s">
        <v>156</v>
      </c>
      <c r="C38" s="1" t="str">
        <f t="shared" si="0"/>
        <v>2</v>
      </c>
      <c r="D38" s="1" t="s">
        <v>257</v>
      </c>
      <c r="E38" s="1" t="str">
        <f t="shared" si="1"/>
        <v>5</v>
      </c>
      <c r="F38" s="1" t="str">
        <f t="shared" si="2"/>
        <v>5</v>
      </c>
      <c r="H38" s="1" t="s">
        <v>35</v>
      </c>
      <c r="I38" s="2" t="s">
        <v>74</v>
      </c>
      <c r="J38" s="1" t="s">
        <v>311</v>
      </c>
      <c r="K38" s="1" t="s">
        <v>211</v>
      </c>
      <c r="L38" s="1" t="s">
        <v>28</v>
      </c>
      <c r="M38" s="1">
        <v>18</v>
      </c>
      <c r="N38" s="1" t="s">
        <v>362</v>
      </c>
    </row>
    <row r="39" spans="1:14" x14ac:dyDescent="0.3">
      <c r="A39" s="1">
        <f t="shared" si="3"/>
        <v>2056</v>
      </c>
      <c r="B39" s="1" t="s">
        <v>159</v>
      </c>
      <c r="C39" s="1" t="str">
        <f t="shared" si="0"/>
        <v>2</v>
      </c>
      <c r="D39" s="1" t="s">
        <v>258</v>
      </c>
      <c r="E39" s="1" t="str">
        <f t="shared" si="1"/>
        <v>6</v>
      </c>
      <c r="F39" s="1" t="str">
        <f t="shared" si="2"/>
        <v>5</v>
      </c>
      <c r="H39" s="1" t="s">
        <v>35</v>
      </c>
      <c r="I39" s="2" t="s">
        <v>75</v>
      </c>
      <c r="J39" s="1" t="s">
        <v>312</v>
      </c>
      <c r="K39" s="1" t="s">
        <v>212</v>
      </c>
      <c r="L39" s="1" t="s">
        <v>29</v>
      </c>
      <c r="M39" s="1">
        <v>19</v>
      </c>
      <c r="N39" s="1" t="s">
        <v>363</v>
      </c>
    </row>
    <row r="40" spans="1:14" x14ac:dyDescent="0.3">
      <c r="A40" s="1">
        <f t="shared" si="3"/>
        <v>3001</v>
      </c>
      <c r="B40" s="1" t="s">
        <v>170</v>
      </c>
      <c r="C40" s="1" t="str">
        <f t="shared" si="0"/>
        <v>3</v>
      </c>
      <c r="D40" s="1" t="s">
        <v>259</v>
      </c>
      <c r="E40" s="1" t="str">
        <f t="shared" si="1"/>
        <v>1</v>
      </c>
      <c r="F40" s="1" t="str">
        <f t="shared" si="2"/>
        <v>0</v>
      </c>
      <c r="H40" s="1" t="s">
        <v>33</v>
      </c>
      <c r="I40" s="2" t="s">
        <v>76</v>
      </c>
      <c r="J40" s="1" t="s">
        <v>30</v>
      </c>
      <c r="K40" s="1" t="s">
        <v>195</v>
      </c>
      <c r="L40" s="1" t="s">
        <v>11</v>
      </c>
    </row>
    <row r="41" spans="1:14" x14ac:dyDescent="0.3">
      <c r="A41" s="1">
        <f t="shared" si="3"/>
        <v>3002</v>
      </c>
      <c r="B41" s="1" t="s">
        <v>171</v>
      </c>
      <c r="C41" s="1" t="str">
        <f t="shared" si="0"/>
        <v>3</v>
      </c>
      <c r="D41" s="1" t="s">
        <v>260</v>
      </c>
      <c r="E41" s="1" t="str">
        <f t="shared" si="1"/>
        <v>2</v>
      </c>
      <c r="F41" s="1" t="str">
        <f t="shared" si="2"/>
        <v>0</v>
      </c>
      <c r="H41" s="1" t="s">
        <v>33</v>
      </c>
      <c r="I41" s="2" t="s">
        <v>77</v>
      </c>
      <c r="J41" s="1" t="s">
        <v>30</v>
      </c>
      <c r="K41" s="1" t="s">
        <v>196</v>
      </c>
      <c r="L41" s="1" t="s">
        <v>12</v>
      </c>
    </row>
    <row r="42" spans="1:14" x14ac:dyDescent="0.3">
      <c r="A42" s="1">
        <f t="shared" si="3"/>
        <v>3011</v>
      </c>
      <c r="B42" s="1" t="s">
        <v>172</v>
      </c>
      <c r="C42" s="1" t="str">
        <f t="shared" si="0"/>
        <v>3</v>
      </c>
      <c r="D42" s="1" t="s">
        <v>261</v>
      </c>
      <c r="E42" s="1" t="str">
        <f t="shared" si="1"/>
        <v>1</v>
      </c>
      <c r="F42" s="1" t="str">
        <f t="shared" si="2"/>
        <v>1</v>
      </c>
      <c r="H42" s="1" t="s">
        <v>33</v>
      </c>
      <c r="I42" s="2" t="s">
        <v>78</v>
      </c>
      <c r="J42" s="1" t="s">
        <v>30</v>
      </c>
      <c r="K42" s="1" t="s">
        <v>197</v>
      </c>
      <c r="L42" s="1" t="s">
        <v>13</v>
      </c>
    </row>
    <row r="43" spans="1:14" x14ac:dyDescent="0.3">
      <c r="A43" s="1">
        <f t="shared" si="3"/>
        <v>3012</v>
      </c>
      <c r="B43" s="1" t="s">
        <v>173</v>
      </c>
      <c r="C43" s="1" t="str">
        <f t="shared" si="0"/>
        <v>3</v>
      </c>
      <c r="D43" s="1" t="s">
        <v>262</v>
      </c>
      <c r="E43" s="1" t="str">
        <f t="shared" si="1"/>
        <v>2</v>
      </c>
      <c r="F43" s="1" t="str">
        <f t="shared" si="2"/>
        <v>1</v>
      </c>
      <c r="H43" s="1" t="s">
        <v>34</v>
      </c>
      <c r="I43" s="2" t="s">
        <v>79</v>
      </c>
      <c r="J43" s="1" t="s">
        <v>313</v>
      </c>
      <c r="K43" s="1" t="s">
        <v>198</v>
      </c>
      <c r="L43" s="1" t="s">
        <v>14</v>
      </c>
      <c r="N43" s="1" t="s">
        <v>356</v>
      </c>
    </row>
    <row r="44" spans="1:14" x14ac:dyDescent="0.3">
      <c r="A44" s="1">
        <f t="shared" si="3"/>
        <v>3021</v>
      </c>
      <c r="B44" s="1" t="s">
        <v>174</v>
      </c>
      <c r="C44" s="1" t="str">
        <f t="shared" si="0"/>
        <v>3</v>
      </c>
      <c r="D44" s="1" t="s">
        <v>263</v>
      </c>
      <c r="E44" s="1" t="str">
        <f t="shared" si="1"/>
        <v>1</v>
      </c>
      <c r="F44" s="1" t="str">
        <f t="shared" si="2"/>
        <v>2</v>
      </c>
      <c r="H44" s="1" t="s">
        <v>36</v>
      </c>
      <c r="I44" s="2" t="s">
        <v>80</v>
      </c>
      <c r="J44" s="1" t="s">
        <v>314</v>
      </c>
      <c r="K44" s="1" t="s">
        <v>199</v>
      </c>
      <c r="L44" s="1" t="s">
        <v>15</v>
      </c>
      <c r="N44" s="1" t="s">
        <v>355</v>
      </c>
    </row>
    <row r="45" spans="1:14" x14ac:dyDescent="0.3">
      <c r="A45" s="1">
        <f t="shared" si="3"/>
        <v>3022</v>
      </c>
      <c r="B45" s="1" t="s">
        <v>175</v>
      </c>
      <c r="C45" s="1" t="str">
        <f t="shared" si="0"/>
        <v>3</v>
      </c>
      <c r="D45" s="1" t="s">
        <v>264</v>
      </c>
      <c r="E45" s="1" t="str">
        <f t="shared" si="1"/>
        <v>2</v>
      </c>
      <c r="F45" s="1" t="str">
        <f t="shared" si="2"/>
        <v>2</v>
      </c>
      <c r="H45" s="1" t="s">
        <v>36</v>
      </c>
      <c r="I45" s="2" t="s">
        <v>81</v>
      </c>
      <c r="J45" s="1" t="s">
        <v>315</v>
      </c>
      <c r="K45" s="1" t="s">
        <v>200</v>
      </c>
      <c r="L45" s="1" t="s">
        <v>16</v>
      </c>
      <c r="N45" s="1" t="s">
        <v>354</v>
      </c>
    </row>
    <row r="46" spans="1:14" x14ac:dyDescent="0.3">
      <c r="A46" s="1">
        <f t="shared" si="3"/>
        <v>3031</v>
      </c>
      <c r="B46" s="1" t="s">
        <v>177</v>
      </c>
      <c r="C46" s="1" t="str">
        <f t="shared" si="0"/>
        <v>3</v>
      </c>
      <c r="D46" s="1" t="s">
        <v>265</v>
      </c>
      <c r="E46" s="1" t="str">
        <f t="shared" si="1"/>
        <v>1</v>
      </c>
      <c r="F46" s="1" t="str">
        <f t="shared" si="2"/>
        <v>3</v>
      </c>
      <c r="H46" s="1" t="s">
        <v>36</v>
      </c>
      <c r="I46" s="2" t="s">
        <v>82</v>
      </c>
      <c r="J46" s="1" t="s">
        <v>316</v>
      </c>
      <c r="K46" s="1" t="s">
        <v>201</v>
      </c>
      <c r="L46" s="1" t="s">
        <v>17</v>
      </c>
      <c r="N46" s="1" t="s">
        <v>353</v>
      </c>
    </row>
    <row r="47" spans="1:14" x14ac:dyDescent="0.3">
      <c r="A47" s="1">
        <f t="shared" si="3"/>
        <v>3032</v>
      </c>
      <c r="B47" s="1" t="s">
        <v>176</v>
      </c>
      <c r="C47" s="1" t="str">
        <f t="shared" si="0"/>
        <v>3</v>
      </c>
      <c r="D47" s="1" t="s">
        <v>266</v>
      </c>
      <c r="E47" s="1" t="str">
        <f t="shared" si="1"/>
        <v>2</v>
      </c>
      <c r="F47" s="1" t="str">
        <f t="shared" si="2"/>
        <v>3</v>
      </c>
      <c r="H47" s="1" t="s">
        <v>37</v>
      </c>
      <c r="I47" s="2" t="s">
        <v>83</v>
      </c>
      <c r="J47" s="1" t="s">
        <v>317</v>
      </c>
      <c r="K47" s="1" t="s">
        <v>202</v>
      </c>
      <c r="L47" s="1" t="s">
        <v>18</v>
      </c>
      <c r="N47" s="1" t="s">
        <v>352</v>
      </c>
    </row>
    <row r="48" spans="1:14" x14ac:dyDescent="0.3">
      <c r="A48" s="1">
        <f t="shared" si="3"/>
        <v>3033</v>
      </c>
      <c r="B48" s="1" t="s">
        <v>134</v>
      </c>
      <c r="C48" s="1" t="str">
        <f t="shared" si="0"/>
        <v>3</v>
      </c>
      <c r="D48" s="1" t="s">
        <v>267</v>
      </c>
      <c r="E48" s="1" t="str">
        <f t="shared" si="1"/>
        <v>3</v>
      </c>
      <c r="F48" s="1" t="str">
        <f t="shared" si="2"/>
        <v>3</v>
      </c>
      <c r="H48" s="1" t="s">
        <v>36</v>
      </c>
      <c r="I48" s="2" t="s">
        <v>84</v>
      </c>
      <c r="J48" s="1" t="s">
        <v>318</v>
      </c>
      <c r="K48" s="1" t="s">
        <v>203</v>
      </c>
      <c r="L48" s="1" t="s">
        <v>19</v>
      </c>
      <c r="M48" s="1">
        <v>9</v>
      </c>
      <c r="N48" s="1" t="s">
        <v>351</v>
      </c>
    </row>
    <row r="49" spans="1:14" x14ac:dyDescent="0.3">
      <c r="A49" s="1">
        <f t="shared" si="3"/>
        <v>3041</v>
      </c>
      <c r="B49" s="1" t="s">
        <v>136</v>
      </c>
      <c r="C49" s="1" t="str">
        <f t="shared" si="0"/>
        <v>3</v>
      </c>
      <c r="D49" s="1" t="s">
        <v>268</v>
      </c>
      <c r="E49" s="1" t="str">
        <f t="shared" si="1"/>
        <v>1</v>
      </c>
      <c r="F49" s="1" t="str">
        <f t="shared" si="2"/>
        <v>4</v>
      </c>
      <c r="H49" s="1" t="s">
        <v>37</v>
      </c>
      <c r="I49" s="2" t="s">
        <v>85</v>
      </c>
      <c r="J49" s="1" t="s">
        <v>319</v>
      </c>
      <c r="K49" s="1" t="s">
        <v>204</v>
      </c>
      <c r="L49" s="1" t="s">
        <v>20</v>
      </c>
      <c r="M49" s="1">
        <v>10</v>
      </c>
      <c r="N49" s="1" t="s">
        <v>350</v>
      </c>
    </row>
    <row r="50" spans="1:14" x14ac:dyDescent="0.3">
      <c r="A50" s="1">
        <f t="shared" si="3"/>
        <v>3042</v>
      </c>
      <c r="B50" s="1" t="s">
        <v>139</v>
      </c>
      <c r="C50" s="1" t="str">
        <f t="shared" si="0"/>
        <v>3</v>
      </c>
      <c r="D50" s="1" t="s">
        <v>269</v>
      </c>
      <c r="E50" s="1" t="str">
        <f t="shared" si="1"/>
        <v>2</v>
      </c>
      <c r="F50" s="1" t="str">
        <f t="shared" si="2"/>
        <v>4</v>
      </c>
      <c r="H50" s="1" t="s">
        <v>37</v>
      </c>
      <c r="I50" s="2" t="s">
        <v>86</v>
      </c>
      <c r="J50" s="1" t="s">
        <v>320</v>
      </c>
      <c r="K50" s="1" t="s">
        <v>205</v>
      </c>
      <c r="L50" s="1" t="s">
        <v>21</v>
      </c>
      <c r="M50" s="1">
        <v>11</v>
      </c>
      <c r="N50" s="1" t="s">
        <v>349</v>
      </c>
    </row>
    <row r="51" spans="1:14" x14ac:dyDescent="0.3">
      <c r="A51" s="1">
        <f t="shared" si="3"/>
        <v>3043</v>
      </c>
      <c r="B51" s="1" t="s">
        <v>142</v>
      </c>
      <c r="C51" s="1" t="str">
        <f t="shared" si="0"/>
        <v>3</v>
      </c>
      <c r="D51" s="1" t="s">
        <v>270</v>
      </c>
      <c r="E51" s="1" t="str">
        <f t="shared" si="1"/>
        <v>3</v>
      </c>
      <c r="F51" s="1" t="str">
        <f t="shared" si="2"/>
        <v>4</v>
      </c>
      <c r="H51" s="1" t="s">
        <v>37</v>
      </c>
      <c r="I51" s="2" t="s">
        <v>87</v>
      </c>
      <c r="J51" s="1" t="s">
        <v>321</v>
      </c>
      <c r="K51" s="1" t="s">
        <v>206</v>
      </c>
      <c r="L51" s="1" t="s">
        <v>22</v>
      </c>
      <c r="M51" s="1">
        <v>12</v>
      </c>
      <c r="N51" s="1" t="s">
        <v>348</v>
      </c>
    </row>
    <row r="52" spans="1:14" x14ac:dyDescent="0.3">
      <c r="A52" s="1">
        <f t="shared" si="3"/>
        <v>3044</v>
      </c>
      <c r="B52" s="1" t="s">
        <v>188</v>
      </c>
      <c r="C52" s="1" t="str">
        <f t="shared" si="0"/>
        <v>3</v>
      </c>
      <c r="D52" s="1" t="s">
        <v>271</v>
      </c>
      <c r="E52" s="1" t="str">
        <f t="shared" si="1"/>
        <v>4</v>
      </c>
      <c r="F52" s="1" t="str">
        <f t="shared" si="2"/>
        <v>4</v>
      </c>
      <c r="H52" s="1" t="s">
        <v>37</v>
      </c>
      <c r="I52" s="2" t="s">
        <v>88</v>
      </c>
      <c r="J52" s="1" t="s">
        <v>322</v>
      </c>
      <c r="K52" s="1" t="s">
        <v>207</v>
      </c>
      <c r="L52" s="1" t="s">
        <v>23</v>
      </c>
      <c r="M52" s="1">
        <v>13</v>
      </c>
      <c r="N52" s="1" t="s">
        <v>357</v>
      </c>
    </row>
    <row r="53" spans="1:14" x14ac:dyDescent="0.3">
      <c r="A53" s="1">
        <f t="shared" si="3"/>
        <v>3051</v>
      </c>
      <c r="B53" s="1" t="s">
        <v>145</v>
      </c>
      <c r="C53" s="1" t="str">
        <f t="shared" si="0"/>
        <v>3</v>
      </c>
      <c r="D53" s="1" t="s">
        <v>272</v>
      </c>
      <c r="E53" s="1" t="str">
        <f t="shared" si="1"/>
        <v>1</v>
      </c>
      <c r="F53" s="1" t="str">
        <f t="shared" si="2"/>
        <v>5</v>
      </c>
      <c r="H53" s="1" t="s">
        <v>34</v>
      </c>
      <c r="I53" s="2" t="s">
        <v>89</v>
      </c>
      <c r="J53" s="1" t="s">
        <v>323</v>
      </c>
      <c r="K53" s="1" t="s">
        <v>208</v>
      </c>
      <c r="L53" s="1" t="s">
        <v>24</v>
      </c>
      <c r="M53" s="1">
        <v>14</v>
      </c>
      <c r="N53" s="1" t="s">
        <v>358</v>
      </c>
    </row>
    <row r="54" spans="1:14" x14ac:dyDescent="0.3">
      <c r="A54" s="1">
        <f t="shared" si="3"/>
        <v>3052</v>
      </c>
      <c r="B54" s="1" t="s">
        <v>148</v>
      </c>
      <c r="C54" s="1" t="str">
        <f t="shared" si="0"/>
        <v>3</v>
      </c>
      <c r="D54" s="1" t="s">
        <v>273</v>
      </c>
      <c r="E54" s="1" t="str">
        <f t="shared" si="1"/>
        <v>2</v>
      </c>
      <c r="F54" s="1" t="str">
        <f t="shared" si="2"/>
        <v>5</v>
      </c>
      <c r="H54" s="1" t="s">
        <v>35</v>
      </c>
      <c r="I54" s="2" t="s">
        <v>90</v>
      </c>
      <c r="J54" s="1" t="s">
        <v>324</v>
      </c>
      <c r="K54" s="1" t="s">
        <v>209</v>
      </c>
      <c r="L54" s="1" t="s">
        <v>25</v>
      </c>
      <c r="M54" s="1">
        <v>15</v>
      </c>
      <c r="N54" s="1" t="s">
        <v>359</v>
      </c>
    </row>
    <row r="55" spans="1:14" x14ac:dyDescent="0.3">
      <c r="A55" s="1">
        <f t="shared" si="3"/>
        <v>3053</v>
      </c>
      <c r="B55" s="1" t="s">
        <v>151</v>
      </c>
      <c r="C55" s="1" t="str">
        <f t="shared" si="0"/>
        <v>3</v>
      </c>
      <c r="D55" s="1" t="s">
        <v>274</v>
      </c>
      <c r="E55" s="1" t="str">
        <f t="shared" si="1"/>
        <v>3</v>
      </c>
      <c r="F55" s="1" t="str">
        <f t="shared" si="2"/>
        <v>5</v>
      </c>
      <c r="H55" s="1" t="s">
        <v>35</v>
      </c>
      <c r="I55" s="2" t="s">
        <v>91</v>
      </c>
      <c r="J55" s="1" t="s">
        <v>325</v>
      </c>
      <c r="K55" s="1" t="s">
        <v>213</v>
      </c>
      <c r="L55" s="1" t="s">
        <v>26</v>
      </c>
      <c r="M55" s="1">
        <v>16</v>
      </c>
      <c r="N55" s="1" t="s">
        <v>360</v>
      </c>
    </row>
    <row r="56" spans="1:14" x14ac:dyDescent="0.3">
      <c r="A56" s="1">
        <f t="shared" si="3"/>
        <v>3054</v>
      </c>
      <c r="B56" s="1" t="s">
        <v>154</v>
      </c>
      <c r="C56" s="1" t="str">
        <f t="shared" si="0"/>
        <v>3</v>
      </c>
      <c r="D56" s="1" t="s">
        <v>275</v>
      </c>
      <c r="E56" s="1" t="str">
        <f t="shared" si="1"/>
        <v>4</v>
      </c>
      <c r="F56" s="1" t="str">
        <f t="shared" si="2"/>
        <v>5</v>
      </c>
      <c r="H56" s="1" t="s">
        <v>35</v>
      </c>
      <c r="I56" s="2" t="s">
        <v>92</v>
      </c>
      <c r="J56" s="1" t="s">
        <v>326</v>
      </c>
      <c r="K56" s="1" t="s">
        <v>210</v>
      </c>
      <c r="L56" s="1" t="s">
        <v>27</v>
      </c>
      <c r="M56" s="1">
        <v>17</v>
      </c>
      <c r="N56" s="1" t="s">
        <v>361</v>
      </c>
    </row>
    <row r="57" spans="1:14" x14ac:dyDescent="0.3">
      <c r="A57" s="1">
        <f t="shared" si="3"/>
        <v>3055</v>
      </c>
      <c r="B57" s="1" t="s">
        <v>157</v>
      </c>
      <c r="C57" s="1" t="str">
        <f t="shared" si="0"/>
        <v>3</v>
      </c>
      <c r="D57" s="1" t="s">
        <v>276</v>
      </c>
      <c r="E57" s="1" t="str">
        <f t="shared" si="1"/>
        <v>5</v>
      </c>
      <c r="F57" s="1" t="str">
        <f t="shared" si="2"/>
        <v>5</v>
      </c>
      <c r="H57" s="1" t="s">
        <v>35</v>
      </c>
      <c r="I57" s="2" t="s">
        <v>93</v>
      </c>
      <c r="J57" s="1" t="s">
        <v>327</v>
      </c>
      <c r="K57" s="1" t="s">
        <v>211</v>
      </c>
      <c r="L57" s="1" t="s">
        <v>28</v>
      </c>
      <c r="M57" s="1">
        <v>18</v>
      </c>
      <c r="N57" s="1" t="s">
        <v>362</v>
      </c>
    </row>
    <row r="58" spans="1:14" x14ac:dyDescent="0.3">
      <c r="A58" s="1">
        <f t="shared" si="3"/>
        <v>3056</v>
      </c>
      <c r="B58" s="1" t="s">
        <v>160</v>
      </c>
      <c r="C58" s="1" t="str">
        <f t="shared" si="0"/>
        <v>3</v>
      </c>
      <c r="D58" s="1" t="s">
        <v>277</v>
      </c>
      <c r="E58" s="1" t="str">
        <f t="shared" si="1"/>
        <v>6</v>
      </c>
      <c r="F58" s="1" t="str">
        <f t="shared" si="2"/>
        <v>5</v>
      </c>
      <c r="H58" s="1" t="s">
        <v>35</v>
      </c>
      <c r="I58" s="2" t="s">
        <v>94</v>
      </c>
      <c r="J58" s="1" t="s">
        <v>328</v>
      </c>
      <c r="K58" s="1" t="s">
        <v>212</v>
      </c>
      <c r="L58" s="1" t="s">
        <v>29</v>
      </c>
      <c r="M58" s="1">
        <v>19</v>
      </c>
      <c r="N58" s="1" t="s">
        <v>363</v>
      </c>
    </row>
    <row r="59" spans="1:14" x14ac:dyDescent="0.3">
      <c r="A59" s="1">
        <f t="shared" si="3"/>
        <v>4001</v>
      </c>
      <c r="B59" s="1" t="s">
        <v>178</v>
      </c>
      <c r="C59" s="1" t="str">
        <f t="shared" si="0"/>
        <v>4</v>
      </c>
      <c r="D59" s="1" t="s">
        <v>278</v>
      </c>
      <c r="E59" s="1" t="str">
        <f t="shared" si="1"/>
        <v>1</v>
      </c>
      <c r="F59" s="1" t="str">
        <f t="shared" si="2"/>
        <v>0</v>
      </c>
      <c r="H59" s="1" t="s">
        <v>33</v>
      </c>
      <c r="I59" s="2" t="s">
        <v>95</v>
      </c>
      <c r="J59" s="1" t="s">
        <v>30</v>
      </c>
      <c r="K59" s="1" t="s">
        <v>195</v>
      </c>
      <c r="L59" s="1" t="s">
        <v>11</v>
      </c>
    </row>
    <row r="60" spans="1:14" x14ac:dyDescent="0.3">
      <c r="A60" s="1">
        <f t="shared" si="3"/>
        <v>4002</v>
      </c>
      <c r="B60" s="1" t="s">
        <v>179</v>
      </c>
      <c r="C60" s="1" t="str">
        <f t="shared" si="0"/>
        <v>4</v>
      </c>
      <c r="D60" s="1" t="s">
        <v>279</v>
      </c>
      <c r="E60" s="1" t="str">
        <f t="shared" si="1"/>
        <v>2</v>
      </c>
      <c r="F60" s="1" t="str">
        <f t="shared" si="2"/>
        <v>0</v>
      </c>
      <c r="H60" s="1" t="s">
        <v>33</v>
      </c>
      <c r="I60" s="2" t="s">
        <v>96</v>
      </c>
      <c r="J60" s="1" t="s">
        <v>30</v>
      </c>
      <c r="K60" s="1" t="s">
        <v>196</v>
      </c>
      <c r="L60" s="1" t="s">
        <v>12</v>
      </c>
    </row>
    <row r="61" spans="1:14" x14ac:dyDescent="0.3">
      <c r="A61" s="1">
        <f t="shared" si="3"/>
        <v>4011</v>
      </c>
      <c r="B61" s="1" t="s">
        <v>180</v>
      </c>
      <c r="C61" s="1" t="str">
        <f t="shared" si="0"/>
        <v>4</v>
      </c>
      <c r="D61" s="1" t="s">
        <v>280</v>
      </c>
      <c r="E61" s="1" t="str">
        <f t="shared" si="1"/>
        <v>1</v>
      </c>
      <c r="F61" s="1" t="str">
        <f t="shared" si="2"/>
        <v>1</v>
      </c>
      <c r="H61" s="1" t="s">
        <v>33</v>
      </c>
      <c r="I61" s="2" t="s">
        <v>97</v>
      </c>
      <c r="J61" s="1" t="s">
        <v>30</v>
      </c>
      <c r="K61" s="1" t="s">
        <v>197</v>
      </c>
      <c r="L61" s="1" t="s">
        <v>13</v>
      </c>
    </row>
    <row r="62" spans="1:14" x14ac:dyDescent="0.3">
      <c r="A62" s="1">
        <f t="shared" si="3"/>
        <v>4012</v>
      </c>
      <c r="B62" s="1" t="s">
        <v>181</v>
      </c>
      <c r="C62" s="1" t="str">
        <f t="shared" si="0"/>
        <v>4</v>
      </c>
      <c r="D62" s="1" t="s">
        <v>281</v>
      </c>
      <c r="E62" s="1" t="str">
        <f t="shared" si="1"/>
        <v>2</v>
      </c>
      <c r="F62" s="1" t="str">
        <f t="shared" si="2"/>
        <v>1</v>
      </c>
      <c r="H62" s="1" t="s">
        <v>34</v>
      </c>
      <c r="I62" s="2" t="s">
        <v>98</v>
      </c>
      <c r="J62" s="1" t="s">
        <v>329</v>
      </c>
      <c r="K62" s="1" t="s">
        <v>198</v>
      </c>
      <c r="L62" s="1" t="s">
        <v>14</v>
      </c>
      <c r="N62" s="1" t="s">
        <v>356</v>
      </c>
    </row>
    <row r="63" spans="1:14" x14ac:dyDescent="0.3">
      <c r="A63" s="1">
        <f t="shared" si="3"/>
        <v>4021</v>
      </c>
      <c r="B63" s="1" t="s">
        <v>184</v>
      </c>
      <c r="C63" s="1" t="str">
        <f t="shared" si="0"/>
        <v>4</v>
      </c>
      <c r="D63" s="1" t="s">
        <v>282</v>
      </c>
      <c r="E63" s="1" t="str">
        <f t="shared" si="1"/>
        <v>1</v>
      </c>
      <c r="F63" s="1" t="str">
        <f t="shared" si="2"/>
        <v>2</v>
      </c>
      <c r="H63" s="1" t="s">
        <v>36</v>
      </c>
      <c r="I63" s="2" t="s">
        <v>99</v>
      </c>
      <c r="J63" s="1" t="s">
        <v>330</v>
      </c>
      <c r="K63" s="1" t="s">
        <v>199</v>
      </c>
      <c r="L63" s="1" t="s">
        <v>15</v>
      </c>
      <c r="N63" s="1" t="s">
        <v>355</v>
      </c>
    </row>
    <row r="64" spans="1:14" x14ac:dyDescent="0.3">
      <c r="A64" s="1">
        <f t="shared" si="3"/>
        <v>4022</v>
      </c>
      <c r="B64" s="1" t="s">
        <v>185</v>
      </c>
      <c r="C64" s="1" t="str">
        <f t="shared" si="0"/>
        <v>4</v>
      </c>
      <c r="D64" s="1" t="s">
        <v>283</v>
      </c>
      <c r="E64" s="1" t="str">
        <f t="shared" si="1"/>
        <v>2</v>
      </c>
      <c r="F64" s="1" t="str">
        <f t="shared" si="2"/>
        <v>2</v>
      </c>
      <c r="H64" s="1" t="s">
        <v>36</v>
      </c>
      <c r="I64" s="2" t="s">
        <v>100</v>
      </c>
      <c r="J64" s="1" t="s">
        <v>331</v>
      </c>
      <c r="K64" s="1" t="s">
        <v>200</v>
      </c>
      <c r="L64" s="1" t="s">
        <v>16</v>
      </c>
      <c r="N64" s="1" t="s">
        <v>354</v>
      </c>
    </row>
    <row r="65" spans="1:14" x14ac:dyDescent="0.3">
      <c r="A65" s="1">
        <f t="shared" si="3"/>
        <v>4031</v>
      </c>
      <c r="B65" s="1" t="s">
        <v>182</v>
      </c>
      <c r="C65" s="1" t="str">
        <f t="shared" si="0"/>
        <v>4</v>
      </c>
      <c r="D65" s="1" t="s">
        <v>284</v>
      </c>
      <c r="E65" s="1" t="str">
        <f t="shared" si="1"/>
        <v>1</v>
      </c>
      <c r="F65" s="1" t="str">
        <f t="shared" si="2"/>
        <v>3</v>
      </c>
      <c r="H65" s="1" t="s">
        <v>36</v>
      </c>
      <c r="I65" s="2" t="s">
        <v>101</v>
      </c>
      <c r="J65" s="1" t="s">
        <v>332</v>
      </c>
      <c r="K65" s="1" t="s">
        <v>201</v>
      </c>
      <c r="L65" s="1" t="s">
        <v>17</v>
      </c>
      <c r="N65" s="1" t="s">
        <v>353</v>
      </c>
    </row>
    <row r="66" spans="1:14" x14ac:dyDescent="0.3">
      <c r="A66" s="1">
        <f t="shared" si="3"/>
        <v>4032</v>
      </c>
      <c r="B66" s="1" t="s">
        <v>183</v>
      </c>
      <c r="C66" s="1" t="str">
        <f t="shared" si="0"/>
        <v>4</v>
      </c>
      <c r="D66" s="1" t="s">
        <v>285</v>
      </c>
      <c r="E66" s="1" t="str">
        <f t="shared" si="1"/>
        <v>2</v>
      </c>
      <c r="F66" s="1" t="str">
        <f t="shared" si="2"/>
        <v>3</v>
      </c>
      <c r="H66" s="1" t="s">
        <v>37</v>
      </c>
      <c r="I66" s="2" t="s">
        <v>102</v>
      </c>
      <c r="J66" s="1" t="s">
        <v>333</v>
      </c>
      <c r="K66" s="1" t="s">
        <v>202</v>
      </c>
      <c r="L66" s="1" t="s">
        <v>18</v>
      </c>
      <c r="N66" s="1" t="s">
        <v>352</v>
      </c>
    </row>
    <row r="67" spans="1:14" x14ac:dyDescent="0.3">
      <c r="A67" s="1">
        <f t="shared" si="3"/>
        <v>4033</v>
      </c>
      <c r="B67" s="1" t="s">
        <v>133</v>
      </c>
      <c r="C67" s="1" t="str">
        <f t="shared" ref="C67:C77" si="4">LEFT(A67,1)</f>
        <v>4</v>
      </c>
      <c r="D67" s="1" t="s">
        <v>286</v>
      </c>
      <c r="E67" s="1" t="str">
        <f t="shared" ref="E67:E77" si="5">RIGHT(A67,1)</f>
        <v>3</v>
      </c>
      <c r="F67" s="1" t="str">
        <f t="shared" ref="F67:F77" si="6">RIGHT(LEFT(A67,3),1)</f>
        <v>3</v>
      </c>
      <c r="H67" s="1" t="s">
        <v>36</v>
      </c>
      <c r="I67" s="2" t="s">
        <v>103</v>
      </c>
      <c r="J67" s="1" t="s">
        <v>334</v>
      </c>
      <c r="K67" s="1" t="s">
        <v>203</v>
      </c>
      <c r="L67" s="1" t="s">
        <v>19</v>
      </c>
      <c r="M67" s="1">
        <v>9</v>
      </c>
      <c r="N67" s="1" t="s">
        <v>351</v>
      </c>
    </row>
    <row r="68" spans="1:14" x14ac:dyDescent="0.3">
      <c r="A68" s="1">
        <f t="shared" si="3"/>
        <v>4041</v>
      </c>
      <c r="B68" s="1" t="s">
        <v>137</v>
      </c>
      <c r="C68" s="1" t="str">
        <f t="shared" si="4"/>
        <v>4</v>
      </c>
      <c r="D68" s="1" t="s">
        <v>287</v>
      </c>
      <c r="E68" s="1" t="str">
        <f t="shared" si="5"/>
        <v>1</v>
      </c>
      <c r="F68" s="1" t="str">
        <f t="shared" si="6"/>
        <v>4</v>
      </c>
      <c r="H68" s="1" t="s">
        <v>37</v>
      </c>
      <c r="I68" s="2" t="s">
        <v>104</v>
      </c>
      <c r="J68" s="1" t="s">
        <v>335</v>
      </c>
      <c r="K68" s="1" t="s">
        <v>204</v>
      </c>
      <c r="L68" s="1" t="s">
        <v>20</v>
      </c>
      <c r="M68" s="1">
        <v>10</v>
      </c>
      <c r="N68" s="1" t="s">
        <v>350</v>
      </c>
    </row>
    <row r="69" spans="1:14" x14ac:dyDescent="0.3">
      <c r="A69" s="1">
        <f t="shared" si="3"/>
        <v>4042</v>
      </c>
      <c r="B69" s="1" t="s">
        <v>140</v>
      </c>
      <c r="C69" s="1" t="str">
        <f t="shared" si="4"/>
        <v>4</v>
      </c>
      <c r="D69" s="1" t="s">
        <v>288</v>
      </c>
      <c r="E69" s="1" t="str">
        <f t="shared" si="5"/>
        <v>2</v>
      </c>
      <c r="F69" s="1" t="str">
        <f t="shared" si="6"/>
        <v>4</v>
      </c>
      <c r="H69" s="1" t="s">
        <v>37</v>
      </c>
      <c r="I69" s="2" t="s">
        <v>105</v>
      </c>
      <c r="J69" s="1" t="s">
        <v>336</v>
      </c>
      <c r="K69" s="1" t="s">
        <v>205</v>
      </c>
      <c r="L69" s="1" t="s">
        <v>21</v>
      </c>
      <c r="M69" s="1">
        <v>11</v>
      </c>
      <c r="N69" s="1" t="s">
        <v>349</v>
      </c>
    </row>
    <row r="70" spans="1:14" x14ac:dyDescent="0.3">
      <c r="A70" s="1">
        <f t="shared" si="3"/>
        <v>4043</v>
      </c>
      <c r="B70" s="1" t="s">
        <v>143</v>
      </c>
      <c r="C70" s="1" t="str">
        <f t="shared" si="4"/>
        <v>4</v>
      </c>
      <c r="D70" s="1" t="s">
        <v>289</v>
      </c>
      <c r="E70" s="1" t="str">
        <f t="shared" si="5"/>
        <v>3</v>
      </c>
      <c r="F70" s="1" t="str">
        <f t="shared" si="6"/>
        <v>4</v>
      </c>
      <c r="H70" s="1" t="s">
        <v>37</v>
      </c>
      <c r="I70" s="2" t="s">
        <v>106</v>
      </c>
      <c r="J70" s="1" t="s">
        <v>337</v>
      </c>
      <c r="K70" s="1" t="s">
        <v>206</v>
      </c>
      <c r="L70" s="1" t="s">
        <v>22</v>
      </c>
      <c r="M70" s="1">
        <v>12</v>
      </c>
      <c r="N70" s="1" t="s">
        <v>348</v>
      </c>
    </row>
    <row r="71" spans="1:14" x14ac:dyDescent="0.3">
      <c r="A71" s="1">
        <f t="shared" si="3"/>
        <v>4044</v>
      </c>
      <c r="B71" s="1" t="s">
        <v>189</v>
      </c>
      <c r="C71" s="1" t="str">
        <f t="shared" si="4"/>
        <v>4</v>
      </c>
      <c r="D71" s="1" t="s">
        <v>290</v>
      </c>
      <c r="E71" s="1" t="str">
        <f t="shared" si="5"/>
        <v>4</v>
      </c>
      <c r="F71" s="1" t="str">
        <f t="shared" si="6"/>
        <v>4</v>
      </c>
      <c r="H71" s="1" t="s">
        <v>37</v>
      </c>
      <c r="I71" s="2" t="s">
        <v>107</v>
      </c>
      <c r="J71" s="1" t="s">
        <v>338</v>
      </c>
      <c r="K71" s="1" t="s">
        <v>207</v>
      </c>
      <c r="L71" s="1" t="s">
        <v>23</v>
      </c>
      <c r="M71" s="1">
        <v>13</v>
      </c>
      <c r="N71" s="1" t="s">
        <v>357</v>
      </c>
    </row>
    <row r="72" spans="1:14" x14ac:dyDescent="0.3">
      <c r="A72" s="1">
        <f t="shared" si="3"/>
        <v>4051</v>
      </c>
      <c r="B72" s="1" t="s">
        <v>146</v>
      </c>
      <c r="C72" s="1" t="str">
        <f t="shared" si="4"/>
        <v>4</v>
      </c>
      <c r="D72" s="1" t="s">
        <v>291</v>
      </c>
      <c r="E72" s="1" t="str">
        <f t="shared" si="5"/>
        <v>1</v>
      </c>
      <c r="F72" s="1" t="str">
        <f t="shared" si="6"/>
        <v>5</v>
      </c>
      <c r="H72" s="1" t="s">
        <v>34</v>
      </c>
      <c r="I72" s="2" t="s">
        <v>108</v>
      </c>
      <c r="J72" s="1" t="s">
        <v>339</v>
      </c>
      <c r="K72" s="1" t="s">
        <v>208</v>
      </c>
      <c r="L72" s="1" t="s">
        <v>24</v>
      </c>
      <c r="M72" s="1">
        <v>14</v>
      </c>
      <c r="N72" s="1" t="s">
        <v>358</v>
      </c>
    </row>
    <row r="73" spans="1:14" x14ac:dyDescent="0.3">
      <c r="A73" s="1">
        <f t="shared" si="3"/>
        <v>4052</v>
      </c>
      <c r="B73" s="1" t="s">
        <v>149</v>
      </c>
      <c r="C73" s="1" t="str">
        <f t="shared" si="4"/>
        <v>4</v>
      </c>
      <c r="D73" s="1" t="s">
        <v>292</v>
      </c>
      <c r="E73" s="1" t="str">
        <f t="shared" si="5"/>
        <v>2</v>
      </c>
      <c r="F73" s="1" t="str">
        <f t="shared" si="6"/>
        <v>5</v>
      </c>
      <c r="H73" s="1" t="s">
        <v>35</v>
      </c>
      <c r="I73" s="2" t="s">
        <v>109</v>
      </c>
      <c r="J73" s="1" t="s">
        <v>340</v>
      </c>
      <c r="K73" s="1" t="s">
        <v>209</v>
      </c>
      <c r="L73" s="1" t="s">
        <v>25</v>
      </c>
      <c r="M73" s="1">
        <v>15</v>
      </c>
      <c r="N73" s="1" t="s">
        <v>359</v>
      </c>
    </row>
    <row r="74" spans="1:14" x14ac:dyDescent="0.3">
      <c r="A74" s="1">
        <f t="shared" si="3"/>
        <v>4053</v>
      </c>
      <c r="B74" s="1" t="s">
        <v>152</v>
      </c>
      <c r="C74" s="1" t="str">
        <f t="shared" si="4"/>
        <v>4</v>
      </c>
      <c r="D74" s="1" t="s">
        <v>293</v>
      </c>
      <c r="E74" s="1" t="str">
        <f t="shared" si="5"/>
        <v>3</v>
      </c>
      <c r="F74" s="1" t="str">
        <f t="shared" si="6"/>
        <v>5</v>
      </c>
      <c r="H74" s="1" t="s">
        <v>35</v>
      </c>
      <c r="I74" s="2" t="s">
        <v>110</v>
      </c>
      <c r="J74" s="1" t="s">
        <v>341</v>
      </c>
      <c r="K74" s="1" t="s">
        <v>213</v>
      </c>
      <c r="L74" s="1" t="s">
        <v>26</v>
      </c>
      <c r="M74" s="1">
        <v>16</v>
      </c>
      <c r="N74" s="1" t="s">
        <v>360</v>
      </c>
    </row>
    <row r="75" spans="1:14" x14ac:dyDescent="0.3">
      <c r="A75" s="1">
        <f t="shared" si="3"/>
        <v>4054</v>
      </c>
      <c r="B75" s="1" t="s">
        <v>155</v>
      </c>
      <c r="C75" s="1" t="str">
        <f t="shared" si="4"/>
        <v>4</v>
      </c>
      <c r="D75" s="1" t="s">
        <v>294</v>
      </c>
      <c r="E75" s="1" t="str">
        <f t="shared" si="5"/>
        <v>4</v>
      </c>
      <c r="F75" s="1" t="str">
        <f t="shared" si="6"/>
        <v>5</v>
      </c>
      <c r="H75" s="1" t="s">
        <v>35</v>
      </c>
      <c r="I75" s="2" t="s">
        <v>111</v>
      </c>
      <c r="J75" s="1" t="s">
        <v>342</v>
      </c>
      <c r="K75" s="1" t="s">
        <v>210</v>
      </c>
      <c r="L75" s="1" t="s">
        <v>27</v>
      </c>
      <c r="M75" s="1">
        <v>17</v>
      </c>
      <c r="N75" s="1" t="s">
        <v>361</v>
      </c>
    </row>
    <row r="76" spans="1:14" x14ac:dyDescent="0.3">
      <c r="A76" s="1">
        <f t="shared" si="3"/>
        <v>4055</v>
      </c>
      <c r="B76" s="1" t="s">
        <v>158</v>
      </c>
      <c r="C76" s="1" t="str">
        <f t="shared" si="4"/>
        <v>4</v>
      </c>
      <c r="D76" s="1" t="s">
        <v>295</v>
      </c>
      <c r="E76" s="1" t="str">
        <f t="shared" si="5"/>
        <v>5</v>
      </c>
      <c r="F76" s="1" t="str">
        <f t="shared" si="6"/>
        <v>5</v>
      </c>
      <c r="H76" s="1" t="s">
        <v>35</v>
      </c>
      <c r="I76" s="2" t="s">
        <v>112</v>
      </c>
      <c r="J76" s="1" t="s">
        <v>343</v>
      </c>
      <c r="K76" s="1" t="s">
        <v>211</v>
      </c>
      <c r="L76" s="1" t="s">
        <v>28</v>
      </c>
      <c r="M76" s="1">
        <v>18</v>
      </c>
      <c r="N76" s="1" t="s">
        <v>362</v>
      </c>
    </row>
    <row r="77" spans="1:14" x14ac:dyDescent="0.3">
      <c r="A77" s="1">
        <f t="shared" si="3"/>
        <v>4056</v>
      </c>
      <c r="B77" s="1" t="s">
        <v>161</v>
      </c>
      <c r="C77" s="1" t="str">
        <f t="shared" si="4"/>
        <v>4</v>
      </c>
      <c r="D77" s="1" t="s">
        <v>296</v>
      </c>
      <c r="E77" s="1" t="str">
        <f t="shared" si="5"/>
        <v>6</v>
      </c>
      <c r="F77" s="1" t="str">
        <f t="shared" si="6"/>
        <v>5</v>
      </c>
      <c r="H77" s="1" t="s">
        <v>35</v>
      </c>
      <c r="I77" s="2" t="s">
        <v>113</v>
      </c>
      <c r="J77" s="1" t="s">
        <v>344</v>
      </c>
      <c r="K77" s="1" t="s">
        <v>212</v>
      </c>
      <c r="L77" s="1" t="s">
        <v>29</v>
      </c>
      <c r="M77" s="1">
        <v>19</v>
      </c>
      <c r="N77" s="1" t="s">
        <v>363</v>
      </c>
    </row>
  </sheetData>
  <autoFilter ref="A1:M77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2018-05-09T10:51:44Z</dcterms:created>
  <dcterms:modified xsi:type="dcterms:W3CDTF">2018-11-28T09:09:36Z</dcterms:modified>
</cp:coreProperties>
</file>