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\zhengba\csv2json\xls\"/>
    </mc:Choice>
  </mc:AlternateContent>
  <xr:revisionPtr revIDLastSave="0" documentId="13_ncr:1_{38AA8C37-0473-4F1F-9956-A28D1AE1FB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46" i="2" l="1"/>
  <c r="AB46" i="2" s="1"/>
  <c r="Y46" i="2"/>
  <c r="W46" i="2"/>
  <c r="I46" i="2"/>
  <c r="H46" i="2"/>
  <c r="E46" i="2"/>
  <c r="D46" i="2"/>
  <c r="Z45" i="2"/>
  <c r="AB45" i="2" s="1"/>
  <c r="Y45" i="2"/>
  <c r="AA45" i="2" s="1"/>
  <c r="X45" i="2"/>
  <c r="I45" i="2"/>
  <c r="H45" i="2"/>
  <c r="E45" i="2"/>
  <c r="D45" i="2"/>
  <c r="J45" i="2" s="1"/>
  <c r="Z44" i="2"/>
  <c r="AB44" i="2" s="1"/>
  <c r="Y44" i="2"/>
  <c r="W44" i="2" s="1"/>
  <c r="I44" i="2"/>
  <c r="H44" i="2"/>
  <c r="E44" i="2"/>
  <c r="D44" i="2"/>
  <c r="Z43" i="2"/>
  <c r="AB43" i="2" s="1"/>
  <c r="Y43" i="2"/>
  <c r="AA43" i="2" s="1"/>
  <c r="W43" i="2"/>
  <c r="I43" i="2"/>
  <c r="H43" i="2"/>
  <c r="E43" i="2"/>
  <c r="D43" i="2"/>
  <c r="Z42" i="2"/>
  <c r="AB42" i="2" s="1"/>
  <c r="Y42" i="2"/>
  <c r="AA42" i="2" s="1"/>
  <c r="I42" i="2"/>
  <c r="H42" i="2"/>
  <c r="E42" i="2"/>
  <c r="D42" i="2"/>
  <c r="Z41" i="2"/>
  <c r="AB41" i="2" s="1"/>
  <c r="Y41" i="2"/>
  <c r="W41" i="2" s="1"/>
  <c r="X41" i="2"/>
  <c r="I41" i="2"/>
  <c r="H41" i="2"/>
  <c r="E41" i="2"/>
  <c r="D41" i="2"/>
  <c r="AA40" i="2"/>
  <c r="Z40" i="2"/>
  <c r="AB40" i="2" s="1"/>
  <c r="Y40" i="2"/>
  <c r="W40" i="2"/>
  <c r="I40" i="2"/>
  <c r="H40" i="2"/>
  <c r="E40" i="2"/>
  <c r="D40" i="2"/>
  <c r="Z39" i="2"/>
  <c r="X39" i="2" s="1"/>
  <c r="Y39" i="2"/>
  <c r="AA39" i="2" s="1"/>
  <c r="W39" i="2"/>
  <c r="I39" i="2"/>
  <c r="H39" i="2"/>
  <c r="E39" i="2"/>
  <c r="D39" i="2"/>
  <c r="Z38" i="2"/>
  <c r="AB38" i="2" s="1"/>
  <c r="Y38" i="2"/>
  <c r="W38" i="2" s="1"/>
  <c r="I38" i="2"/>
  <c r="H38" i="2"/>
  <c r="E38" i="2"/>
  <c r="D38" i="2"/>
  <c r="AA37" i="2"/>
  <c r="Z37" i="2"/>
  <c r="AB37" i="2" s="1"/>
  <c r="Y37" i="2"/>
  <c r="W37" i="2"/>
  <c r="I37" i="2"/>
  <c r="H37" i="2"/>
  <c r="E37" i="2"/>
  <c r="D37" i="2"/>
  <c r="Z36" i="2"/>
  <c r="AB36" i="2" s="1"/>
  <c r="Y36" i="2"/>
  <c r="AA36" i="2" s="1"/>
  <c r="X36" i="2"/>
  <c r="I36" i="2"/>
  <c r="H36" i="2"/>
  <c r="E36" i="2"/>
  <c r="D36" i="2"/>
  <c r="J36" i="2" s="1"/>
  <c r="Z35" i="2"/>
  <c r="AB35" i="2" s="1"/>
  <c r="Y35" i="2"/>
  <c r="W35" i="2" s="1"/>
  <c r="I35" i="2"/>
  <c r="H35" i="2"/>
  <c r="E35" i="2"/>
  <c r="D35" i="2"/>
  <c r="Z34" i="2"/>
  <c r="AB34" i="2" s="1"/>
  <c r="Y34" i="2"/>
  <c r="AA34" i="2" s="1"/>
  <c r="W34" i="2"/>
  <c r="I34" i="2"/>
  <c r="H34" i="2"/>
  <c r="E34" i="2"/>
  <c r="D34" i="2"/>
  <c r="A34" i="2"/>
  <c r="A45" i="2" s="1"/>
  <c r="Z33" i="2"/>
  <c r="X33" i="2" s="1"/>
  <c r="Y33" i="2"/>
  <c r="AA33" i="2" s="1"/>
  <c r="W33" i="2"/>
  <c r="T33" i="2"/>
  <c r="T44" i="2" s="1"/>
  <c r="I33" i="2"/>
  <c r="H33" i="2"/>
  <c r="E33" i="2"/>
  <c r="D33" i="2"/>
  <c r="Z32" i="2"/>
  <c r="AB32" i="2" s="1"/>
  <c r="Y32" i="2"/>
  <c r="W32" i="2" s="1"/>
  <c r="I32" i="2"/>
  <c r="H32" i="2"/>
  <c r="E32" i="2"/>
  <c r="D32" i="2"/>
  <c r="AA31" i="2"/>
  <c r="Z31" i="2"/>
  <c r="AB31" i="2" s="1"/>
  <c r="Y31" i="2"/>
  <c r="W31" i="2"/>
  <c r="T31" i="2"/>
  <c r="T42" i="2" s="1"/>
  <c r="I31" i="2"/>
  <c r="J31" i="2" s="1"/>
  <c r="H31" i="2"/>
  <c r="E31" i="2"/>
  <c r="D31" i="2"/>
  <c r="Z30" i="2"/>
  <c r="AB30" i="2" s="1"/>
  <c r="Y30" i="2"/>
  <c r="AA30" i="2" s="1"/>
  <c r="T30" i="2"/>
  <c r="T41" i="2" s="1"/>
  <c r="I30" i="2"/>
  <c r="H30" i="2"/>
  <c r="E30" i="2"/>
  <c r="D30" i="2"/>
  <c r="Z29" i="2"/>
  <c r="AB29" i="2" s="1"/>
  <c r="Y29" i="2"/>
  <c r="W29" i="2" s="1"/>
  <c r="X29" i="2"/>
  <c r="I29" i="2"/>
  <c r="H29" i="2"/>
  <c r="E29" i="2"/>
  <c r="D29" i="2"/>
  <c r="AA28" i="2"/>
  <c r="Z28" i="2"/>
  <c r="AB28" i="2" s="1"/>
  <c r="Y28" i="2"/>
  <c r="W28" i="2"/>
  <c r="I28" i="2"/>
  <c r="H28" i="2"/>
  <c r="E28" i="2"/>
  <c r="D28" i="2"/>
  <c r="Z27" i="2"/>
  <c r="AB27" i="2" s="1"/>
  <c r="Y27" i="2"/>
  <c r="AA27" i="2" s="1"/>
  <c r="X27" i="2"/>
  <c r="T27" i="2"/>
  <c r="T38" i="2" s="1"/>
  <c r="I27" i="2"/>
  <c r="H27" i="2"/>
  <c r="E27" i="2"/>
  <c r="D27" i="2"/>
  <c r="J27" i="2" s="1"/>
  <c r="Z26" i="2"/>
  <c r="AB26" i="2" s="1"/>
  <c r="Y26" i="2"/>
  <c r="W26" i="2" s="1"/>
  <c r="I26" i="2"/>
  <c r="H26" i="2"/>
  <c r="E26" i="2"/>
  <c r="D26" i="2"/>
  <c r="Z25" i="2"/>
  <c r="AB25" i="2" s="1"/>
  <c r="Y25" i="2"/>
  <c r="AA25" i="2" s="1"/>
  <c r="W25" i="2"/>
  <c r="I25" i="2"/>
  <c r="H25" i="2"/>
  <c r="E25" i="2"/>
  <c r="D25" i="2"/>
  <c r="A25" i="2"/>
  <c r="A36" i="2" s="1"/>
  <c r="Z24" i="2"/>
  <c r="X24" i="2" s="1"/>
  <c r="Y24" i="2"/>
  <c r="AA24" i="2" s="1"/>
  <c r="W24" i="2"/>
  <c r="T24" i="2"/>
  <c r="T35" i="2" s="1"/>
  <c r="T46" i="2" s="1"/>
  <c r="I24" i="2"/>
  <c r="H24" i="2"/>
  <c r="E24" i="2"/>
  <c r="D24" i="2"/>
  <c r="A24" i="2"/>
  <c r="A35" i="2" s="1"/>
  <c r="A46" i="2" s="1"/>
  <c r="Z23" i="2"/>
  <c r="AB23" i="2" s="1"/>
  <c r="Y23" i="2"/>
  <c r="W23" i="2" s="1"/>
  <c r="T23" i="2"/>
  <c r="T34" i="2" s="1"/>
  <c r="T45" i="2" s="1"/>
  <c r="I23" i="2"/>
  <c r="H23" i="2"/>
  <c r="E23" i="2"/>
  <c r="J23" i="2" s="1"/>
  <c r="D23" i="2"/>
  <c r="A23" i="2"/>
  <c r="Z22" i="2"/>
  <c r="AB22" i="2" s="1"/>
  <c r="Y22" i="2"/>
  <c r="AA22" i="2" s="1"/>
  <c r="W22" i="2"/>
  <c r="T22" i="2"/>
  <c r="I22" i="2"/>
  <c r="H22" i="2"/>
  <c r="E22" i="2"/>
  <c r="D22" i="2"/>
  <c r="A22" i="2"/>
  <c r="A33" i="2" s="1"/>
  <c r="A44" i="2" s="1"/>
  <c r="Z21" i="2"/>
  <c r="X21" i="2" s="1"/>
  <c r="Y21" i="2"/>
  <c r="AA21" i="2" s="1"/>
  <c r="W21" i="2"/>
  <c r="T21" i="2"/>
  <c r="T32" i="2" s="1"/>
  <c r="T43" i="2" s="1"/>
  <c r="I21" i="2"/>
  <c r="H21" i="2"/>
  <c r="E21" i="2"/>
  <c r="D21" i="2"/>
  <c r="A21" i="2"/>
  <c r="A32" i="2" s="1"/>
  <c r="A43" i="2" s="1"/>
  <c r="Z20" i="2"/>
  <c r="AB20" i="2" s="1"/>
  <c r="Y20" i="2"/>
  <c r="W20" i="2" s="1"/>
  <c r="T20" i="2"/>
  <c r="I20" i="2"/>
  <c r="H20" i="2"/>
  <c r="E20" i="2"/>
  <c r="J20" i="2" s="1"/>
  <c r="D20" i="2"/>
  <c r="A20" i="2"/>
  <c r="A31" i="2" s="1"/>
  <c r="A42" i="2" s="1"/>
  <c r="Z19" i="2"/>
  <c r="AB19" i="2" s="1"/>
  <c r="Y19" i="2"/>
  <c r="AA19" i="2" s="1"/>
  <c r="W19" i="2"/>
  <c r="T19" i="2"/>
  <c r="I19" i="2"/>
  <c r="H19" i="2"/>
  <c r="E19" i="2"/>
  <c r="D19" i="2"/>
  <c r="A19" i="2"/>
  <c r="A30" i="2" s="1"/>
  <c r="A41" i="2" s="1"/>
  <c r="Z18" i="2"/>
  <c r="X18" i="2" s="1"/>
  <c r="Y18" i="2"/>
  <c r="AA18" i="2" s="1"/>
  <c r="W18" i="2"/>
  <c r="T18" i="2"/>
  <c r="T29" i="2" s="1"/>
  <c r="T40" i="2" s="1"/>
  <c r="I18" i="2"/>
  <c r="H18" i="2"/>
  <c r="E18" i="2"/>
  <c r="D18" i="2"/>
  <c r="A18" i="2"/>
  <c r="A29" i="2" s="1"/>
  <c r="A40" i="2" s="1"/>
  <c r="Z17" i="2"/>
  <c r="AB17" i="2" s="1"/>
  <c r="Y17" i="2"/>
  <c r="W17" i="2" s="1"/>
  <c r="T17" i="2"/>
  <c r="T28" i="2" s="1"/>
  <c r="T39" i="2" s="1"/>
  <c r="I17" i="2"/>
  <c r="H17" i="2"/>
  <c r="E17" i="2"/>
  <c r="J17" i="2" s="1"/>
  <c r="D17" i="2"/>
  <c r="A17" i="2"/>
  <c r="A28" i="2" s="1"/>
  <c r="A39" i="2" s="1"/>
  <c r="Z16" i="2"/>
  <c r="AB16" i="2" s="1"/>
  <c r="Y16" i="2"/>
  <c r="AA16" i="2" s="1"/>
  <c r="W16" i="2"/>
  <c r="T16" i="2"/>
  <c r="I16" i="2"/>
  <c r="H16" i="2"/>
  <c r="E16" i="2"/>
  <c r="D16" i="2"/>
  <c r="A16" i="2"/>
  <c r="A27" i="2" s="1"/>
  <c r="A38" i="2" s="1"/>
  <c r="Z15" i="2"/>
  <c r="X15" i="2" s="1"/>
  <c r="Y15" i="2"/>
  <c r="AA15" i="2" s="1"/>
  <c r="W15" i="2"/>
  <c r="T15" i="2"/>
  <c r="T26" i="2" s="1"/>
  <c r="T37" i="2" s="1"/>
  <c r="I15" i="2"/>
  <c r="H15" i="2"/>
  <c r="E15" i="2"/>
  <c r="D15" i="2"/>
  <c r="A15" i="2"/>
  <c r="A26" i="2" s="1"/>
  <c r="A37" i="2" s="1"/>
  <c r="Z14" i="2"/>
  <c r="AB14" i="2" s="1"/>
  <c r="Y14" i="2"/>
  <c r="W14" i="2" s="1"/>
  <c r="T14" i="2"/>
  <c r="T25" i="2" s="1"/>
  <c r="T36" i="2" s="1"/>
  <c r="I14" i="2"/>
  <c r="H14" i="2"/>
  <c r="E14" i="2"/>
  <c r="J14" i="2" s="1"/>
  <c r="D14" i="2"/>
  <c r="A14" i="2"/>
  <c r="Z13" i="2"/>
  <c r="AB13" i="2" s="1"/>
  <c r="Y13" i="2"/>
  <c r="AA13" i="2" s="1"/>
  <c r="W13" i="2"/>
  <c r="I13" i="2"/>
  <c r="H13" i="2"/>
  <c r="J13" i="2" s="1"/>
  <c r="E13" i="2"/>
  <c r="D13" i="2"/>
  <c r="AA12" i="2"/>
  <c r="Z12" i="2"/>
  <c r="AB12" i="2" s="1"/>
  <c r="Y12" i="2"/>
  <c r="W12" i="2"/>
  <c r="I12" i="2"/>
  <c r="H12" i="2"/>
  <c r="E12" i="2"/>
  <c r="D12" i="2"/>
  <c r="Z11" i="2"/>
  <c r="AB11" i="2" s="1"/>
  <c r="Y11" i="2"/>
  <c r="AA11" i="2" s="1"/>
  <c r="W11" i="2"/>
  <c r="I11" i="2"/>
  <c r="H11" i="2"/>
  <c r="J11" i="2" s="1"/>
  <c r="E11" i="2"/>
  <c r="D11" i="2"/>
  <c r="Z10" i="2"/>
  <c r="AB10" i="2" s="1"/>
  <c r="Y10" i="2"/>
  <c r="AA10" i="2" s="1"/>
  <c r="W10" i="2"/>
  <c r="I10" i="2"/>
  <c r="H10" i="2"/>
  <c r="J10" i="2" s="1"/>
  <c r="E10" i="2"/>
  <c r="D10" i="2"/>
  <c r="AA9" i="2"/>
  <c r="Z9" i="2"/>
  <c r="AB9" i="2" s="1"/>
  <c r="Y9" i="2"/>
  <c r="W9" i="2"/>
  <c r="I9" i="2"/>
  <c r="H9" i="2"/>
  <c r="E9" i="2"/>
  <c r="D9" i="2"/>
  <c r="Z8" i="2"/>
  <c r="AB8" i="2" s="1"/>
  <c r="Y8" i="2"/>
  <c r="AA8" i="2" s="1"/>
  <c r="W8" i="2"/>
  <c r="I8" i="2"/>
  <c r="H8" i="2"/>
  <c r="J8" i="2" s="1"/>
  <c r="E8" i="2"/>
  <c r="D8" i="2"/>
  <c r="Z7" i="2"/>
  <c r="AB7" i="2" s="1"/>
  <c r="Y7" i="2"/>
  <c r="AA7" i="2" s="1"/>
  <c r="W7" i="2"/>
  <c r="I7" i="2"/>
  <c r="H7" i="2"/>
  <c r="J7" i="2" s="1"/>
  <c r="E7" i="2"/>
  <c r="D7" i="2"/>
  <c r="AA6" i="2"/>
  <c r="Z6" i="2"/>
  <c r="AB6" i="2" s="1"/>
  <c r="Y6" i="2"/>
  <c r="W6" i="2"/>
  <c r="I6" i="2"/>
  <c r="H6" i="2"/>
  <c r="E6" i="2"/>
  <c r="D6" i="2"/>
  <c r="Z5" i="2"/>
  <c r="AB5" i="2" s="1"/>
  <c r="Y5" i="2"/>
  <c r="AA5" i="2" s="1"/>
  <c r="W5" i="2"/>
  <c r="I5" i="2"/>
  <c r="H5" i="2"/>
  <c r="J5" i="2" s="1"/>
  <c r="E5" i="2"/>
  <c r="D5" i="2"/>
  <c r="Z4" i="2"/>
  <c r="AB4" i="2" s="1"/>
  <c r="Y4" i="2"/>
  <c r="AA4" i="2" s="1"/>
  <c r="W4" i="2"/>
  <c r="I4" i="2"/>
  <c r="H4" i="2"/>
  <c r="J4" i="2" s="1"/>
  <c r="E4" i="2"/>
  <c r="D4" i="2"/>
  <c r="AA3" i="2"/>
  <c r="Z3" i="2"/>
  <c r="AB3" i="2" s="1"/>
  <c r="Y3" i="2"/>
  <c r="W3" i="2"/>
  <c r="I3" i="2"/>
  <c r="H3" i="2"/>
  <c r="E3" i="2"/>
  <c r="D3" i="2"/>
  <c r="X14" i="2" l="1"/>
  <c r="X17" i="2"/>
  <c r="J19" i="2"/>
  <c r="J22" i="2"/>
  <c r="X23" i="2"/>
  <c r="J25" i="2"/>
  <c r="J30" i="2"/>
  <c r="X30" i="2"/>
  <c r="X32" i="2"/>
  <c r="J34" i="2"/>
  <c r="X38" i="2"/>
  <c r="J42" i="2"/>
  <c r="X42" i="2"/>
  <c r="AB15" i="2"/>
  <c r="AC15" i="2" s="1"/>
  <c r="AB18" i="2"/>
  <c r="AB21" i="2"/>
  <c r="AB24" i="2"/>
  <c r="AC24" i="2" s="1"/>
  <c r="J26" i="2"/>
  <c r="W27" i="2"/>
  <c r="AC27" i="2" s="1"/>
  <c r="AB33" i="2"/>
  <c r="J35" i="2"/>
  <c r="W36" i="2"/>
  <c r="AC36" i="2" s="1"/>
  <c r="AB39" i="2"/>
  <c r="AC39" i="2" s="1"/>
  <c r="J43" i="2"/>
  <c r="J44" i="2"/>
  <c r="W45" i="2"/>
  <c r="AC45" i="2" s="1"/>
  <c r="J37" i="2"/>
  <c r="J3" i="2"/>
  <c r="J12" i="2"/>
  <c r="J15" i="2"/>
  <c r="J18" i="2"/>
  <c r="J32" i="2"/>
  <c r="J38" i="2"/>
  <c r="J46" i="2"/>
  <c r="J6" i="2"/>
  <c r="J9" i="2"/>
  <c r="J21" i="2"/>
  <c r="J24" i="2"/>
  <c r="X26" i="2"/>
  <c r="J28" i="2"/>
  <c r="J33" i="2"/>
  <c r="X35" i="2"/>
  <c r="J39" i="2"/>
  <c r="X44" i="2"/>
  <c r="J29" i="2"/>
  <c r="W30" i="2"/>
  <c r="AC30" i="2" s="1"/>
  <c r="J40" i="2"/>
  <c r="J41" i="2"/>
  <c r="W42" i="2"/>
  <c r="AC42" i="2" s="1"/>
  <c r="J16" i="2"/>
  <c r="X20" i="2"/>
  <c r="AC18" i="2"/>
  <c r="AC21" i="2"/>
  <c r="AC33" i="2"/>
  <c r="AC37" i="2"/>
  <c r="AC32" i="2"/>
  <c r="AC35" i="2"/>
  <c r="AC9" i="2"/>
  <c r="AA14" i="2"/>
  <c r="AA32" i="2"/>
  <c r="AA35" i="2"/>
  <c r="AA38" i="2"/>
  <c r="AA41" i="2"/>
  <c r="AC41" i="2" s="1"/>
  <c r="AA44" i="2"/>
  <c r="AC44" i="2" s="1"/>
  <c r="X4" i="2"/>
  <c r="AC4" i="2" s="1"/>
  <c r="X5" i="2"/>
  <c r="AC5" i="2" s="1"/>
  <c r="X6" i="2"/>
  <c r="AC6" i="2" s="1"/>
  <c r="X7" i="2"/>
  <c r="AC7" i="2" s="1"/>
  <c r="X8" i="2"/>
  <c r="AC8" i="2" s="1"/>
  <c r="X9" i="2"/>
  <c r="X10" i="2"/>
  <c r="AC10" i="2" s="1"/>
  <c r="X11" i="2"/>
  <c r="AC11" i="2" s="1"/>
  <c r="X12" i="2"/>
  <c r="AC12" i="2" s="1"/>
  <c r="X13" i="2"/>
  <c r="AC13" i="2" s="1"/>
  <c r="X16" i="2"/>
  <c r="AC16" i="2" s="1"/>
  <c r="X19" i="2"/>
  <c r="AC19" i="2" s="1"/>
  <c r="X22" i="2"/>
  <c r="AC22" i="2" s="1"/>
  <c r="X25" i="2"/>
  <c r="AC25" i="2" s="1"/>
  <c r="X28" i="2"/>
  <c r="AC28" i="2" s="1"/>
  <c r="X31" i="2"/>
  <c r="AC31" i="2" s="1"/>
  <c r="X34" i="2"/>
  <c r="AC34" i="2" s="1"/>
  <c r="X37" i="2"/>
  <c r="X40" i="2"/>
  <c r="AC40" i="2" s="1"/>
  <c r="X43" i="2"/>
  <c r="AC43" i="2" s="1"/>
  <c r="X46" i="2"/>
  <c r="AC46" i="2" s="1"/>
  <c r="AA17" i="2"/>
  <c r="AC17" i="2" s="1"/>
  <c r="AA20" i="2"/>
  <c r="AC20" i="2" s="1"/>
  <c r="AA23" i="2"/>
  <c r="AA26" i="2"/>
  <c r="AC26" i="2" s="1"/>
  <c r="AA29" i="2"/>
  <c r="AC29" i="2" s="1"/>
  <c r="X3" i="2"/>
  <c r="AC3" i="2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2" i="1"/>
  <c r="G2" i="1" s="1"/>
  <c r="AC14" i="2" l="1"/>
  <c r="AC23" i="2"/>
  <c r="AC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mayn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mayn:</t>
        </r>
        <r>
          <rPr>
            <sz val="9"/>
            <color indexed="81"/>
            <rFont val="宋体"/>
            <family val="3"/>
            <charset val="134"/>
          </rPr>
          <t xml:space="preserve">
1：起点
2：神殿守卫
3：神殿精英
4：神殿魔王
5：前线营地
6：灵魂囚笼
7：灵魂医者
8：神秘商人
9：贪婪洞窟
</t>
        </r>
      </text>
    </comment>
  </commentList>
</comments>
</file>

<file path=xl/sharedStrings.xml><?xml version="1.0" encoding="utf-8"?>
<sst xmlns="http://schemas.openxmlformats.org/spreadsheetml/2006/main" count="240" uniqueCount="78">
  <si>
    <t>难度</t>
    <phoneticPr fontId="1" type="noConversion"/>
  </si>
  <si>
    <t>所处行</t>
    <phoneticPr fontId="1" type="noConversion"/>
  </si>
  <si>
    <t>事件1</t>
    <phoneticPr fontId="1" type="noConversion"/>
  </si>
  <si>
    <t>事件2</t>
    <phoneticPr fontId="1" type="noConversion"/>
  </si>
  <si>
    <t>事件3</t>
    <phoneticPr fontId="1" type="noConversion"/>
  </si>
  <si>
    <t>{"event":"1"}</t>
  </si>
  <si>
    <t>{"event":"6"}</t>
  </si>
  <si>
    <t>{"event":"5"}</t>
  </si>
  <si>
    <t>事件</t>
    <phoneticPr fontId="1" type="noConversion"/>
  </si>
  <si>
    <t>,{"event":"6"}</t>
  </si>
  <si>
    <t>,{"event":"5"}</t>
  </si>
  <si>
    <t>,{"event":"7"}</t>
  </si>
  <si>
    <t>"</t>
    <phoneticPr fontId="1" type="noConversion"/>
  </si>
  <si>
    <t>{"event":"2","reliccolor":"1","prize": [{"a":"item","t":"2037","n":55},{"a":"attr","t":"jinbi","n":55000}]}</t>
  </si>
  <si>
    <t>{"event":"2","reliccolor":"1","prize": [{"a":"item","t":"2037","n":60},{"a":"attr","t":"jinbi","n":60000}]}</t>
  </si>
  <si>
    <t>{"event":"3","reliccolor":"2","prize": [{"a":"item","t":"2037","n":65},{"a":"attr","t":"jinbi","n":65000}]}</t>
  </si>
  <si>
    <t>{"event":"2","reliccolor":"1","prize": [{"a":"item","t":"2037","n":70},{"a":"attr","t":"jinbi","n":70000}]}</t>
  </si>
  <si>
    <t>{"event":"2","reliccolor":"1","prize": [{"a":"item","t":"2037","n":75},{"a":"attr","t":"jinbi","n":75000}]}</t>
  </si>
  <si>
    <t>{"event":"2","reliccolor":"1","prize": [{"a":"item","t":"2037","n":80},{"a":"attr","t":"jinbi","n":80000}]}</t>
  </si>
  <si>
    <t>{"event":"3","reliccolor":"2","prize": [{"a":"item","t":"2037","n":85},{"a":"attr","t":"jinbi","n":85000}]}</t>
  </si>
  <si>
    <t>{"event":"2","reliccolor":"1","prize": [{"a":"item","t":"2037","n":90},{"a":"attr","t":"jinbi","n":90000}]}</t>
  </si>
  <si>
    <t>{"event":"4","reliccolor":"3","prize": [{"a":"item","t":"2037","n":100},{"a":"attr","t":"jinbi","n":100000}]}</t>
  </si>
  <si>
    <t>{"event":"3","reliccolor":"2","prize": [{"a":"item","t":"2037","n":105},{"a":"attr","t":"jinbi","n":105000}]}</t>
  </si>
  <si>
    <t>{"event":"2","reliccolor":"1","prize": [{"a":"item","t":"2037","n":110},{"a":"attr","t":"jinbi","n":110000}]}</t>
  </si>
  <si>
    <t>{"event":"2","reliccolor":"1","prize": [{"a":"item","t":"2037","n":120},{"a":"attr","t":"jinbi","n":120000}]}</t>
  </si>
  <si>
    <t>{"event":"2","reliccolor":"1","prize": [{"a":"item","t":"2037","n":125},{"a":"attr","t":"jinbi","n":125000}]}</t>
  </si>
  <si>
    <t>{"event":"2","reliccolor":"1","prize": [{"a":"item","t":"2037","n":130},{"a":"attr","t":"jinbi","n":130000}]}</t>
  </si>
  <si>
    <t>{"event":"2","reliccolor":"1","prize": [{"a":"item","t":"2037","n":135},{"a":"attr","t":"jinbi","n":135000}]}</t>
  </si>
  <si>
    <t>{"event":"2","reliccolor":"1","prize": [{"a":"item","t":"2037","n":140},{"a":"attr","t":"jinbi","n":140000}]}</t>
  </si>
  <si>
    <t>{"event":"4","reliccolor":"3","prize": [{"a":"item","t":"2037","n":150},{"a":"attr","t":"jinbi","n":150000}]}</t>
  </si>
  <si>
    <t>{"event":"2","reliccolor":"1","prize": [{"a":"item","t":"2037","n":160},{"a":"attr","t":"jinbi","n":160000}]}</t>
  </si>
  <si>
    <t>{"event":"2","reliccolor":"1","prize": [{"a":"item","t":"2037","n":170},{"a":"attr","t":"jinbi","n":170000}]}</t>
  </si>
  <si>
    <t>{"event":"2","reliccolor":"1","prize": [{"a":"item","t":"2037","n":175},{"a":"attr","t":"jinbi","n":175000}]}</t>
  </si>
  <si>
    <t>{"event":"3","reliccolor":"2","prize": [{"a":"item","t":"2037","n":180},{"a":"attr","t":"jinbi","n":180000}]}</t>
  </si>
  <si>
    <t>{"event":"3","reliccolor":"2","prize": [{"a":"item","t":"2037","n":185},{"a":"attr","t":"jinbi","n":185000}]}</t>
  </si>
  <si>
    <t>{"event":"3","reliccolor":"2","prize": [{"a":"item","t":"2037","n":190},{"a":"attr","t":"jinbi","n":190000}]}</t>
  </si>
  <si>
    <t>{"event":"3","reliccolor":"2","prize": [{"a":"item","t":"2037","n":160},{"a":"attr","t":"jinbi","n":160000}]}</t>
  </si>
  <si>
    <t>,{"event":"3","reliccolor":"2","prize": [{"a":"item","t":"2037","n":60},{"a":"attr","t":"jinbi","n":60000}]}</t>
  </si>
  <si>
    <t>,{"event":"2","reliccolor":"1","prize": [{"a":"item","t":"2037","n":70},{"a":"attr","t":"jinbi","n":70000}]}</t>
  </si>
  <si>
    <t>,{"event":"3","reliccolor":"2","prize": [{"a":"item","t":"2037","n":70},{"a":"attr","t":"jinbi","n":70000}]}</t>
  </si>
  <si>
    <t>,{"event":"2","reliccolor":"1","prize": [{"a":"item","t":"2037","n":80},{"a":"attr","t":"jinbi","n":80000}]}</t>
  </si>
  <si>
    <t>,{"event":"3","reliccolor":"2","prize": [{"a":"item","t":"2037","n":80},{"a":"attr","t":"jinbi","n":80000}]}</t>
  </si>
  <si>
    <t>,{"event":"3","reliccolor":"2","prize": [{"a":"item","t":"2037","n":90},{"a":"attr","t":"jinbi","n":90000}]}</t>
  </si>
  <si>
    <t>,{"event":"3","reliccolor":"2","prize": [{"a":"item","t":"2037","n":110},{"a":"attr","t":"jinbi","n":110000}]}</t>
  </si>
  <si>
    <t>,{"event":"3","reliccolor":"2","prize": [{"a":"item","t":"2037","n":125},{"a":"attr","t":"jinbi","n":125000}]}</t>
  </si>
  <si>
    <t>,{"event":"3","reliccolor":"2","prize": [{"a":"item","t":"2037","n":130},{"a":"attr","t":"jinbi","n":130000}]}</t>
  </si>
  <si>
    <t>,{"event":"3","reliccolor":"2","prize": [{"a":"item","t":"2037","n":135},{"a":"attr","t":"jinbi","n":135000}]}</t>
  </si>
  <si>
    <t>,{"event":"3","reliccolor":"2","prize": [{"a":"item","t":"2037","n":140},{"a":"attr","t":"jinbi","n":140000}]}</t>
  </si>
  <si>
    <t>,{"event":"2","reliccolor":"1","prize": [{"a":"item","t":"2037","n":160},{"a":"attr","t":"jinbi","n":160000}]}</t>
  </si>
  <si>
    <t>,{"event":"3","reliccolor":"2","prize": [{"a":"item","t":"2037","n":160},{"a":"attr","t":"jinbi","n":160000}]}</t>
  </si>
  <si>
    <t>,{"event":"3","reliccolor":"2","prize": [{"a":"item","t":"2037","n":170},{"a":"attr","t":"jinbi","n":170000}]}</t>
  </si>
  <si>
    <t>,{"event":"3","reliccolor":"2","prize": [{"a":"item","t":"2037","n":175},{"a":"attr","t":"jinbi","n":175000}]}</t>
  </si>
  <si>
    <t>,{"event":"3","reliccolor":"2","prize": [{"a":"item","t":"2037","n":180},{"a":"attr","t":"jinbi","n":180000}]}</t>
  </si>
  <si>
    <t>,{"event":"3","reliccolor":"2","prize": [{"a":"item","t":"2037","n":190},{"a":"attr","t":"jinbi","n":190000}]}</t>
  </si>
  <si>
    <t>,{"event":"2","reliccolor":"1","prize": [{"a":"item","t":"2037","n":175},{"a":"attr","t":"jinbi","n":175000}]}</t>
  </si>
  <si>
    <t>生命系数</t>
    <phoneticPr fontId="1" type="noConversion"/>
  </si>
  <si>
    <t>层数</t>
    <phoneticPr fontId="1" type="noConversion"/>
  </si>
  <si>
    <t>,{"event":"8","shopitem": ["1001","1002","1003","1004"]}</t>
  </si>
  <si>
    <t>,{"event":"8","shopitem": ["1001","1002","1003","1004"]}</t>
    <phoneticPr fontId="1" type="noConversion"/>
  </si>
  <si>
    <t>,{"event":"9","dlz": "100","boss":["mowang1"]}</t>
    <phoneticPr fontId="1" type="noConversion"/>
  </si>
  <si>
    <t>{"event":"4","prize": [{"a":"item","t":"2037","n":200},{"a":"attr","t":"jinbi","n":200000}]}</t>
    <phoneticPr fontId="1" type="noConversion"/>
  </si>
  <si>
    <t>普攻事件</t>
    <phoneticPr fontId="1" type="noConversion"/>
  </si>
  <si>
    <t>精英事件</t>
    <phoneticPr fontId="1" type="noConversion"/>
  </si>
  <si>
    <t>魔王事件</t>
    <phoneticPr fontId="1" type="noConversion"/>
  </si>
  <si>
    <t>普攻事件</t>
    <phoneticPr fontId="1" type="noConversion"/>
  </si>
  <si>
    <t>难度</t>
    <phoneticPr fontId="1" type="noConversion"/>
  </si>
  <si>
    <t>行数</t>
    <phoneticPr fontId="1" type="noConversion"/>
  </si>
  <si>
    <t>攻击系数</t>
    <phoneticPr fontId="1" type="noConversion"/>
  </si>
  <si>
    <t>攻击系数</t>
    <phoneticPr fontId="1" type="noConversion"/>
  </si>
  <si>
    <t>生命系数</t>
    <phoneticPr fontId="1" type="noConversion"/>
  </si>
  <si>
    <t xml:space="preserve">          "</t>
    <phoneticPr fontId="1" type="noConversion"/>
  </si>
  <si>
    <t>": {"2": {"atk":</t>
    <phoneticPr fontId="1" type="noConversion"/>
  </si>
  <si>
    <t>,"hp":</t>
    <phoneticPr fontId="1" type="noConversion"/>
  </si>
  <si>
    <t>},"3": {"atk":</t>
    <phoneticPr fontId="1" type="noConversion"/>
  </si>
  <si>
    <t>},"4": {"atk":</t>
    <phoneticPr fontId="1" type="noConversion"/>
  </si>
  <si>
    <t>}},</t>
    <phoneticPr fontId="1" type="noConversion"/>
  </si>
  <si>
    <t>层数</t>
    <phoneticPr fontId="1" type="noConversion"/>
  </si>
  <si>
    <t>,{"event":"8","shopitem": ["2001","2001","2001","2001"]}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</si>
</sst>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9" workbookViewId="0">
      <selection activeCell="D27" sqref="D27"/>
    </sheetView>
  </sheetViews>
  <sheetFormatPr defaultRowHeight="17.25" x14ac:dyDescent="0.3"/>
  <cols>
    <col min="1" max="2" width="8.88671875" style="1"/>
    <col min="3" max="3" width="127.88671875" style="1" bestFit="1" customWidth="1"/>
    <col min="4" max="4" width="58.109375" style="1" bestFit="1" customWidth="1"/>
    <col min="5" max="5" width="53.77734375" style="1" bestFit="1" customWidth="1"/>
    <col min="6" max="6" width="169.5546875" style="1" bestFit="1" customWidth="1"/>
    <col min="7" max="7" width="26.33203125" style="1" bestFit="1" customWidth="1"/>
    <col min="8" max="8" width="23.77734375" style="1" bestFit="1" customWidth="1"/>
    <col min="9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12</v>
      </c>
    </row>
    <row r="2" spans="1:7" s="2" customFormat="1" x14ac:dyDescent="0.3">
      <c r="A2" s="2">
        <v>1</v>
      </c>
      <c r="B2" s="2">
        <v>1</v>
      </c>
      <c r="C2" s="2" t="s">
        <v>5</v>
      </c>
      <c r="F2" s="2" t="str">
        <f>C2&amp;D2&amp;E2</f>
        <v>{"event":"1"}</v>
      </c>
      <c r="G2" s="2" t="str">
        <f>$G$1&amp;B2&amp;$G$1&amp;":["&amp;F2&amp;"],"</f>
        <v>"1":[{"event":"1"}],</v>
      </c>
    </row>
    <row r="3" spans="1:7" s="2" customFormat="1" x14ac:dyDescent="0.3">
      <c r="A3" s="2">
        <v>1</v>
      </c>
      <c r="B3" s="2">
        <v>2</v>
      </c>
      <c r="C3" s="2" t="s">
        <v>13</v>
      </c>
      <c r="D3" s="2" t="s">
        <v>9</v>
      </c>
      <c r="F3" s="2" t="str">
        <f t="shared" ref="F3:F45" si="0">C3&amp;D3&amp;E3</f>
        <v>{"event":"2","reliccolor":"1","prize": [{"a":"item","t":"2037","n":55},{"a":"attr","t":"jinbi","n":55000}]},{"event":"6"}</v>
      </c>
      <c r="G3" s="2" t="str">
        <f t="shared" ref="G3:G45" si="1">$G$1&amp;B3&amp;$G$1&amp;":["&amp;F3&amp;"],"</f>
        <v>"2":[{"event":"2","reliccolor":"1","prize": [{"a":"item","t":"2037","n":55},{"a":"attr","t":"jinbi","n":55000}]},{"event":"6"}],</v>
      </c>
    </row>
    <row r="4" spans="1:7" s="2" customFormat="1" x14ac:dyDescent="0.3">
      <c r="A4" s="2">
        <v>1</v>
      </c>
      <c r="B4" s="2">
        <v>3</v>
      </c>
      <c r="C4" s="2" t="s">
        <v>14</v>
      </c>
      <c r="D4" s="2" t="s">
        <v>37</v>
      </c>
      <c r="E4" s="2" t="s">
        <v>9</v>
      </c>
      <c r="F4" s="2" t="str">
        <f t="shared" si="0"/>
        <v>{"event":"2","reliccolor":"1","prize": [{"a":"item","t":"2037","n":60},{"a":"attr","t":"jinbi","n":60000}]},{"event":"3","reliccolor":"2","prize": [{"a":"item","t":"2037","n":60},{"a":"attr","t":"jinbi","n":60000}]},{"event":"6"}</v>
      </c>
      <c r="G4" s="2" t="str">
        <f t="shared" si="1"/>
        <v>"3":[{"event":"2","reliccolor":"1","prize": [{"a":"item","t":"2037","n":60},{"a":"attr","t":"jinbi","n":60000}]},{"event":"3","reliccolor":"2","prize": [{"a":"item","t":"2037","n":60},{"a":"attr","t":"jinbi","n":60000}]},{"event":"6"}],</v>
      </c>
    </row>
    <row r="5" spans="1:7" s="2" customFormat="1" x14ac:dyDescent="0.3">
      <c r="A5" s="2">
        <v>1</v>
      </c>
      <c r="B5" s="2">
        <v>4</v>
      </c>
      <c r="C5" s="2" t="s">
        <v>15</v>
      </c>
      <c r="D5" s="2" t="s">
        <v>9</v>
      </c>
      <c r="F5" s="2" t="str">
        <f t="shared" si="0"/>
        <v>{"event":"3","reliccolor":"2","prize": [{"a":"item","t":"2037","n":65},{"a":"attr","t":"jinbi","n":65000}]},{"event":"6"}</v>
      </c>
      <c r="G5" s="2" t="str">
        <f t="shared" si="1"/>
        <v>"4":[{"event":"3","reliccolor":"2","prize": [{"a":"item","t":"2037","n":65},{"a":"attr","t":"jinbi","n":65000}]},{"event":"6"}],</v>
      </c>
    </row>
    <row r="6" spans="1:7" s="2" customFormat="1" x14ac:dyDescent="0.3">
      <c r="A6" s="2">
        <v>1</v>
      </c>
      <c r="B6" s="2">
        <v>5</v>
      </c>
      <c r="C6" s="2" t="s">
        <v>16</v>
      </c>
      <c r="D6" s="2" t="s">
        <v>38</v>
      </c>
      <c r="E6" s="2" t="s">
        <v>39</v>
      </c>
      <c r="F6" s="2" t="str">
        <f t="shared" si="0"/>
        <v>{"event":"2","reliccolor":"1","prize": [{"a":"item","t":"2037","n":70},{"a":"attr","t":"jinbi","n":70000}]},{"event":"2","reliccolor":"1","prize": [{"a":"item","t":"2037","n":70},{"a":"attr","t":"jinbi","n":70000}]},{"event":"3","reliccolor":"2","prize": [{"a":"item","t":"2037","n":70},{"a":"attr","t":"jinbi","n":70000}]}</v>
      </c>
      <c r="G6" s="2" t="str">
        <f t="shared" si="1"/>
        <v>"5":[{"event":"2","reliccolor":"1","prize": [{"a":"item","t":"2037","n":70},{"a":"attr","t":"jinbi","n":70000}]},{"event":"2","reliccolor":"1","prize": [{"a":"item","t":"2037","n":70},{"a":"attr","t":"jinbi","n":70000}]},{"event":"3","reliccolor":"2","prize": [{"a":"item","t":"2037","n":70},{"a":"attr","t":"jinbi","n":70000}]}],</v>
      </c>
    </row>
    <row r="7" spans="1:7" s="2" customFormat="1" x14ac:dyDescent="0.3">
      <c r="A7" s="2">
        <v>1</v>
      </c>
      <c r="B7" s="2">
        <v>6</v>
      </c>
      <c r="C7" s="2" t="s">
        <v>17</v>
      </c>
      <c r="D7" s="2" t="s">
        <v>10</v>
      </c>
      <c r="F7" s="2" t="str">
        <f t="shared" si="0"/>
        <v>{"event":"2","reliccolor":"1","prize": [{"a":"item","t":"2037","n":75},{"a":"attr","t":"jinbi","n":75000}]},{"event":"5"}</v>
      </c>
      <c r="G7" s="2" t="str">
        <f t="shared" si="1"/>
        <v>"6":[{"event":"2","reliccolor":"1","prize": [{"a":"item","t":"2037","n":75},{"a":"attr","t":"jinbi","n":75000}]},{"event":"5"}],</v>
      </c>
    </row>
    <row r="8" spans="1:7" s="2" customFormat="1" x14ac:dyDescent="0.3">
      <c r="A8" s="2">
        <v>1</v>
      </c>
      <c r="B8" s="2">
        <v>7</v>
      </c>
      <c r="C8" s="2" t="s">
        <v>18</v>
      </c>
      <c r="D8" s="2" t="s">
        <v>40</v>
      </c>
      <c r="E8" s="2" t="s">
        <v>41</v>
      </c>
      <c r="F8" s="2" t="str">
        <f t="shared" si="0"/>
        <v>{"event":"2","reliccolor":"1","prize": [{"a":"item","t":"2037","n":80},{"a":"attr","t":"jinbi","n":80000}]},{"event":"2","reliccolor":"1","prize": [{"a":"item","t":"2037","n":80},{"a":"attr","t":"jinbi","n":80000}]},{"event":"3","reliccolor":"2","prize": [{"a":"item","t":"2037","n":80},{"a":"attr","t":"jinbi","n":80000}]}</v>
      </c>
      <c r="G8" s="2" t="str">
        <f t="shared" si="1"/>
        <v>"7":[{"event":"2","reliccolor":"1","prize": [{"a":"item","t":"2037","n":80},{"a":"attr","t":"jinbi","n":80000}]},{"event":"2","reliccolor":"1","prize": [{"a":"item","t":"2037","n":80},{"a":"attr","t":"jinbi","n":80000}]},{"event":"3","reliccolor":"2","prize": [{"a":"item","t":"2037","n":80},{"a":"attr","t":"jinbi","n":80000}]}],</v>
      </c>
    </row>
    <row r="9" spans="1:7" s="2" customFormat="1" x14ac:dyDescent="0.3">
      <c r="A9" s="2">
        <v>1</v>
      </c>
      <c r="B9" s="2">
        <v>8</v>
      </c>
      <c r="C9" s="2" t="s">
        <v>19</v>
      </c>
      <c r="D9" s="2" t="s">
        <v>10</v>
      </c>
      <c r="F9" s="2" t="str">
        <f t="shared" si="0"/>
        <v>{"event":"3","reliccolor":"2","prize": [{"a":"item","t":"2037","n":85},{"a":"attr","t":"jinbi","n":85000}]},{"event":"5"}</v>
      </c>
      <c r="G9" s="2" t="str">
        <f t="shared" si="1"/>
        <v>"8":[{"event":"3","reliccolor":"2","prize": [{"a":"item","t":"2037","n":85},{"a":"attr","t":"jinbi","n":85000}]},{"event":"5"}],</v>
      </c>
    </row>
    <row r="10" spans="1:7" s="2" customFormat="1" x14ac:dyDescent="0.3">
      <c r="A10" s="2">
        <v>1</v>
      </c>
      <c r="B10" s="2">
        <v>9</v>
      </c>
      <c r="C10" s="2" t="s">
        <v>20</v>
      </c>
      <c r="D10" s="2" t="s">
        <v>42</v>
      </c>
      <c r="E10" s="2" t="s">
        <v>9</v>
      </c>
      <c r="F10" s="2" t="str">
        <f t="shared" si="0"/>
        <v>{"event":"2","reliccolor":"1","prize": [{"a":"item","t":"2037","n":90},{"a":"attr","t":"jinbi","n":90000}]},{"event":"3","reliccolor":"2","prize": [{"a":"item","t":"2037","n":90},{"a":"attr","t":"jinbi","n":90000}]},{"event":"6"}</v>
      </c>
      <c r="G10" s="2" t="str">
        <f t="shared" si="1"/>
        <v>"9":[{"event":"2","reliccolor":"1","prize": [{"a":"item","t":"2037","n":90},{"a":"attr","t":"jinbi","n":90000}]},{"event":"3","reliccolor":"2","prize": [{"a":"item","t":"2037","n":90},{"a":"attr","t":"jinbi","n":90000}]},{"event":"6"}],</v>
      </c>
    </row>
    <row r="11" spans="1:7" s="2" customFormat="1" x14ac:dyDescent="0.3">
      <c r="A11" s="2">
        <v>1</v>
      </c>
      <c r="B11" s="2">
        <v>10</v>
      </c>
      <c r="C11" s="2" t="s">
        <v>6</v>
      </c>
      <c r="D11" s="2" t="s">
        <v>11</v>
      </c>
      <c r="F11" s="2" t="str">
        <f t="shared" si="0"/>
        <v>{"event":"6"},{"event":"7"}</v>
      </c>
      <c r="G11" s="2" t="str">
        <f t="shared" si="1"/>
        <v>"10":[{"event":"6"},{"event":"7"}],</v>
      </c>
    </row>
    <row r="12" spans="1:7" s="2" customFormat="1" x14ac:dyDescent="0.3">
      <c r="A12" s="2">
        <v>1</v>
      </c>
      <c r="B12" s="2">
        <v>11</v>
      </c>
      <c r="C12" s="2" t="s">
        <v>21</v>
      </c>
      <c r="F12" s="2" t="str">
        <f t="shared" si="0"/>
        <v>{"event":"4","reliccolor":"3","prize": [{"a":"item","t":"2037","n":100},{"a":"attr","t":"jinbi","n":100000}]}</v>
      </c>
      <c r="G12" s="2" t="str">
        <f t="shared" si="1"/>
        <v>"11":[{"event":"4","reliccolor":"3","prize": [{"a":"item","t":"2037","n":100},{"a":"attr","t":"jinbi","n":100000}]}],</v>
      </c>
    </row>
    <row r="13" spans="1:7" s="3" customFormat="1" x14ac:dyDescent="0.3">
      <c r="A13" s="3">
        <v>2</v>
      </c>
      <c r="B13" s="3">
        <v>1</v>
      </c>
      <c r="C13" s="3" t="s">
        <v>5</v>
      </c>
      <c r="F13" s="3" t="str">
        <f t="shared" si="0"/>
        <v>{"event":"1"}</v>
      </c>
      <c r="G13" s="2" t="str">
        <f t="shared" si="1"/>
        <v>"1":[{"event":"1"}],</v>
      </c>
    </row>
    <row r="14" spans="1:7" s="3" customFormat="1" x14ac:dyDescent="0.3">
      <c r="A14" s="3">
        <v>2</v>
      </c>
      <c r="B14" s="3">
        <v>2</v>
      </c>
      <c r="C14" s="3" t="s">
        <v>22</v>
      </c>
      <c r="D14" s="3" t="s">
        <v>10</v>
      </c>
      <c r="F14" s="3" t="str">
        <f t="shared" si="0"/>
        <v>{"event":"3","reliccolor":"2","prize": [{"a":"item","t":"2037","n":105},{"a":"attr","t":"jinbi","n":105000}]},{"event":"5"}</v>
      </c>
      <c r="G14" s="2" t="str">
        <f t="shared" si="1"/>
        <v>"2":[{"event":"3","reliccolor":"2","prize": [{"a":"item","t":"2037","n":105},{"a":"attr","t":"jinbi","n":105000}]},{"event":"5"}],</v>
      </c>
    </row>
    <row r="15" spans="1:7" s="3" customFormat="1" x14ac:dyDescent="0.3">
      <c r="A15" s="3">
        <v>2</v>
      </c>
      <c r="B15" s="3">
        <v>3</v>
      </c>
      <c r="C15" s="3" t="s">
        <v>23</v>
      </c>
      <c r="D15" s="3" t="s">
        <v>43</v>
      </c>
      <c r="E15" s="3" t="s">
        <v>43</v>
      </c>
      <c r="F15" s="3" t="str">
        <f t="shared" si="0"/>
        <v>{"event":"2","reliccolor":"1","prize": [{"a":"item","t":"2037","n":110},{"a":"attr","t":"jinbi","n":110000}]},{"event":"3","reliccolor":"2","prize": [{"a":"item","t":"2037","n":110},{"a":"attr","t":"jinbi","n":110000}]},{"event":"3","reliccolor":"2","prize": [{"a":"item","t":"2037","n":110},{"a":"attr","t":"jinbi","n":110000}]}</v>
      </c>
      <c r="G15" s="2" t="str">
        <f t="shared" si="1"/>
        <v>"3":[{"event":"2","reliccolor":"1","prize": [{"a":"item","t":"2037","n":110},{"a":"attr","t":"jinbi","n":110000}]},{"event":"3","reliccolor":"2","prize": [{"a":"item","t":"2037","n":110},{"a":"attr","t":"jinbi","n":110000}]},{"event":"3","reliccolor":"2","prize": [{"a":"item","t":"2037","n":110},{"a":"attr","t":"jinbi","n":110000}]}],</v>
      </c>
    </row>
    <row r="16" spans="1:7" s="3" customFormat="1" x14ac:dyDescent="0.3">
      <c r="A16" s="3">
        <v>2</v>
      </c>
      <c r="B16" s="3">
        <v>4</v>
      </c>
      <c r="C16" s="3" t="s">
        <v>7</v>
      </c>
      <c r="D16" s="3" t="s">
        <v>9</v>
      </c>
      <c r="F16" s="3" t="str">
        <f t="shared" si="0"/>
        <v>{"event":"5"},{"event":"6"}</v>
      </c>
      <c r="G16" s="2" t="str">
        <f t="shared" si="1"/>
        <v>"4":[{"event":"5"},{"event":"6"}],</v>
      </c>
    </row>
    <row r="17" spans="1:7" s="3" customFormat="1" x14ac:dyDescent="0.3">
      <c r="A17" s="3">
        <v>2</v>
      </c>
      <c r="B17" s="3">
        <v>5</v>
      </c>
      <c r="C17" s="3" t="s">
        <v>24</v>
      </c>
      <c r="D17" s="3" t="s">
        <v>9</v>
      </c>
      <c r="E17" s="3" t="s">
        <v>58</v>
      </c>
      <c r="F17" s="3" t="str">
        <f t="shared" si="0"/>
        <v>{"event":"2","reliccolor":"1","prize": [{"a":"item","t":"2037","n":120},{"a":"attr","t":"jinbi","n":120000}]},{"event":"6"},{"event":"8","shopitem": ["1001","1002","1003","1004"]}</v>
      </c>
      <c r="G17" s="2" t="str">
        <f t="shared" si="1"/>
        <v>"5":[{"event":"2","reliccolor":"1","prize": [{"a":"item","t":"2037","n":120},{"a":"attr","t":"jinbi","n":120000}]},{"event":"6"},{"event":"8","shopitem": ["1001","1002","1003","1004"]}],</v>
      </c>
    </row>
    <row r="18" spans="1:7" s="3" customFormat="1" x14ac:dyDescent="0.3">
      <c r="A18" s="3">
        <v>2</v>
      </c>
      <c r="B18" s="3">
        <v>6</v>
      </c>
      <c r="C18" s="3" t="s">
        <v>25</v>
      </c>
      <c r="D18" s="3" t="s">
        <v>44</v>
      </c>
      <c r="F18" s="3" t="str">
        <f t="shared" si="0"/>
        <v>{"event":"2","reliccolor":"1","prize": [{"a":"item","t":"2037","n":125},{"a":"attr","t":"jinbi","n":125000}]},{"event":"3","reliccolor":"2","prize": [{"a":"item","t":"2037","n":125},{"a":"attr","t":"jinbi","n":125000}]}</v>
      </c>
      <c r="G18" s="2" t="str">
        <f t="shared" si="1"/>
        <v>"6":[{"event":"2","reliccolor":"1","prize": [{"a":"item","t":"2037","n":125},{"a":"attr","t":"jinbi","n":125000}]},{"event":"3","reliccolor":"2","prize": [{"a":"item","t":"2037","n":125},{"a":"attr","t":"jinbi","n":125000}]}],</v>
      </c>
    </row>
    <row r="19" spans="1:7" s="3" customFormat="1" x14ac:dyDescent="0.3">
      <c r="A19" s="3">
        <v>2</v>
      </c>
      <c r="B19" s="3">
        <v>7</v>
      </c>
      <c r="C19" s="3" t="s">
        <v>26</v>
      </c>
      <c r="D19" s="3" t="s">
        <v>45</v>
      </c>
      <c r="E19" s="3" t="s">
        <v>10</v>
      </c>
      <c r="F19" s="3" t="str">
        <f t="shared" si="0"/>
        <v>{"event":"2","reliccolor":"1","prize": [{"a":"item","t":"2037","n":130},{"a":"attr","t":"jinbi","n":130000}]},{"event":"3","reliccolor":"2","prize": [{"a":"item","t":"2037","n":130},{"a":"attr","t":"jinbi","n":130000}]},{"event":"5"}</v>
      </c>
      <c r="G19" s="2" t="str">
        <f t="shared" si="1"/>
        <v>"7":[{"event":"2","reliccolor":"1","prize": [{"a":"item","t":"2037","n":130},{"a":"attr","t":"jinbi","n":130000}]},{"event":"3","reliccolor":"2","prize": [{"a":"item","t":"2037","n":130},{"a":"attr","t":"jinbi","n":130000}]},{"event":"5"}],</v>
      </c>
    </row>
    <row r="20" spans="1:7" s="3" customFormat="1" x14ac:dyDescent="0.3">
      <c r="A20" s="3">
        <v>2</v>
      </c>
      <c r="B20" s="3">
        <v>8</v>
      </c>
      <c r="C20" s="3" t="s">
        <v>27</v>
      </c>
      <c r="D20" s="3" t="s">
        <v>46</v>
      </c>
      <c r="F20" s="3" t="str">
        <f t="shared" si="0"/>
        <v>{"event":"2","reliccolor":"1","prize": [{"a":"item","t":"2037","n":135},{"a":"attr","t":"jinbi","n":135000}]},{"event":"3","reliccolor":"2","prize": [{"a":"item","t":"2037","n":135},{"a":"attr","t":"jinbi","n":135000}]}</v>
      </c>
      <c r="G20" s="2" t="str">
        <f t="shared" si="1"/>
        <v>"8":[{"event":"2","reliccolor":"1","prize": [{"a":"item","t":"2037","n":135},{"a":"attr","t":"jinbi","n":135000}]},{"event":"3","reliccolor":"2","prize": [{"a":"item","t":"2037","n":135},{"a":"attr","t":"jinbi","n":135000}]}],</v>
      </c>
    </row>
    <row r="21" spans="1:7" s="3" customFormat="1" x14ac:dyDescent="0.3">
      <c r="A21" s="3">
        <v>2</v>
      </c>
      <c r="B21" s="3">
        <v>9</v>
      </c>
      <c r="C21" s="3" t="s">
        <v>28</v>
      </c>
      <c r="D21" s="3" t="s">
        <v>47</v>
      </c>
      <c r="E21" s="3" t="s">
        <v>9</v>
      </c>
      <c r="F21" s="3" t="str">
        <f t="shared" si="0"/>
        <v>{"event":"2","reliccolor":"1","prize": [{"a":"item","t":"2037","n":140},{"a":"attr","t":"jinbi","n":140000}]},{"event":"3","reliccolor":"2","prize": [{"a":"item","t":"2037","n":140},{"a":"attr","t":"jinbi","n":140000}]},{"event":"6"}</v>
      </c>
      <c r="G21" s="2" t="str">
        <f t="shared" si="1"/>
        <v>"9":[{"event":"2","reliccolor":"1","prize": [{"a":"item","t":"2037","n":140},{"a":"attr","t":"jinbi","n":140000}]},{"event":"3","reliccolor":"2","prize": [{"a":"item","t":"2037","n":140},{"a":"attr","t":"jinbi","n":140000}]},{"event":"6"}],</v>
      </c>
    </row>
    <row r="22" spans="1:7" s="3" customFormat="1" x14ac:dyDescent="0.3">
      <c r="A22" s="3">
        <v>2</v>
      </c>
      <c r="B22" s="3">
        <v>10</v>
      </c>
      <c r="C22" s="3" t="s">
        <v>6</v>
      </c>
      <c r="D22" s="3" t="s">
        <v>11</v>
      </c>
      <c r="F22" s="3" t="str">
        <f t="shared" si="0"/>
        <v>{"event":"6"},{"event":"7"}</v>
      </c>
      <c r="G22" s="2" t="str">
        <f t="shared" si="1"/>
        <v>"10":[{"event":"6"},{"event":"7"}],</v>
      </c>
    </row>
    <row r="23" spans="1:7" s="3" customFormat="1" x14ac:dyDescent="0.3">
      <c r="A23" s="3">
        <v>2</v>
      </c>
      <c r="B23" s="3">
        <v>11</v>
      </c>
      <c r="C23" s="3" t="s">
        <v>29</v>
      </c>
      <c r="F23" s="3" t="str">
        <f t="shared" si="0"/>
        <v>{"event":"4","reliccolor":"3","prize": [{"a":"item","t":"2037","n":150},{"a":"attr","t":"jinbi","n":150000}]}</v>
      </c>
      <c r="G23" s="2" t="str">
        <f t="shared" si="1"/>
        <v>"11":[{"event":"4","reliccolor":"3","prize": [{"a":"item","t":"2037","n":150},{"a":"attr","t":"jinbi","n":150000}]}],</v>
      </c>
    </row>
    <row r="24" spans="1:7" s="2" customFormat="1" x14ac:dyDescent="0.3">
      <c r="A24" s="2">
        <v>3</v>
      </c>
      <c r="B24" s="2">
        <v>1</v>
      </c>
      <c r="C24" s="2" t="s">
        <v>5</v>
      </c>
      <c r="F24" s="2" t="str">
        <f t="shared" si="0"/>
        <v>{"event":"1"}</v>
      </c>
      <c r="G24" s="2" t="str">
        <f t="shared" si="1"/>
        <v>"1":[{"event":"1"}],</v>
      </c>
    </row>
    <row r="25" spans="1:7" s="2" customFormat="1" x14ac:dyDescent="0.3">
      <c r="A25" s="2">
        <v>3</v>
      </c>
      <c r="B25" s="2">
        <v>2</v>
      </c>
      <c r="C25" s="2" t="s">
        <v>6</v>
      </c>
      <c r="D25" s="2" t="s">
        <v>11</v>
      </c>
      <c r="F25" s="2" t="str">
        <f t="shared" si="0"/>
        <v>{"event":"6"},{"event":"7"}</v>
      </c>
      <c r="G25" s="2" t="str">
        <f t="shared" si="1"/>
        <v>"2":[{"event":"6"},{"event":"7"}],</v>
      </c>
    </row>
    <row r="26" spans="1:7" s="2" customFormat="1" x14ac:dyDescent="0.3">
      <c r="A26" s="2">
        <v>3</v>
      </c>
      <c r="B26" s="2">
        <v>3</v>
      </c>
      <c r="C26" s="2" t="s">
        <v>30</v>
      </c>
      <c r="D26" s="2" t="s">
        <v>48</v>
      </c>
      <c r="E26" s="2" t="s">
        <v>49</v>
      </c>
      <c r="F26" s="2" t="str">
        <f t="shared" si="0"/>
        <v>{"event":"2","reliccolor":"1","prize": [{"a":"item","t":"2037","n":160},{"a":"attr","t":"jinbi","n":160000}]},{"event":"2","reliccolor":"1","prize": [{"a":"item","t":"2037","n":160},{"a":"attr","t":"jinbi","n":160000}]},{"event":"3","reliccolor":"2","prize": [{"a":"item","t":"2037","n":160},{"a":"attr","t":"jinbi","n":160000}]}</v>
      </c>
      <c r="G26" s="2" t="str">
        <f t="shared" si="1"/>
        <v>"3":[{"event":"2","reliccolor":"1","prize": [{"a":"item","t":"2037","n":160},{"a":"attr","t":"jinbi","n":160000}]},{"event":"2","reliccolor":"1","prize": [{"a":"item","t":"2037","n":160},{"a":"attr","t":"jinbi","n":160000}]},{"event":"3","reliccolor":"2","prize": [{"a":"item","t":"2037","n":160},{"a":"attr","t":"jinbi","n":160000}]}],</v>
      </c>
    </row>
    <row r="27" spans="1:7" s="2" customFormat="1" x14ac:dyDescent="0.3">
      <c r="A27" s="2">
        <v>3</v>
      </c>
      <c r="B27" s="2">
        <v>4</v>
      </c>
      <c r="C27" s="2" t="s">
        <v>7</v>
      </c>
      <c r="D27" s="2" t="s">
        <v>77</v>
      </c>
      <c r="F27" s="2" t="str">
        <f t="shared" si="0"/>
        <v>{"event":"5"},{"event":"8","shopitem": ["2001","2001","2001","2001"]}</v>
      </c>
      <c r="G27" s="2" t="str">
        <f t="shared" si="1"/>
        <v>"4":[{"event":"5"},{"event":"8","shopitem": ["2001","2001","2001","2001"]}],</v>
      </c>
    </row>
    <row r="28" spans="1:7" s="2" customFormat="1" x14ac:dyDescent="0.3">
      <c r="A28" s="2">
        <v>3</v>
      </c>
      <c r="B28" s="2">
        <v>5</v>
      </c>
      <c r="C28" s="2" t="s">
        <v>31</v>
      </c>
      <c r="D28" s="2" t="s">
        <v>50</v>
      </c>
      <c r="E28" s="2" t="s">
        <v>50</v>
      </c>
      <c r="F28" s="2" t="str">
        <f t="shared" si="0"/>
        <v>{"event":"2","reliccolor":"1","prize": [{"a":"item","t":"2037","n":170},{"a":"attr","t":"jinbi","n":170000}]},{"event":"3","reliccolor":"2","prize": [{"a":"item","t":"2037","n":170},{"a":"attr","t":"jinbi","n":170000}]},{"event":"3","reliccolor":"2","prize": [{"a":"item","t":"2037","n":170},{"a":"attr","t":"jinbi","n":170000}]}</v>
      </c>
      <c r="G28" s="2" t="str">
        <f t="shared" si="1"/>
        <v>"5":[{"event":"2","reliccolor":"1","prize": [{"a":"item","t":"2037","n":170},{"a":"attr","t":"jinbi","n":170000}]},{"event":"3","reliccolor":"2","prize": [{"a":"item","t":"2037","n":170},{"a":"attr","t":"jinbi","n":170000}]},{"event":"3","reliccolor":"2","prize": [{"a":"item","t":"2037","n":170},{"a":"attr","t":"jinbi","n":170000}]}],</v>
      </c>
    </row>
    <row r="29" spans="1:7" s="2" customFormat="1" x14ac:dyDescent="0.3">
      <c r="A29" s="2">
        <v>3</v>
      </c>
      <c r="B29" s="2">
        <v>6</v>
      </c>
      <c r="C29" s="2" t="s">
        <v>32</v>
      </c>
      <c r="D29" s="2" t="s">
        <v>51</v>
      </c>
      <c r="F29" s="2" t="str">
        <f t="shared" si="0"/>
        <v>{"event":"2","reliccolor":"1","prize": [{"a":"item","t":"2037","n":175},{"a":"attr","t":"jinbi","n":175000}]},{"event":"3","reliccolor":"2","prize": [{"a":"item","t":"2037","n":175},{"a":"attr","t":"jinbi","n":175000}]}</v>
      </c>
      <c r="G29" s="2" t="str">
        <f t="shared" si="1"/>
        <v>"6":[{"event":"2","reliccolor":"1","prize": [{"a":"item","t":"2037","n":175},{"a":"attr","t":"jinbi","n":175000}]},{"event":"3","reliccolor":"2","prize": [{"a":"item","t":"2037","n":175},{"a":"attr","t":"jinbi","n":175000}]}],</v>
      </c>
    </row>
    <row r="30" spans="1:7" s="2" customFormat="1" x14ac:dyDescent="0.3">
      <c r="A30" s="2">
        <v>3</v>
      </c>
      <c r="B30" s="2">
        <v>7</v>
      </c>
      <c r="C30" s="2" t="s">
        <v>33</v>
      </c>
      <c r="D30" s="2" t="s">
        <v>52</v>
      </c>
      <c r="E30" s="2" t="s">
        <v>11</v>
      </c>
      <c r="F30" s="2" t="str">
        <f t="shared" si="0"/>
        <v>{"event":"3","reliccolor":"2","prize": [{"a":"item","t":"2037","n":180},{"a":"attr","t":"jinbi","n":180000}]},{"event":"3","reliccolor":"2","prize": [{"a":"item","t":"2037","n":180},{"a":"attr","t":"jinbi","n":180000}]},{"event":"7"}</v>
      </c>
      <c r="G30" s="2" t="str">
        <f t="shared" si="1"/>
        <v>"7":[{"event":"3","reliccolor":"2","prize": [{"a":"item","t":"2037","n":180},{"a":"attr","t":"jinbi","n":180000}]},{"event":"3","reliccolor":"2","prize": [{"a":"item","t":"2037","n":180},{"a":"attr","t":"jinbi","n":180000}]},{"event":"7"}],</v>
      </c>
    </row>
    <row r="31" spans="1:7" s="2" customFormat="1" x14ac:dyDescent="0.3">
      <c r="A31" s="2">
        <v>3</v>
      </c>
      <c r="B31" s="2">
        <v>8</v>
      </c>
      <c r="C31" s="2" t="s">
        <v>34</v>
      </c>
      <c r="D31" s="2" t="s">
        <v>9</v>
      </c>
      <c r="F31" s="2" t="str">
        <f t="shared" si="0"/>
        <v>{"event":"3","reliccolor":"2","prize": [{"a":"item","t":"2037","n":185},{"a":"attr","t":"jinbi","n":185000}]},{"event":"6"}</v>
      </c>
      <c r="G31" s="2" t="str">
        <f t="shared" si="1"/>
        <v>"8":[{"event":"3","reliccolor":"2","prize": [{"a":"item","t":"2037","n":185},{"a":"attr","t":"jinbi","n":185000}]},{"event":"6"}],</v>
      </c>
    </row>
    <row r="32" spans="1:7" s="2" customFormat="1" x14ac:dyDescent="0.3">
      <c r="A32" s="2">
        <v>3</v>
      </c>
      <c r="B32" s="2">
        <v>9</v>
      </c>
      <c r="C32" s="2" t="s">
        <v>35</v>
      </c>
      <c r="D32" s="2" t="s">
        <v>53</v>
      </c>
      <c r="E32" s="2" t="s">
        <v>53</v>
      </c>
      <c r="F32" s="2" t="str">
        <f t="shared" si="0"/>
        <v>{"event":"3","reliccolor":"2","prize": [{"a":"item","t":"2037","n":190},{"a":"attr","t":"jinbi","n":190000}]},{"event":"3","reliccolor":"2","prize": [{"a":"item","t":"2037","n":190},{"a":"attr","t":"jinbi","n":190000}]},{"event":"3","reliccolor":"2","prize": [{"a":"item","t":"2037","n":190},{"a":"attr","t":"jinbi","n":190000}]}</v>
      </c>
      <c r="G32" s="2" t="str">
        <f t="shared" si="1"/>
        <v>"9":[{"event":"3","reliccolor":"2","prize": [{"a":"item","t":"2037","n":190},{"a":"attr","t":"jinbi","n":190000}]},{"event":"3","reliccolor":"2","prize": [{"a":"item","t":"2037","n":190},{"a":"attr","t":"jinbi","n":190000}]},{"event":"3","reliccolor":"2","prize": [{"a":"item","t":"2037","n":190},{"a":"attr","t":"jinbi","n":190000}]}],</v>
      </c>
    </row>
    <row r="33" spans="1:7" s="2" customFormat="1" x14ac:dyDescent="0.3">
      <c r="A33" s="2">
        <v>3</v>
      </c>
      <c r="B33" s="2">
        <v>10</v>
      </c>
      <c r="C33" s="2" t="s">
        <v>6</v>
      </c>
      <c r="D33" s="2" t="s">
        <v>11</v>
      </c>
      <c r="F33" s="2" t="str">
        <f t="shared" si="0"/>
        <v>{"event":"6"},{"event":"7"}</v>
      </c>
      <c r="G33" s="2" t="str">
        <f t="shared" si="1"/>
        <v>"10":[{"event":"6"},{"event":"7"}],</v>
      </c>
    </row>
    <row r="34" spans="1:7" s="2" customFormat="1" x14ac:dyDescent="0.3">
      <c r="A34" s="2">
        <v>3</v>
      </c>
      <c r="B34" s="2">
        <v>11</v>
      </c>
      <c r="C34" s="2" t="s">
        <v>60</v>
      </c>
      <c r="F34" s="2" t="str">
        <f t="shared" si="0"/>
        <v>{"event":"4","prize": [{"a":"item","t":"2037","n":200},{"a":"attr","t":"jinbi","n":200000}]}</v>
      </c>
      <c r="G34" s="2" t="str">
        <f t="shared" si="1"/>
        <v>"11":[{"event":"4","prize": [{"a":"item","t":"2037","n":200},{"a":"attr","t":"jinbi","n":200000}]}],</v>
      </c>
    </row>
    <row r="35" spans="1:7" s="3" customFormat="1" x14ac:dyDescent="0.3">
      <c r="A35" s="3">
        <v>4</v>
      </c>
      <c r="B35" s="3">
        <v>1</v>
      </c>
      <c r="C35" s="3" t="s">
        <v>5</v>
      </c>
      <c r="F35" s="3" t="str">
        <f t="shared" si="0"/>
        <v>{"event":"1"}</v>
      </c>
      <c r="G35" s="2" t="str">
        <f t="shared" si="1"/>
        <v>"1":[{"event":"1"}],</v>
      </c>
    </row>
    <row r="36" spans="1:7" s="3" customFormat="1" x14ac:dyDescent="0.3">
      <c r="A36" s="3">
        <v>4</v>
      </c>
      <c r="B36" s="3">
        <v>2</v>
      </c>
      <c r="C36" s="3" t="s">
        <v>6</v>
      </c>
      <c r="D36" s="3" t="s">
        <v>11</v>
      </c>
      <c r="F36" s="3" t="str">
        <f t="shared" si="0"/>
        <v>{"event":"6"},{"event":"7"}</v>
      </c>
      <c r="G36" s="2" t="str">
        <f t="shared" si="1"/>
        <v>"2":[{"event":"6"},{"event":"7"}],</v>
      </c>
    </row>
    <row r="37" spans="1:7" s="3" customFormat="1" x14ac:dyDescent="0.3">
      <c r="A37" s="3">
        <v>4</v>
      </c>
      <c r="B37" s="3">
        <v>3</v>
      </c>
      <c r="C37" s="3" t="s">
        <v>36</v>
      </c>
      <c r="D37" s="3" t="s">
        <v>49</v>
      </c>
      <c r="E37" s="3" t="s">
        <v>49</v>
      </c>
      <c r="F37" s="3" t="str">
        <f t="shared" si="0"/>
        <v>{"event":"3","reliccolor":"2","prize": [{"a":"item","t":"2037","n":160},{"a":"attr","t":"jinbi","n":160000}]},{"event":"3","reliccolor":"2","prize": [{"a":"item","t":"2037","n":160},{"a":"attr","t":"jinbi","n":160000}]},{"event":"3","reliccolor":"2","prize": [{"a":"item","t":"2037","n":160},{"a":"attr","t":"jinbi","n":160000}]}</v>
      </c>
      <c r="G37" s="2" t="str">
        <f t="shared" si="1"/>
        <v>"3":[{"event":"3","reliccolor":"2","prize": [{"a":"item","t":"2037","n":160},{"a":"attr","t":"jinbi","n":160000}]},{"event":"3","reliccolor":"2","prize": [{"a":"item","t":"2037","n":160},{"a":"attr","t":"jinbi","n":160000}]},{"event":"3","reliccolor":"2","prize": [{"a":"item","t":"2037","n":160},{"a":"attr","t":"jinbi","n":160000}]}],</v>
      </c>
    </row>
    <row r="38" spans="1:7" s="3" customFormat="1" x14ac:dyDescent="0.3">
      <c r="A38" s="3">
        <v>4</v>
      </c>
      <c r="B38" s="3">
        <v>4</v>
      </c>
      <c r="C38" s="3" t="s">
        <v>7</v>
      </c>
      <c r="D38" s="3" t="s">
        <v>57</v>
      </c>
      <c r="F38" s="3" t="str">
        <f t="shared" si="0"/>
        <v>{"event":"5"},{"event":"8","shopitem": ["1001","1002","1003","1004"]}</v>
      </c>
      <c r="G38" s="2" t="str">
        <f t="shared" si="1"/>
        <v>"4":[{"event":"5"},{"event":"8","shopitem": ["1001","1002","1003","1004"]}],</v>
      </c>
    </row>
    <row r="39" spans="1:7" s="3" customFormat="1" x14ac:dyDescent="0.3">
      <c r="A39" s="3">
        <v>4</v>
      </c>
      <c r="B39" s="3">
        <v>5</v>
      </c>
      <c r="C39" s="3" t="s">
        <v>31</v>
      </c>
      <c r="D39" s="3" t="s">
        <v>50</v>
      </c>
      <c r="E39" s="3" t="s">
        <v>50</v>
      </c>
      <c r="F39" s="3" t="str">
        <f t="shared" si="0"/>
        <v>{"event":"2","reliccolor":"1","prize": [{"a":"item","t":"2037","n":170},{"a":"attr","t":"jinbi","n":170000}]},{"event":"3","reliccolor":"2","prize": [{"a":"item","t":"2037","n":170},{"a":"attr","t":"jinbi","n":170000}]},{"event":"3","reliccolor":"2","prize": [{"a":"item","t":"2037","n":170},{"a":"attr","t":"jinbi","n":170000}]}</v>
      </c>
      <c r="G39" s="2" t="str">
        <f t="shared" si="1"/>
        <v>"5":[{"event":"2","reliccolor":"1","prize": [{"a":"item","t":"2037","n":170},{"a":"attr","t":"jinbi","n":170000}]},{"event":"3","reliccolor":"2","prize": [{"a":"item","t":"2037","n":170},{"a":"attr","t":"jinbi","n":170000}]},{"event":"3","reliccolor":"2","prize": [{"a":"item","t":"2037","n":170},{"a":"attr","t":"jinbi","n":170000}]}],</v>
      </c>
    </row>
    <row r="40" spans="1:7" s="3" customFormat="1" x14ac:dyDescent="0.3">
      <c r="A40" s="3">
        <v>4</v>
      </c>
      <c r="B40" s="3">
        <v>6</v>
      </c>
      <c r="C40" s="3" t="s">
        <v>32</v>
      </c>
      <c r="D40" s="3" t="s">
        <v>54</v>
      </c>
      <c r="F40" s="3" t="str">
        <f t="shared" si="0"/>
        <v>{"event":"2","reliccolor":"1","prize": [{"a":"item","t":"2037","n":175},{"a":"attr","t":"jinbi","n":175000}]},{"event":"2","reliccolor":"1","prize": [{"a":"item","t":"2037","n":175},{"a":"attr","t":"jinbi","n":175000}]}</v>
      </c>
      <c r="G40" s="2" t="str">
        <f t="shared" si="1"/>
        <v>"6":[{"event":"2","reliccolor":"1","prize": [{"a":"item","t":"2037","n":175},{"a":"attr","t":"jinbi","n":175000}]},{"event":"2","reliccolor":"1","prize": [{"a":"item","t":"2037","n":175},{"a":"attr","t":"jinbi","n":175000}]}],</v>
      </c>
    </row>
    <row r="41" spans="1:7" s="3" customFormat="1" x14ac:dyDescent="0.3">
      <c r="A41" s="3">
        <v>4</v>
      </c>
      <c r="B41" s="3">
        <v>7</v>
      </c>
      <c r="C41" s="3" t="s">
        <v>33</v>
      </c>
      <c r="D41" s="3" t="s">
        <v>52</v>
      </c>
      <c r="E41" s="3" t="s">
        <v>11</v>
      </c>
      <c r="F41" s="3" t="str">
        <f t="shared" si="0"/>
        <v>{"event":"3","reliccolor":"2","prize": [{"a":"item","t":"2037","n":180},{"a":"attr","t":"jinbi","n":180000}]},{"event":"3","reliccolor":"2","prize": [{"a":"item","t":"2037","n":180},{"a":"attr","t":"jinbi","n":180000}]},{"event":"7"}</v>
      </c>
      <c r="G41" s="2" t="str">
        <f t="shared" si="1"/>
        <v>"7":[{"event":"3","reliccolor":"2","prize": [{"a":"item","t":"2037","n":180},{"a":"attr","t":"jinbi","n":180000}]},{"event":"3","reliccolor":"2","prize": [{"a":"item","t":"2037","n":180},{"a":"attr","t":"jinbi","n":180000}]},{"event":"7"}],</v>
      </c>
    </row>
    <row r="42" spans="1:7" s="3" customFormat="1" x14ac:dyDescent="0.3">
      <c r="A42" s="3">
        <v>4</v>
      </c>
      <c r="B42" s="3">
        <v>8</v>
      </c>
      <c r="C42" s="3" t="s">
        <v>34</v>
      </c>
      <c r="D42" s="3" t="s">
        <v>59</v>
      </c>
      <c r="F42" s="3" t="str">
        <f t="shared" si="0"/>
        <v>{"event":"3","reliccolor":"2","prize": [{"a":"item","t":"2037","n":185},{"a":"attr","t":"jinbi","n":185000}]},{"event":"9","dlz": "100","boss":["mowang1"]}</v>
      </c>
      <c r="G42" s="2" t="str">
        <f t="shared" si="1"/>
        <v>"8":[{"event":"3","reliccolor":"2","prize": [{"a":"item","t":"2037","n":185},{"a":"attr","t":"jinbi","n":185000}]},{"event":"9","dlz": "100","boss":["mowang1"]}],</v>
      </c>
    </row>
    <row r="43" spans="1:7" s="3" customFormat="1" x14ac:dyDescent="0.3">
      <c r="A43" s="3">
        <v>4</v>
      </c>
      <c r="B43" s="3">
        <v>9</v>
      </c>
      <c r="C43" s="3" t="s">
        <v>35</v>
      </c>
      <c r="D43" s="3" t="s">
        <v>53</v>
      </c>
      <c r="E43" s="3" t="s">
        <v>53</v>
      </c>
      <c r="F43" s="3" t="str">
        <f t="shared" si="0"/>
        <v>{"event":"3","reliccolor":"2","prize": [{"a":"item","t":"2037","n":190},{"a":"attr","t":"jinbi","n":190000}]},{"event":"3","reliccolor":"2","prize": [{"a":"item","t":"2037","n":190},{"a":"attr","t":"jinbi","n":190000}]},{"event":"3","reliccolor":"2","prize": [{"a":"item","t":"2037","n":190},{"a":"attr","t":"jinbi","n":190000}]}</v>
      </c>
      <c r="G43" s="2" t="str">
        <f t="shared" si="1"/>
        <v>"9":[{"event":"3","reliccolor":"2","prize": [{"a":"item","t":"2037","n":190},{"a":"attr","t":"jinbi","n":190000}]},{"event":"3","reliccolor":"2","prize": [{"a":"item","t":"2037","n":190},{"a":"attr","t":"jinbi","n":190000}]},{"event":"3","reliccolor":"2","prize": [{"a":"item","t":"2037","n":190},{"a":"attr","t":"jinbi","n":190000}]}],</v>
      </c>
    </row>
    <row r="44" spans="1:7" s="3" customFormat="1" x14ac:dyDescent="0.3">
      <c r="A44" s="3">
        <v>4</v>
      </c>
      <c r="B44" s="3">
        <v>10</v>
      </c>
      <c r="C44" s="3" t="s">
        <v>6</v>
      </c>
      <c r="D44" s="3" t="s">
        <v>11</v>
      </c>
      <c r="F44" s="3" t="str">
        <f t="shared" si="0"/>
        <v>{"event":"6"},{"event":"7"}</v>
      </c>
      <c r="G44" s="2" t="str">
        <f t="shared" si="1"/>
        <v>"10":[{"event":"6"},{"event":"7"}],</v>
      </c>
    </row>
    <row r="45" spans="1:7" s="3" customFormat="1" x14ac:dyDescent="0.3">
      <c r="A45" s="3">
        <v>4</v>
      </c>
      <c r="B45" s="3">
        <v>11</v>
      </c>
      <c r="C45" s="3" t="s">
        <v>60</v>
      </c>
      <c r="F45" s="3" t="str">
        <f t="shared" si="0"/>
        <v>{"event":"4","prize": [{"a":"item","t":"2037","n":200},{"a":"attr","t":"jinbi","n":200000}]}</v>
      </c>
      <c r="G45" s="2" t="str">
        <f t="shared" si="1"/>
        <v>"11":[{"event":"4","prize": [{"a":"item","t":"2037","n":200},{"a":"attr","t":"jinbi","n":200000}]}],</v>
      </c>
    </row>
  </sheetData>
  <autoFilter ref="A1:G1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6"/>
  <sheetViews>
    <sheetView workbookViewId="0">
      <selection sqref="A1:XFD1048576"/>
    </sheetView>
  </sheetViews>
  <sheetFormatPr defaultRowHeight="17.25" x14ac:dyDescent="0.3"/>
  <cols>
    <col min="1" max="9" width="8.88671875" style="4"/>
    <col min="10" max="10" width="7.88671875" style="4" hidden="1" customWidth="1"/>
    <col min="11" max="11" width="12.88671875" style="4" hidden="1" customWidth="1"/>
    <col min="12" max="12" width="6.21875" style="4" hidden="1" customWidth="1"/>
    <col min="13" max="13" width="11.44140625" style="4" hidden="1" customWidth="1"/>
    <col min="14" max="14" width="6.21875" style="4" hidden="1" customWidth="1"/>
    <col min="15" max="15" width="11.44140625" style="4" hidden="1" customWidth="1"/>
    <col min="16" max="16" width="6.21875" style="4" hidden="1" customWidth="1"/>
    <col min="17" max="17" width="3.109375" style="4" hidden="1" customWidth="1"/>
    <col min="18" max="22" width="0" style="4" hidden="1" customWidth="1"/>
    <col min="23" max="28" width="8.88671875" style="6"/>
    <col min="29" max="29" width="7.88671875" style="4" bestFit="1" customWidth="1"/>
    <col min="30" max="30" width="12.88671875" style="4" bestFit="1" customWidth="1"/>
    <col min="31" max="16384" width="8.88671875" style="4"/>
  </cols>
  <sheetData>
    <row r="1" spans="1:30" s="5" customFormat="1" x14ac:dyDescent="0.3">
      <c r="D1" s="8" t="s">
        <v>61</v>
      </c>
      <c r="E1" s="8"/>
      <c r="F1" s="8" t="s">
        <v>62</v>
      </c>
      <c r="G1" s="8"/>
      <c r="H1" s="8" t="s">
        <v>63</v>
      </c>
      <c r="I1" s="8"/>
      <c r="W1" s="7" t="s">
        <v>64</v>
      </c>
      <c r="X1" s="7"/>
      <c r="Y1" s="7" t="s">
        <v>62</v>
      </c>
      <c r="Z1" s="7"/>
      <c r="AA1" s="7" t="s">
        <v>63</v>
      </c>
      <c r="AB1" s="7"/>
    </row>
    <row r="2" spans="1:30" x14ac:dyDescent="0.3">
      <c r="A2" s="4" t="s">
        <v>56</v>
      </c>
      <c r="B2" s="4" t="s">
        <v>65</v>
      </c>
      <c r="C2" s="4" t="s">
        <v>66</v>
      </c>
      <c r="D2" s="4" t="s">
        <v>68</v>
      </c>
      <c r="E2" s="4" t="s">
        <v>55</v>
      </c>
      <c r="F2" s="4" t="s">
        <v>67</v>
      </c>
      <c r="G2" s="4" t="s">
        <v>55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73</v>
      </c>
      <c r="N2" s="4" t="s">
        <v>72</v>
      </c>
      <c r="O2" s="4" t="s">
        <v>74</v>
      </c>
      <c r="P2" s="4" t="s">
        <v>72</v>
      </c>
      <c r="Q2" s="4" t="s">
        <v>75</v>
      </c>
      <c r="T2" s="4" t="s">
        <v>76</v>
      </c>
      <c r="U2" s="4" t="s">
        <v>0</v>
      </c>
      <c r="V2" s="4" t="s">
        <v>66</v>
      </c>
      <c r="W2" s="6" t="s">
        <v>68</v>
      </c>
      <c r="X2" s="6" t="s">
        <v>69</v>
      </c>
      <c r="Y2" s="6" t="s">
        <v>68</v>
      </c>
      <c r="Z2" s="6" t="s">
        <v>69</v>
      </c>
      <c r="AA2" s="6" t="s">
        <v>68</v>
      </c>
      <c r="AB2" s="6" t="s">
        <v>69</v>
      </c>
      <c r="AC2" s="4" t="s">
        <v>70</v>
      </c>
      <c r="AD2" s="4" t="s">
        <v>71</v>
      </c>
    </row>
    <row r="3" spans="1:30" x14ac:dyDescent="0.3">
      <c r="A3" s="4">
        <v>1</v>
      </c>
      <c r="B3" s="4">
        <v>1</v>
      </c>
      <c r="C3" s="4">
        <v>1</v>
      </c>
      <c r="D3" s="4">
        <f>F3*0.8</f>
        <v>8.0000000000000016E-2</v>
      </c>
      <c r="E3" s="4">
        <f>G3*0.8</f>
        <v>8.0000000000000016E-2</v>
      </c>
      <c r="F3" s="4">
        <v>0.1</v>
      </c>
      <c r="G3" s="4">
        <v>0.1</v>
      </c>
      <c r="H3" s="4">
        <f>F3</f>
        <v>0.1</v>
      </c>
      <c r="I3" s="4">
        <f>G3</f>
        <v>0.1</v>
      </c>
      <c r="J3" s="4" t="str">
        <f>$J$2&amp;C3&amp;$K$2&amp;D3&amp;$L$2&amp;E3&amp;$M$2&amp;F3&amp;$N$2&amp;G3&amp;$O$2&amp;H3&amp;$P$2&amp;I3&amp;$Q$2</f>
        <v xml:space="preserve">          "1": {"2": {"atk":0.08,"hp":0.08},"3": {"atk":0.1,"hp":0.1},"4": {"atk":0.1,"hp":0.1}},</v>
      </c>
      <c r="T3" s="4">
        <v>1</v>
      </c>
      <c r="U3" s="4">
        <v>1</v>
      </c>
      <c r="V3" s="4">
        <v>1</v>
      </c>
      <c r="W3" s="6">
        <f>Y3*0.8</f>
        <v>5.5999999999999994E-2</v>
      </c>
      <c r="X3" s="6">
        <f>Z3*0.8</f>
        <v>0.12000000000000002</v>
      </c>
      <c r="Y3" s="6">
        <f>F3*0.7</f>
        <v>6.9999999999999993E-2</v>
      </c>
      <c r="Z3" s="6">
        <f>G3*1.5</f>
        <v>0.15000000000000002</v>
      </c>
      <c r="AA3" s="6">
        <f>Y3</f>
        <v>6.9999999999999993E-2</v>
      </c>
      <c r="AB3" s="6">
        <f>Z3</f>
        <v>0.15000000000000002</v>
      </c>
      <c r="AC3" s="4" t="str">
        <f>$J$2&amp;V3&amp;$K$2&amp;W3&amp;$L$2&amp;X3&amp;$M$2&amp;Y3&amp;$N$2&amp;Z3&amp;$O$2&amp;AA3&amp;$P$2&amp;AB3&amp;$Q$2</f>
        <v xml:space="preserve">          "1": {"2": {"atk":0.056,"hp":0.12},"3": {"atk":0.07,"hp":0.15},"4": {"atk":0.07,"hp":0.15}},</v>
      </c>
    </row>
    <row r="4" spans="1:30" x14ac:dyDescent="0.3">
      <c r="A4" s="4">
        <v>1</v>
      </c>
      <c r="B4" s="4">
        <v>1</v>
      </c>
      <c r="C4" s="4">
        <v>2</v>
      </c>
      <c r="D4" s="4">
        <f t="shared" ref="D4:E46" si="0">F4*0.8</f>
        <v>0.16000000000000003</v>
      </c>
      <c r="E4" s="4">
        <f t="shared" si="0"/>
        <v>0.16000000000000003</v>
      </c>
      <c r="F4" s="4">
        <v>0.2</v>
      </c>
      <c r="G4" s="4">
        <v>0.2</v>
      </c>
      <c r="H4" s="4">
        <f t="shared" ref="H4:I46" si="1">F4</f>
        <v>0.2</v>
      </c>
      <c r="I4" s="4">
        <f t="shared" si="1"/>
        <v>0.2</v>
      </c>
      <c r="J4" s="4" t="str">
        <f t="shared" ref="J4:J46" si="2">$J$2&amp;C4&amp;$K$2&amp;D4&amp;$L$2&amp;E4&amp;$M$2&amp;F4&amp;$N$2&amp;G4&amp;$O$2&amp;H4&amp;$P$2&amp;I4&amp;$Q$2</f>
        <v xml:space="preserve">          "2": {"2": {"atk":0.16,"hp":0.16},"3": {"atk":0.2,"hp":0.2},"4": {"atk":0.2,"hp":0.2}},</v>
      </c>
      <c r="T4" s="4">
        <v>1</v>
      </c>
      <c r="U4" s="4">
        <v>1</v>
      </c>
      <c r="V4" s="4">
        <v>2</v>
      </c>
      <c r="W4" s="6">
        <f t="shared" ref="W4:X46" si="3">Y4*0.8</f>
        <v>0.11199999999999999</v>
      </c>
      <c r="X4" s="6">
        <f t="shared" si="3"/>
        <v>0.24000000000000005</v>
      </c>
      <c r="Y4" s="6">
        <f t="shared" ref="Y4:Y46" si="4">F4*0.7</f>
        <v>0.13999999999999999</v>
      </c>
      <c r="Z4" s="6">
        <f t="shared" ref="Z4:Z46" si="5">G4*1.5</f>
        <v>0.30000000000000004</v>
      </c>
      <c r="AA4" s="6">
        <f t="shared" ref="AA4:AB45" si="6">Y4</f>
        <v>0.13999999999999999</v>
      </c>
      <c r="AB4" s="6">
        <f t="shared" si="6"/>
        <v>0.30000000000000004</v>
      </c>
      <c r="AC4" s="4" t="str">
        <f t="shared" ref="AC4:AC46" si="7">$J$2&amp;V4&amp;$K$2&amp;W4&amp;$L$2&amp;X4&amp;$M$2&amp;Y4&amp;$N$2&amp;Z4&amp;$O$2&amp;AA4&amp;$P$2&amp;AB4&amp;$Q$2</f>
        <v xml:space="preserve">          "2": {"2": {"atk":0.112,"hp":0.24},"3": {"atk":0.14,"hp":0.3},"4": {"atk":0.14,"hp":0.3}},</v>
      </c>
    </row>
    <row r="5" spans="1:30" x14ac:dyDescent="0.3">
      <c r="A5" s="4">
        <v>1</v>
      </c>
      <c r="B5" s="4">
        <v>1</v>
      </c>
      <c r="C5" s="4">
        <v>3</v>
      </c>
      <c r="D5" s="4">
        <f t="shared" si="0"/>
        <v>0.2</v>
      </c>
      <c r="E5" s="4">
        <f t="shared" si="0"/>
        <v>0.2</v>
      </c>
      <c r="F5" s="4">
        <v>0.25</v>
      </c>
      <c r="G5" s="4">
        <v>0.25</v>
      </c>
      <c r="H5" s="4">
        <f t="shared" si="1"/>
        <v>0.25</v>
      </c>
      <c r="I5" s="4">
        <f t="shared" si="1"/>
        <v>0.25</v>
      </c>
      <c r="J5" s="4" t="str">
        <f t="shared" si="2"/>
        <v xml:space="preserve">          "3": {"2": {"atk":0.2,"hp":0.2},"3": {"atk":0.25,"hp":0.25},"4": {"atk":0.25,"hp":0.25}},</v>
      </c>
      <c r="T5" s="4">
        <v>1</v>
      </c>
      <c r="U5" s="4">
        <v>1</v>
      </c>
      <c r="V5" s="4">
        <v>3</v>
      </c>
      <c r="W5" s="6">
        <f t="shared" si="3"/>
        <v>0.13999999999999999</v>
      </c>
      <c r="X5" s="6">
        <f t="shared" si="3"/>
        <v>0.30000000000000004</v>
      </c>
      <c r="Y5" s="6">
        <f t="shared" si="4"/>
        <v>0.17499999999999999</v>
      </c>
      <c r="Z5" s="6">
        <f t="shared" si="5"/>
        <v>0.375</v>
      </c>
      <c r="AA5" s="6">
        <f t="shared" si="6"/>
        <v>0.17499999999999999</v>
      </c>
      <c r="AB5" s="6">
        <f t="shared" si="6"/>
        <v>0.375</v>
      </c>
      <c r="AC5" s="4" t="str">
        <f t="shared" si="7"/>
        <v xml:space="preserve">          "3": {"2": {"atk":0.14,"hp":0.3},"3": {"atk":0.175,"hp":0.375},"4": {"atk":0.175,"hp":0.375}},</v>
      </c>
    </row>
    <row r="6" spans="1:30" x14ac:dyDescent="0.3">
      <c r="A6" s="4">
        <v>1</v>
      </c>
      <c r="B6" s="4">
        <v>1</v>
      </c>
      <c r="C6" s="4">
        <v>4</v>
      </c>
      <c r="D6" s="4">
        <f t="shared" si="0"/>
        <v>0.24</v>
      </c>
      <c r="E6" s="4">
        <f t="shared" si="0"/>
        <v>0.24</v>
      </c>
      <c r="F6" s="4">
        <v>0.3</v>
      </c>
      <c r="G6" s="4">
        <v>0.3</v>
      </c>
      <c r="H6" s="4">
        <f t="shared" si="1"/>
        <v>0.3</v>
      </c>
      <c r="I6" s="4">
        <f t="shared" si="1"/>
        <v>0.3</v>
      </c>
      <c r="J6" s="4" t="str">
        <f t="shared" si="2"/>
        <v xml:space="preserve">          "4": {"2": {"atk":0.24,"hp":0.24},"3": {"atk":0.3,"hp":0.3},"4": {"atk":0.3,"hp":0.3}},</v>
      </c>
      <c r="T6" s="4">
        <v>1</v>
      </c>
      <c r="U6" s="4">
        <v>1</v>
      </c>
      <c r="V6" s="4">
        <v>4</v>
      </c>
      <c r="W6" s="6">
        <f t="shared" si="3"/>
        <v>0.16800000000000001</v>
      </c>
      <c r="X6" s="6">
        <f t="shared" si="3"/>
        <v>0.36</v>
      </c>
      <c r="Y6" s="6">
        <f t="shared" si="4"/>
        <v>0.21</v>
      </c>
      <c r="Z6" s="6">
        <f t="shared" si="5"/>
        <v>0.44999999999999996</v>
      </c>
      <c r="AA6" s="6">
        <f t="shared" si="6"/>
        <v>0.21</v>
      </c>
      <c r="AB6" s="6">
        <f t="shared" si="6"/>
        <v>0.44999999999999996</v>
      </c>
      <c r="AC6" s="4" t="str">
        <f t="shared" si="7"/>
        <v xml:space="preserve">          "4": {"2": {"atk":0.168,"hp":0.36},"3": {"atk":0.21,"hp":0.45},"4": {"atk":0.21,"hp":0.45}},</v>
      </c>
    </row>
    <row r="7" spans="1:30" x14ac:dyDescent="0.3">
      <c r="A7" s="4">
        <v>1</v>
      </c>
      <c r="B7" s="4">
        <v>1</v>
      </c>
      <c r="C7" s="4">
        <v>5</v>
      </c>
      <c r="D7" s="4">
        <f t="shared" si="0"/>
        <v>0.27999999999999997</v>
      </c>
      <c r="E7" s="4">
        <f t="shared" si="0"/>
        <v>0.27999999999999997</v>
      </c>
      <c r="F7" s="4">
        <v>0.35</v>
      </c>
      <c r="G7" s="4">
        <v>0.35</v>
      </c>
      <c r="H7" s="4">
        <f t="shared" si="1"/>
        <v>0.35</v>
      </c>
      <c r="I7" s="4">
        <f t="shared" si="1"/>
        <v>0.35</v>
      </c>
      <c r="J7" s="4" t="str">
        <f t="shared" si="2"/>
        <v xml:space="preserve">          "5": {"2": {"atk":0.28,"hp":0.28},"3": {"atk":0.35,"hp":0.35},"4": {"atk":0.35,"hp":0.35}},</v>
      </c>
      <c r="T7" s="4">
        <v>1</v>
      </c>
      <c r="U7" s="4">
        <v>1</v>
      </c>
      <c r="V7" s="4">
        <v>5</v>
      </c>
      <c r="W7" s="6">
        <f t="shared" si="3"/>
        <v>0.19599999999999998</v>
      </c>
      <c r="X7" s="6">
        <f t="shared" si="3"/>
        <v>0.41999999999999993</v>
      </c>
      <c r="Y7" s="6">
        <f t="shared" si="4"/>
        <v>0.24499999999999997</v>
      </c>
      <c r="Z7" s="6">
        <f t="shared" si="5"/>
        <v>0.52499999999999991</v>
      </c>
      <c r="AA7" s="6">
        <f t="shared" si="6"/>
        <v>0.24499999999999997</v>
      </c>
      <c r="AB7" s="6">
        <f t="shared" si="6"/>
        <v>0.52499999999999991</v>
      </c>
      <c r="AC7" s="4" t="str">
        <f t="shared" si="7"/>
        <v xml:space="preserve">          "5": {"2": {"atk":0.196,"hp":0.42},"3": {"atk":0.245,"hp":0.525},"4": {"atk":0.245,"hp":0.525}},</v>
      </c>
    </row>
    <row r="8" spans="1:30" x14ac:dyDescent="0.3">
      <c r="A8" s="4">
        <v>1</v>
      </c>
      <c r="B8" s="4">
        <v>1</v>
      </c>
      <c r="C8" s="4">
        <v>6</v>
      </c>
      <c r="D8" s="4">
        <f t="shared" si="0"/>
        <v>0.32000000000000006</v>
      </c>
      <c r="E8" s="4">
        <f t="shared" si="0"/>
        <v>0.32000000000000006</v>
      </c>
      <c r="F8" s="4">
        <v>0.4</v>
      </c>
      <c r="G8" s="4">
        <v>0.4</v>
      </c>
      <c r="H8" s="4">
        <f t="shared" si="1"/>
        <v>0.4</v>
      </c>
      <c r="I8" s="4">
        <f t="shared" si="1"/>
        <v>0.4</v>
      </c>
      <c r="J8" s="4" t="str">
        <f t="shared" si="2"/>
        <v xml:space="preserve">          "6": {"2": {"atk":0.32,"hp":0.32},"3": {"atk":0.4,"hp":0.4},"4": {"atk":0.4,"hp":0.4}},</v>
      </c>
      <c r="T8" s="4">
        <v>1</v>
      </c>
      <c r="U8" s="4">
        <v>1</v>
      </c>
      <c r="V8" s="4">
        <v>6</v>
      </c>
      <c r="W8" s="6">
        <f t="shared" si="3"/>
        <v>0.22399999999999998</v>
      </c>
      <c r="X8" s="6">
        <f t="shared" si="3"/>
        <v>0.48000000000000009</v>
      </c>
      <c r="Y8" s="6">
        <f t="shared" si="4"/>
        <v>0.27999999999999997</v>
      </c>
      <c r="Z8" s="6">
        <f t="shared" si="5"/>
        <v>0.60000000000000009</v>
      </c>
      <c r="AA8" s="6">
        <f t="shared" si="6"/>
        <v>0.27999999999999997</v>
      </c>
      <c r="AB8" s="6">
        <f t="shared" si="6"/>
        <v>0.60000000000000009</v>
      </c>
      <c r="AC8" s="4" t="str">
        <f t="shared" si="7"/>
        <v xml:space="preserve">          "6": {"2": {"atk":0.224,"hp":0.48},"3": {"atk":0.28,"hp":0.6},"4": {"atk":0.28,"hp":0.6}},</v>
      </c>
    </row>
    <row r="9" spans="1:30" x14ac:dyDescent="0.3">
      <c r="A9" s="4">
        <v>1</v>
      </c>
      <c r="B9" s="4">
        <v>1</v>
      </c>
      <c r="C9" s="4">
        <v>7</v>
      </c>
      <c r="D9" s="4">
        <f t="shared" si="0"/>
        <v>0.36000000000000004</v>
      </c>
      <c r="E9" s="4">
        <f t="shared" si="0"/>
        <v>0.36000000000000004</v>
      </c>
      <c r="F9" s="4">
        <v>0.45</v>
      </c>
      <c r="G9" s="4">
        <v>0.45</v>
      </c>
      <c r="H9" s="4">
        <f t="shared" si="1"/>
        <v>0.45</v>
      </c>
      <c r="I9" s="4">
        <f t="shared" si="1"/>
        <v>0.45</v>
      </c>
      <c r="J9" s="4" t="str">
        <f t="shared" si="2"/>
        <v xml:space="preserve">          "7": {"2": {"atk":0.36,"hp":0.36},"3": {"atk":0.45,"hp":0.45},"4": {"atk":0.45,"hp":0.45}},</v>
      </c>
      <c r="T9" s="4">
        <v>1</v>
      </c>
      <c r="U9" s="4">
        <v>1</v>
      </c>
      <c r="V9" s="4">
        <v>7</v>
      </c>
      <c r="W9" s="6">
        <f t="shared" si="3"/>
        <v>0.252</v>
      </c>
      <c r="X9" s="6">
        <f t="shared" si="3"/>
        <v>0.54</v>
      </c>
      <c r="Y9" s="6">
        <f t="shared" si="4"/>
        <v>0.315</v>
      </c>
      <c r="Z9" s="6">
        <f t="shared" si="5"/>
        <v>0.67500000000000004</v>
      </c>
      <c r="AA9" s="6">
        <f t="shared" si="6"/>
        <v>0.315</v>
      </c>
      <c r="AB9" s="6">
        <f t="shared" si="6"/>
        <v>0.67500000000000004</v>
      </c>
      <c r="AC9" s="4" t="str">
        <f t="shared" si="7"/>
        <v xml:space="preserve">          "7": {"2": {"atk":0.252,"hp":0.54},"3": {"atk":0.315,"hp":0.675},"4": {"atk":0.315,"hp":0.675}},</v>
      </c>
    </row>
    <row r="10" spans="1:30" x14ac:dyDescent="0.3">
      <c r="A10" s="4">
        <v>1</v>
      </c>
      <c r="B10" s="4">
        <v>1</v>
      </c>
      <c r="C10" s="4">
        <v>8</v>
      </c>
      <c r="D10" s="4">
        <f t="shared" si="0"/>
        <v>0.4</v>
      </c>
      <c r="E10" s="4">
        <f t="shared" si="0"/>
        <v>0.4</v>
      </c>
      <c r="F10" s="4">
        <v>0.5</v>
      </c>
      <c r="G10" s="4">
        <v>0.5</v>
      </c>
      <c r="H10" s="4">
        <f t="shared" si="1"/>
        <v>0.5</v>
      </c>
      <c r="I10" s="4">
        <f t="shared" si="1"/>
        <v>0.5</v>
      </c>
      <c r="J10" s="4" t="str">
        <f t="shared" si="2"/>
        <v xml:space="preserve">          "8": {"2": {"atk":0.4,"hp":0.4},"3": {"atk":0.5,"hp":0.5},"4": {"atk":0.5,"hp":0.5}},</v>
      </c>
      <c r="T10" s="4">
        <v>1</v>
      </c>
      <c r="U10" s="4">
        <v>1</v>
      </c>
      <c r="V10" s="4">
        <v>8</v>
      </c>
      <c r="W10" s="6">
        <f t="shared" si="3"/>
        <v>0.27999999999999997</v>
      </c>
      <c r="X10" s="6">
        <f t="shared" si="3"/>
        <v>0.60000000000000009</v>
      </c>
      <c r="Y10" s="6">
        <f t="shared" si="4"/>
        <v>0.35</v>
      </c>
      <c r="Z10" s="6">
        <f t="shared" si="5"/>
        <v>0.75</v>
      </c>
      <c r="AA10" s="6">
        <f t="shared" si="6"/>
        <v>0.35</v>
      </c>
      <c r="AB10" s="6">
        <f t="shared" si="6"/>
        <v>0.75</v>
      </c>
      <c r="AC10" s="4" t="str">
        <f t="shared" si="7"/>
        <v xml:space="preserve">          "8": {"2": {"atk":0.28,"hp":0.6},"3": {"atk":0.35,"hp":0.75},"4": {"atk":0.35,"hp":0.75}},</v>
      </c>
    </row>
    <row r="11" spans="1:30" x14ac:dyDescent="0.3">
      <c r="A11" s="4">
        <v>1</v>
      </c>
      <c r="B11" s="4">
        <v>1</v>
      </c>
      <c r="C11" s="4">
        <v>9</v>
      </c>
      <c r="D11" s="4">
        <f t="shared" si="0"/>
        <v>0.44000000000000006</v>
      </c>
      <c r="E11" s="4">
        <f t="shared" si="0"/>
        <v>0.44000000000000006</v>
      </c>
      <c r="F11" s="4">
        <v>0.55000000000000004</v>
      </c>
      <c r="G11" s="4">
        <v>0.55000000000000004</v>
      </c>
      <c r="H11" s="4">
        <f t="shared" si="1"/>
        <v>0.55000000000000004</v>
      </c>
      <c r="I11" s="4">
        <f t="shared" si="1"/>
        <v>0.55000000000000004</v>
      </c>
      <c r="J11" s="4" t="str">
        <f t="shared" si="2"/>
        <v xml:space="preserve">          "9": {"2": {"atk":0.44,"hp":0.44},"3": {"atk":0.55,"hp":0.55},"4": {"atk":0.55,"hp":0.55}},</v>
      </c>
      <c r="T11" s="4">
        <v>1</v>
      </c>
      <c r="U11" s="4">
        <v>1</v>
      </c>
      <c r="V11" s="4">
        <v>9</v>
      </c>
      <c r="W11" s="6">
        <f t="shared" si="3"/>
        <v>0.30800000000000005</v>
      </c>
      <c r="X11" s="6">
        <f t="shared" si="3"/>
        <v>0.66000000000000014</v>
      </c>
      <c r="Y11" s="6">
        <f t="shared" si="4"/>
        <v>0.38500000000000001</v>
      </c>
      <c r="Z11" s="6">
        <f t="shared" si="5"/>
        <v>0.82500000000000007</v>
      </c>
      <c r="AA11" s="6">
        <f t="shared" si="6"/>
        <v>0.38500000000000001</v>
      </c>
      <c r="AB11" s="6">
        <f t="shared" si="6"/>
        <v>0.82500000000000007</v>
      </c>
      <c r="AC11" s="4" t="str">
        <f t="shared" si="7"/>
        <v xml:space="preserve">          "9": {"2": {"atk":0.308,"hp":0.66},"3": {"atk":0.385,"hp":0.825},"4": {"atk":0.385,"hp":0.825}},</v>
      </c>
    </row>
    <row r="12" spans="1:30" x14ac:dyDescent="0.3">
      <c r="A12" s="4">
        <v>1</v>
      </c>
      <c r="B12" s="4">
        <v>1</v>
      </c>
      <c r="C12" s="4">
        <v>10</v>
      </c>
      <c r="D12" s="4">
        <f t="shared" si="0"/>
        <v>0.48</v>
      </c>
      <c r="E12" s="4">
        <f t="shared" si="0"/>
        <v>0.48</v>
      </c>
      <c r="F12" s="4">
        <v>0.6</v>
      </c>
      <c r="G12" s="4">
        <v>0.6</v>
      </c>
      <c r="H12" s="4">
        <f t="shared" si="1"/>
        <v>0.6</v>
      </c>
      <c r="I12" s="4">
        <f t="shared" si="1"/>
        <v>0.6</v>
      </c>
      <c r="J12" s="4" t="str">
        <f t="shared" si="2"/>
        <v xml:space="preserve">          "10": {"2": {"atk":0.48,"hp":0.48},"3": {"atk":0.6,"hp":0.6},"4": {"atk":0.6,"hp":0.6}},</v>
      </c>
      <c r="T12" s="4">
        <v>1</v>
      </c>
      <c r="U12" s="4">
        <v>1</v>
      </c>
      <c r="V12" s="4">
        <v>10</v>
      </c>
      <c r="W12" s="6">
        <f t="shared" si="3"/>
        <v>0.33600000000000002</v>
      </c>
      <c r="X12" s="6">
        <f t="shared" si="3"/>
        <v>0.72</v>
      </c>
      <c r="Y12" s="6">
        <f t="shared" si="4"/>
        <v>0.42</v>
      </c>
      <c r="Z12" s="6">
        <f t="shared" si="5"/>
        <v>0.89999999999999991</v>
      </c>
      <c r="AA12" s="6">
        <f t="shared" si="6"/>
        <v>0.42</v>
      </c>
      <c r="AB12" s="6">
        <f t="shared" si="6"/>
        <v>0.89999999999999991</v>
      </c>
      <c r="AC12" s="4" t="str">
        <f t="shared" si="7"/>
        <v xml:space="preserve">          "10": {"2": {"atk":0.336,"hp":0.72},"3": {"atk":0.42,"hp":0.9},"4": {"atk":0.42,"hp":0.9}},</v>
      </c>
    </row>
    <row r="13" spans="1:30" x14ac:dyDescent="0.3">
      <c r="A13" s="4">
        <v>1</v>
      </c>
      <c r="B13" s="4">
        <v>1</v>
      </c>
      <c r="C13" s="4">
        <v>11</v>
      </c>
      <c r="D13" s="4">
        <f t="shared" si="0"/>
        <v>0.52</v>
      </c>
      <c r="E13" s="4">
        <f t="shared" si="0"/>
        <v>0.52</v>
      </c>
      <c r="F13" s="4">
        <v>0.65</v>
      </c>
      <c r="G13" s="4">
        <v>0.65</v>
      </c>
      <c r="H13" s="4">
        <f t="shared" si="1"/>
        <v>0.65</v>
      </c>
      <c r="I13" s="4">
        <f t="shared" si="1"/>
        <v>0.65</v>
      </c>
      <c r="J13" s="4" t="str">
        <f t="shared" si="2"/>
        <v xml:space="preserve">          "11": {"2": {"atk":0.52,"hp":0.52},"3": {"atk":0.65,"hp":0.65},"4": {"atk":0.65,"hp":0.65}},</v>
      </c>
      <c r="T13" s="4">
        <v>1</v>
      </c>
      <c r="U13" s="4">
        <v>1</v>
      </c>
      <c r="V13" s="4">
        <v>11</v>
      </c>
      <c r="W13" s="6">
        <f t="shared" si="3"/>
        <v>0.36399999999999999</v>
      </c>
      <c r="X13" s="6">
        <f t="shared" si="3"/>
        <v>0.78000000000000014</v>
      </c>
      <c r="Y13" s="6">
        <f t="shared" si="4"/>
        <v>0.45499999999999996</v>
      </c>
      <c r="Z13" s="6">
        <f t="shared" si="5"/>
        <v>0.97500000000000009</v>
      </c>
      <c r="AA13" s="6">
        <f t="shared" si="6"/>
        <v>0.45499999999999996</v>
      </c>
      <c r="AB13" s="6">
        <f t="shared" si="6"/>
        <v>0.97500000000000009</v>
      </c>
      <c r="AC13" s="4" t="str">
        <f t="shared" si="7"/>
        <v xml:space="preserve">          "11": {"2": {"atk":0.364,"hp":0.78},"3": {"atk":0.455,"hp":0.975},"4": {"atk":0.455,"hp":0.975}},</v>
      </c>
    </row>
    <row r="14" spans="1:30" x14ac:dyDescent="0.3">
      <c r="A14" s="4">
        <f>A3+1</f>
        <v>2</v>
      </c>
      <c r="B14" s="4">
        <v>1</v>
      </c>
      <c r="C14" s="4">
        <v>1</v>
      </c>
      <c r="D14" s="4">
        <f t="shared" si="0"/>
        <v>0.52</v>
      </c>
      <c r="E14" s="4">
        <f t="shared" si="0"/>
        <v>0.52</v>
      </c>
      <c r="F14" s="4">
        <v>0.65</v>
      </c>
      <c r="G14" s="4">
        <v>0.65</v>
      </c>
      <c r="H14" s="4">
        <f t="shared" si="1"/>
        <v>0.65</v>
      </c>
      <c r="I14" s="4">
        <f t="shared" si="1"/>
        <v>0.65</v>
      </c>
      <c r="J14" s="4" t="str">
        <f t="shared" si="2"/>
        <v xml:space="preserve">          "1": {"2": {"atk":0.52,"hp":0.52},"3": {"atk":0.65,"hp":0.65},"4": {"atk":0.65,"hp":0.65}},</v>
      </c>
      <c r="T14" s="4">
        <f>T3+1</f>
        <v>2</v>
      </c>
      <c r="U14" s="4">
        <v>1</v>
      </c>
      <c r="V14" s="4">
        <v>1</v>
      </c>
      <c r="W14" s="6">
        <f t="shared" si="3"/>
        <v>0.36399999999999999</v>
      </c>
      <c r="X14" s="6">
        <f t="shared" si="3"/>
        <v>0.78000000000000014</v>
      </c>
      <c r="Y14" s="6">
        <f t="shared" si="4"/>
        <v>0.45499999999999996</v>
      </c>
      <c r="Z14" s="6">
        <f t="shared" si="5"/>
        <v>0.97500000000000009</v>
      </c>
      <c r="AA14" s="6">
        <f t="shared" si="6"/>
        <v>0.45499999999999996</v>
      </c>
      <c r="AB14" s="6">
        <f t="shared" si="6"/>
        <v>0.97500000000000009</v>
      </c>
      <c r="AC14" s="4" t="str">
        <f t="shared" si="7"/>
        <v xml:space="preserve">          "1": {"2": {"atk":0.364,"hp":0.78},"3": {"atk":0.455,"hp":0.975},"4": {"atk":0.455,"hp":0.975}},</v>
      </c>
    </row>
    <row r="15" spans="1:30" x14ac:dyDescent="0.3">
      <c r="A15" s="4">
        <f t="shared" ref="A15:A46" si="8">A4+1</f>
        <v>2</v>
      </c>
      <c r="B15" s="4">
        <v>1</v>
      </c>
      <c r="C15" s="4">
        <v>2</v>
      </c>
      <c r="D15" s="4">
        <f t="shared" si="0"/>
        <v>0.55999999999999994</v>
      </c>
      <c r="E15" s="4">
        <f t="shared" si="0"/>
        <v>0.55999999999999994</v>
      </c>
      <c r="F15" s="4">
        <v>0.7</v>
      </c>
      <c r="G15" s="4">
        <v>0.7</v>
      </c>
      <c r="H15" s="4">
        <f t="shared" si="1"/>
        <v>0.7</v>
      </c>
      <c r="I15" s="4">
        <f t="shared" si="1"/>
        <v>0.7</v>
      </c>
      <c r="J15" s="4" t="str">
        <f t="shared" si="2"/>
        <v xml:space="preserve">          "2": {"2": {"atk":0.56,"hp":0.56},"3": {"atk":0.7,"hp":0.7},"4": {"atk":0.7,"hp":0.7}},</v>
      </c>
      <c r="T15" s="4">
        <f t="shared" ref="T15:T46" si="9">T4+1</f>
        <v>2</v>
      </c>
      <c r="U15" s="4">
        <v>1</v>
      </c>
      <c r="V15" s="4">
        <v>2</v>
      </c>
      <c r="W15" s="6">
        <f t="shared" si="3"/>
        <v>0.39199999999999996</v>
      </c>
      <c r="X15" s="6">
        <f t="shared" si="3"/>
        <v>0.83999999999999986</v>
      </c>
      <c r="Y15" s="6">
        <f t="shared" si="4"/>
        <v>0.48999999999999994</v>
      </c>
      <c r="Z15" s="6">
        <f t="shared" si="5"/>
        <v>1.0499999999999998</v>
      </c>
      <c r="AA15" s="6">
        <f t="shared" si="6"/>
        <v>0.48999999999999994</v>
      </c>
      <c r="AB15" s="6">
        <f t="shared" si="6"/>
        <v>1.0499999999999998</v>
      </c>
      <c r="AC15" s="4" t="str">
        <f t="shared" si="7"/>
        <v xml:space="preserve">          "2": {"2": {"atk":0.392,"hp":0.84},"3": {"atk":0.49,"hp":1.05},"4": {"atk":0.49,"hp":1.05}},</v>
      </c>
    </row>
    <row r="16" spans="1:30" x14ac:dyDescent="0.3">
      <c r="A16" s="4">
        <f t="shared" si="8"/>
        <v>2</v>
      </c>
      <c r="B16" s="4">
        <v>1</v>
      </c>
      <c r="C16" s="4">
        <v>3</v>
      </c>
      <c r="D16" s="4">
        <f t="shared" si="0"/>
        <v>0.60000000000000009</v>
      </c>
      <c r="E16" s="4">
        <f t="shared" si="0"/>
        <v>0.60000000000000009</v>
      </c>
      <c r="F16" s="4">
        <v>0.75</v>
      </c>
      <c r="G16" s="4">
        <v>0.75</v>
      </c>
      <c r="H16" s="4">
        <f t="shared" si="1"/>
        <v>0.75</v>
      </c>
      <c r="I16" s="4">
        <f t="shared" si="1"/>
        <v>0.75</v>
      </c>
      <c r="J16" s="4" t="str">
        <f t="shared" si="2"/>
        <v xml:space="preserve">          "3": {"2": {"atk":0.6,"hp":0.6},"3": {"atk":0.75,"hp":0.75},"4": {"atk":0.75,"hp":0.75}},</v>
      </c>
      <c r="T16" s="4">
        <f t="shared" si="9"/>
        <v>2</v>
      </c>
      <c r="U16" s="4">
        <v>1</v>
      </c>
      <c r="V16" s="4">
        <v>3</v>
      </c>
      <c r="W16" s="6">
        <f t="shared" si="3"/>
        <v>0.41999999999999993</v>
      </c>
      <c r="X16" s="6">
        <f t="shared" si="3"/>
        <v>0.9</v>
      </c>
      <c r="Y16" s="6">
        <f t="shared" si="4"/>
        <v>0.52499999999999991</v>
      </c>
      <c r="Z16" s="6">
        <f t="shared" si="5"/>
        <v>1.125</v>
      </c>
      <c r="AA16" s="6">
        <f t="shared" si="6"/>
        <v>0.52499999999999991</v>
      </c>
      <c r="AB16" s="6">
        <f t="shared" si="6"/>
        <v>1.125</v>
      </c>
      <c r="AC16" s="4" t="str">
        <f t="shared" si="7"/>
        <v xml:space="preserve">          "3": {"2": {"atk":0.42,"hp":0.9},"3": {"atk":0.525,"hp":1.125},"4": {"atk":0.525,"hp":1.125}},</v>
      </c>
    </row>
    <row r="17" spans="1:29" x14ac:dyDescent="0.3">
      <c r="A17" s="4">
        <f t="shared" si="8"/>
        <v>2</v>
      </c>
      <c r="B17" s="4">
        <v>1</v>
      </c>
      <c r="C17" s="4">
        <v>4</v>
      </c>
      <c r="D17" s="4">
        <f t="shared" si="0"/>
        <v>0.64000000000000012</v>
      </c>
      <c r="E17" s="4">
        <f t="shared" si="0"/>
        <v>0.64000000000000012</v>
      </c>
      <c r="F17" s="4">
        <v>0.8</v>
      </c>
      <c r="G17" s="4">
        <v>0.8</v>
      </c>
      <c r="H17" s="4">
        <f t="shared" si="1"/>
        <v>0.8</v>
      </c>
      <c r="I17" s="4">
        <f t="shared" si="1"/>
        <v>0.8</v>
      </c>
      <c r="J17" s="4" t="str">
        <f t="shared" si="2"/>
        <v xml:space="preserve">          "4": {"2": {"atk":0.64,"hp":0.64},"3": {"atk":0.8,"hp":0.8},"4": {"atk":0.8,"hp":0.8}},</v>
      </c>
      <c r="T17" s="4">
        <f t="shared" si="9"/>
        <v>2</v>
      </c>
      <c r="U17" s="4">
        <v>1</v>
      </c>
      <c r="V17" s="4">
        <v>4</v>
      </c>
      <c r="W17" s="6">
        <f t="shared" si="3"/>
        <v>0.44799999999999995</v>
      </c>
      <c r="X17" s="6">
        <f t="shared" si="3"/>
        <v>0.96000000000000019</v>
      </c>
      <c r="Y17" s="6">
        <f t="shared" si="4"/>
        <v>0.55999999999999994</v>
      </c>
      <c r="Z17" s="6">
        <f t="shared" si="5"/>
        <v>1.2000000000000002</v>
      </c>
      <c r="AA17" s="6">
        <f t="shared" si="6"/>
        <v>0.55999999999999994</v>
      </c>
      <c r="AB17" s="6">
        <f t="shared" si="6"/>
        <v>1.2000000000000002</v>
      </c>
      <c r="AC17" s="4" t="str">
        <f t="shared" si="7"/>
        <v xml:space="preserve">          "4": {"2": {"atk":0.448,"hp":0.96},"3": {"atk":0.56,"hp":1.2},"4": {"atk":0.56,"hp":1.2}},</v>
      </c>
    </row>
    <row r="18" spans="1:29" x14ac:dyDescent="0.3">
      <c r="A18" s="4">
        <f t="shared" si="8"/>
        <v>2</v>
      </c>
      <c r="B18" s="4">
        <v>1</v>
      </c>
      <c r="C18" s="4">
        <v>5</v>
      </c>
      <c r="D18" s="4">
        <f t="shared" si="0"/>
        <v>0.68</v>
      </c>
      <c r="E18" s="4">
        <f t="shared" si="0"/>
        <v>0.68</v>
      </c>
      <c r="F18" s="4">
        <v>0.85</v>
      </c>
      <c r="G18" s="4">
        <v>0.85</v>
      </c>
      <c r="H18" s="4">
        <f t="shared" si="1"/>
        <v>0.85</v>
      </c>
      <c r="I18" s="4">
        <f t="shared" si="1"/>
        <v>0.85</v>
      </c>
      <c r="J18" s="4" t="str">
        <f t="shared" si="2"/>
        <v xml:space="preserve">          "5": {"2": {"atk":0.68,"hp":0.68},"3": {"atk":0.85,"hp":0.85},"4": {"atk":0.85,"hp":0.85}},</v>
      </c>
      <c r="T18" s="4">
        <f t="shared" si="9"/>
        <v>2</v>
      </c>
      <c r="U18" s="4">
        <v>1</v>
      </c>
      <c r="V18" s="4">
        <v>5</v>
      </c>
      <c r="W18" s="6">
        <f t="shared" si="3"/>
        <v>0.47599999999999998</v>
      </c>
      <c r="X18" s="6">
        <f t="shared" si="3"/>
        <v>1.02</v>
      </c>
      <c r="Y18" s="6">
        <f t="shared" si="4"/>
        <v>0.59499999999999997</v>
      </c>
      <c r="Z18" s="6">
        <f t="shared" si="5"/>
        <v>1.2749999999999999</v>
      </c>
      <c r="AA18" s="6">
        <f t="shared" si="6"/>
        <v>0.59499999999999997</v>
      </c>
      <c r="AB18" s="6">
        <f t="shared" si="6"/>
        <v>1.2749999999999999</v>
      </c>
      <c r="AC18" s="4" t="str">
        <f t="shared" si="7"/>
        <v xml:space="preserve">          "5": {"2": {"atk":0.476,"hp":1.02},"3": {"atk":0.595,"hp":1.275},"4": {"atk":0.595,"hp":1.275}},</v>
      </c>
    </row>
    <row r="19" spans="1:29" x14ac:dyDescent="0.3">
      <c r="A19" s="4">
        <f t="shared" si="8"/>
        <v>2</v>
      </c>
      <c r="B19" s="4">
        <v>1</v>
      </c>
      <c r="C19" s="4">
        <v>6</v>
      </c>
      <c r="D19" s="4">
        <f t="shared" si="0"/>
        <v>0.72000000000000008</v>
      </c>
      <c r="E19" s="4">
        <f t="shared" si="0"/>
        <v>0.72000000000000008</v>
      </c>
      <c r="F19" s="4">
        <v>0.9</v>
      </c>
      <c r="G19" s="4">
        <v>0.9</v>
      </c>
      <c r="H19" s="4">
        <f t="shared" si="1"/>
        <v>0.9</v>
      </c>
      <c r="I19" s="4">
        <f t="shared" si="1"/>
        <v>0.9</v>
      </c>
      <c r="J19" s="4" t="str">
        <f t="shared" si="2"/>
        <v xml:space="preserve">          "6": {"2": {"atk":0.72,"hp":0.72},"3": {"atk":0.9,"hp":0.9},"4": {"atk":0.9,"hp":0.9}},</v>
      </c>
      <c r="T19" s="4">
        <f t="shared" si="9"/>
        <v>2</v>
      </c>
      <c r="U19" s="4">
        <v>1</v>
      </c>
      <c r="V19" s="4">
        <v>6</v>
      </c>
      <c r="W19" s="6">
        <f t="shared" si="3"/>
        <v>0.504</v>
      </c>
      <c r="X19" s="6">
        <f t="shared" si="3"/>
        <v>1.08</v>
      </c>
      <c r="Y19" s="6">
        <f t="shared" si="4"/>
        <v>0.63</v>
      </c>
      <c r="Z19" s="6">
        <f t="shared" si="5"/>
        <v>1.35</v>
      </c>
      <c r="AA19" s="6">
        <f t="shared" si="6"/>
        <v>0.63</v>
      </c>
      <c r="AB19" s="6">
        <f t="shared" si="6"/>
        <v>1.35</v>
      </c>
      <c r="AC19" s="4" t="str">
        <f t="shared" si="7"/>
        <v xml:space="preserve">          "6": {"2": {"atk":0.504,"hp":1.08},"3": {"atk":0.63,"hp":1.35},"4": {"atk":0.63,"hp":1.35}},</v>
      </c>
    </row>
    <row r="20" spans="1:29" x14ac:dyDescent="0.3">
      <c r="A20" s="4">
        <f t="shared" si="8"/>
        <v>2</v>
      </c>
      <c r="B20" s="4">
        <v>1</v>
      </c>
      <c r="C20" s="4">
        <v>7</v>
      </c>
      <c r="D20" s="4">
        <f t="shared" si="0"/>
        <v>0.76</v>
      </c>
      <c r="E20" s="4">
        <f t="shared" si="0"/>
        <v>0.76</v>
      </c>
      <c r="F20" s="4">
        <v>0.95</v>
      </c>
      <c r="G20" s="4">
        <v>0.95</v>
      </c>
      <c r="H20" s="4">
        <f t="shared" si="1"/>
        <v>0.95</v>
      </c>
      <c r="I20" s="4">
        <f t="shared" si="1"/>
        <v>0.95</v>
      </c>
      <c r="J20" s="4" t="str">
        <f t="shared" si="2"/>
        <v xml:space="preserve">          "7": {"2": {"atk":0.76,"hp":0.76},"3": {"atk":0.95,"hp":0.95},"4": {"atk":0.95,"hp":0.95}},</v>
      </c>
      <c r="T20" s="4">
        <f t="shared" si="9"/>
        <v>2</v>
      </c>
      <c r="U20" s="4">
        <v>1</v>
      </c>
      <c r="V20" s="4">
        <v>7</v>
      </c>
      <c r="W20" s="6">
        <f t="shared" si="3"/>
        <v>0.53199999999999992</v>
      </c>
      <c r="X20" s="6">
        <f t="shared" si="3"/>
        <v>1.1399999999999999</v>
      </c>
      <c r="Y20" s="6">
        <f t="shared" si="4"/>
        <v>0.66499999999999992</v>
      </c>
      <c r="Z20" s="6">
        <f t="shared" si="5"/>
        <v>1.4249999999999998</v>
      </c>
      <c r="AA20" s="6">
        <f t="shared" si="6"/>
        <v>0.66499999999999992</v>
      </c>
      <c r="AB20" s="6">
        <f t="shared" si="6"/>
        <v>1.4249999999999998</v>
      </c>
      <c r="AC20" s="4" t="str">
        <f t="shared" si="7"/>
        <v xml:space="preserve">          "7": {"2": {"atk":0.532,"hp":1.14},"3": {"atk":0.665,"hp":1.425},"4": {"atk":0.665,"hp":1.425}},</v>
      </c>
    </row>
    <row r="21" spans="1:29" x14ac:dyDescent="0.3">
      <c r="A21" s="4">
        <f t="shared" si="8"/>
        <v>2</v>
      </c>
      <c r="B21" s="4">
        <v>1</v>
      </c>
      <c r="C21" s="4">
        <v>8</v>
      </c>
      <c r="D21" s="4">
        <f t="shared" si="0"/>
        <v>0.8</v>
      </c>
      <c r="E21" s="4">
        <f t="shared" si="0"/>
        <v>0.8</v>
      </c>
      <c r="F21" s="4">
        <v>1</v>
      </c>
      <c r="G21" s="4">
        <v>1</v>
      </c>
      <c r="H21" s="4">
        <f t="shared" si="1"/>
        <v>1</v>
      </c>
      <c r="I21" s="4">
        <f t="shared" si="1"/>
        <v>1</v>
      </c>
      <c r="J21" s="4" t="str">
        <f t="shared" si="2"/>
        <v xml:space="preserve">          "8": {"2": {"atk":0.8,"hp":0.8},"3": {"atk":1,"hp":1},"4": {"atk":1,"hp":1}},</v>
      </c>
      <c r="T21" s="4">
        <f t="shared" si="9"/>
        <v>2</v>
      </c>
      <c r="U21" s="4">
        <v>1</v>
      </c>
      <c r="V21" s="4">
        <v>8</v>
      </c>
      <c r="W21" s="6">
        <f t="shared" si="3"/>
        <v>0.55999999999999994</v>
      </c>
      <c r="X21" s="6">
        <f t="shared" si="3"/>
        <v>1.2000000000000002</v>
      </c>
      <c r="Y21" s="6">
        <f t="shared" si="4"/>
        <v>0.7</v>
      </c>
      <c r="Z21" s="6">
        <f t="shared" si="5"/>
        <v>1.5</v>
      </c>
      <c r="AA21" s="6">
        <f t="shared" si="6"/>
        <v>0.7</v>
      </c>
      <c r="AB21" s="6">
        <f t="shared" si="6"/>
        <v>1.5</v>
      </c>
      <c r="AC21" s="4" t="str">
        <f t="shared" si="7"/>
        <v xml:space="preserve">          "8": {"2": {"atk":0.56,"hp":1.2},"3": {"atk":0.7,"hp":1.5},"4": {"atk":0.7,"hp":1.5}},</v>
      </c>
    </row>
    <row r="22" spans="1:29" x14ac:dyDescent="0.3">
      <c r="A22" s="4">
        <f t="shared" si="8"/>
        <v>2</v>
      </c>
      <c r="B22" s="4">
        <v>1</v>
      </c>
      <c r="C22" s="4">
        <v>9</v>
      </c>
      <c r="D22" s="4">
        <f t="shared" si="0"/>
        <v>0.84000000000000008</v>
      </c>
      <c r="E22" s="4">
        <f t="shared" si="0"/>
        <v>0.84000000000000008</v>
      </c>
      <c r="F22" s="4">
        <v>1.05</v>
      </c>
      <c r="G22" s="4">
        <v>1.05</v>
      </c>
      <c r="H22" s="4">
        <f t="shared" si="1"/>
        <v>1.05</v>
      </c>
      <c r="I22" s="4">
        <f t="shared" si="1"/>
        <v>1.05</v>
      </c>
      <c r="J22" s="4" t="str">
        <f t="shared" si="2"/>
        <v xml:space="preserve">          "9": {"2": {"atk":0.84,"hp":0.84},"3": {"atk":1.05,"hp":1.05},"4": {"atk":1.05,"hp":1.05}},</v>
      </c>
      <c r="T22" s="4">
        <f t="shared" si="9"/>
        <v>2</v>
      </c>
      <c r="U22" s="4">
        <v>1</v>
      </c>
      <c r="V22" s="4">
        <v>9</v>
      </c>
      <c r="W22" s="6">
        <f t="shared" si="3"/>
        <v>0.58799999999999997</v>
      </c>
      <c r="X22" s="6">
        <f t="shared" si="3"/>
        <v>1.2600000000000002</v>
      </c>
      <c r="Y22" s="6">
        <f t="shared" si="4"/>
        <v>0.73499999999999999</v>
      </c>
      <c r="Z22" s="6">
        <f t="shared" si="5"/>
        <v>1.5750000000000002</v>
      </c>
      <c r="AA22" s="6">
        <f t="shared" si="6"/>
        <v>0.73499999999999999</v>
      </c>
      <c r="AB22" s="6">
        <f t="shared" si="6"/>
        <v>1.5750000000000002</v>
      </c>
      <c r="AC22" s="4" t="str">
        <f t="shared" si="7"/>
        <v xml:space="preserve">          "9": {"2": {"atk":0.588,"hp":1.26},"3": {"atk":0.735,"hp":1.575},"4": {"atk":0.735,"hp":1.575}},</v>
      </c>
    </row>
    <row r="23" spans="1:29" x14ac:dyDescent="0.3">
      <c r="A23" s="4">
        <f t="shared" si="8"/>
        <v>2</v>
      </c>
      <c r="B23" s="4">
        <v>1</v>
      </c>
      <c r="C23" s="4">
        <v>10</v>
      </c>
      <c r="D23" s="4">
        <f t="shared" si="0"/>
        <v>0.91999999999999993</v>
      </c>
      <c r="E23" s="4">
        <f t="shared" si="0"/>
        <v>0.91999999999999993</v>
      </c>
      <c r="F23" s="4">
        <v>1.1499999999999999</v>
      </c>
      <c r="G23" s="4">
        <v>1.1499999999999999</v>
      </c>
      <c r="H23" s="4">
        <f t="shared" si="1"/>
        <v>1.1499999999999999</v>
      </c>
      <c r="I23" s="4">
        <f t="shared" si="1"/>
        <v>1.1499999999999999</v>
      </c>
      <c r="J23" s="4" t="str">
        <f t="shared" si="2"/>
        <v xml:space="preserve">          "10": {"2": {"atk":0.92,"hp":0.92},"3": {"atk":1.15,"hp":1.15},"4": {"atk":1.15,"hp":1.15}},</v>
      </c>
      <c r="T23" s="4">
        <f t="shared" si="9"/>
        <v>2</v>
      </c>
      <c r="U23" s="4">
        <v>1</v>
      </c>
      <c r="V23" s="4">
        <v>10</v>
      </c>
      <c r="W23" s="6">
        <f t="shared" si="3"/>
        <v>0.64400000000000002</v>
      </c>
      <c r="X23" s="6">
        <f t="shared" si="3"/>
        <v>1.38</v>
      </c>
      <c r="Y23" s="6">
        <f t="shared" si="4"/>
        <v>0.80499999999999994</v>
      </c>
      <c r="Z23" s="6">
        <f t="shared" si="5"/>
        <v>1.7249999999999999</v>
      </c>
      <c r="AA23" s="6">
        <f t="shared" si="6"/>
        <v>0.80499999999999994</v>
      </c>
      <c r="AB23" s="6">
        <f t="shared" si="6"/>
        <v>1.7249999999999999</v>
      </c>
      <c r="AC23" s="4" t="str">
        <f t="shared" si="7"/>
        <v xml:space="preserve">          "10": {"2": {"atk":0.644,"hp":1.38},"3": {"atk":0.805,"hp":1.725},"4": {"atk":0.805,"hp":1.725}},</v>
      </c>
    </row>
    <row r="24" spans="1:29" x14ac:dyDescent="0.3">
      <c r="A24" s="4">
        <f t="shared" si="8"/>
        <v>2</v>
      </c>
      <c r="B24" s="4">
        <v>1</v>
      </c>
      <c r="C24" s="4">
        <v>11</v>
      </c>
      <c r="D24" s="4">
        <f t="shared" si="0"/>
        <v>1.04</v>
      </c>
      <c r="E24" s="4">
        <f t="shared" si="0"/>
        <v>1.04</v>
      </c>
      <c r="F24" s="4">
        <v>1.3</v>
      </c>
      <c r="G24" s="4">
        <v>1.3</v>
      </c>
      <c r="H24" s="4">
        <f t="shared" si="1"/>
        <v>1.3</v>
      </c>
      <c r="I24" s="4">
        <f t="shared" si="1"/>
        <v>1.3</v>
      </c>
      <c r="J24" s="4" t="str">
        <f t="shared" si="2"/>
        <v xml:space="preserve">          "11": {"2": {"atk":1.04,"hp":1.04},"3": {"atk":1.3,"hp":1.3},"4": {"atk":1.3,"hp":1.3}},</v>
      </c>
      <c r="T24" s="4">
        <f t="shared" si="9"/>
        <v>2</v>
      </c>
      <c r="U24" s="4">
        <v>1</v>
      </c>
      <c r="V24" s="4">
        <v>11</v>
      </c>
      <c r="W24" s="6">
        <f t="shared" si="3"/>
        <v>0.72799999999999998</v>
      </c>
      <c r="X24" s="6">
        <f t="shared" si="3"/>
        <v>1.5600000000000003</v>
      </c>
      <c r="Y24" s="6">
        <f t="shared" si="4"/>
        <v>0.90999999999999992</v>
      </c>
      <c r="Z24" s="6">
        <f t="shared" si="5"/>
        <v>1.9500000000000002</v>
      </c>
      <c r="AA24" s="6">
        <f t="shared" si="6"/>
        <v>0.90999999999999992</v>
      </c>
      <c r="AB24" s="6">
        <f t="shared" si="6"/>
        <v>1.9500000000000002</v>
      </c>
      <c r="AC24" s="4" t="str">
        <f t="shared" si="7"/>
        <v xml:space="preserve">          "11": {"2": {"atk":0.728,"hp":1.56},"3": {"atk":0.91,"hp":1.95},"4": {"atk":0.91,"hp":1.95}},</v>
      </c>
    </row>
    <row r="25" spans="1:29" x14ac:dyDescent="0.3">
      <c r="A25" s="4">
        <f t="shared" si="8"/>
        <v>3</v>
      </c>
      <c r="B25" s="4">
        <v>1</v>
      </c>
      <c r="C25" s="4">
        <v>1</v>
      </c>
      <c r="D25" s="4">
        <f t="shared" si="0"/>
        <v>1.04</v>
      </c>
      <c r="E25" s="4">
        <f t="shared" si="0"/>
        <v>1.04</v>
      </c>
      <c r="F25" s="4">
        <v>1.3</v>
      </c>
      <c r="G25" s="4">
        <v>1.3</v>
      </c>
      <c r="H25" s="4">
        <f t="shared" si="1"/>
        <v>1.3</v>
      </c>
      <c r="I25" s="4">
        <f t="shared" si="1"/>
        <v>1.3</v>
      </c>
      <c r="J25" s="4" t="str">
        <f t="shared" si="2"/>
        <v xml:space="preserve">          "1": {"2": {"atk":1.04,"hp":1.04},"3": {"atk":1.3,"hp":1.3},"4": {"atk":1.3,"hp":1.3}},</v>
      </c>
      <c r="T25" s="4">
        <f t="shared" si="9"/>
        <v>3</v>
      </c>
      <c r="U25" s="4">
        <v>1</v>
      </c>
      <c r="V25" s="4">
        <v>1</v>
      </c>
      <c r="W25" s="6">
        <f t="shared" si="3"/>
        <v>0.72799999999999998</v>
      </c>
      <c r="X25" s="6">
        <f t="shared" si="3"/>
        <v>1.5600000000000003</v>
      </c>
      <c r="Y25" s="6">
        <f t="shared" si="4"/>
        <v>0.90999999999999992</v>
      </c>
      <c r="Z25" s="6">
        <f t="shared" si="5"/>
        <v>1.9500000000000002</v>
      </c>
      <c r="AA25" s="6">
        <f t="shared" si="6"/>
        <v>0.90999999999999992</v>
      </c>
      <c r="AB25" s="6">
        <f t="shared" si="6"/>
        <v>1.9500000000000002</v>
      </c>
      <c r="AC25" s="4" t="str">
        <f t="shared" si="7"/>
        <v xml:space="preserve">          "1": {"2": {"atk":0.728,"hp":1.56},"3": {"atk":0.91,"hp":1.95},"4": {"atk":0.91,"hp":1.95}},</v>
      </c>
    </row>
    <row r="26" spans="1:29" x14ac:dyDescent="0.3">
      <c r="A26" s="4">
        <f t="shared" si="8"/>
        <v>3</v>
      </c>
      <c r="B26" s="4">
        <v>1</v>
      </c>
      <c r="C26" s="4">
        <v>2</v>
      </c>
      <c r="D26" s="4">
        <f t="shared" si="0"/>
        <v>1.08</v>
      </c>
      <c r="E26" s="4">
        <f t="shared" si="0"/>
        <v>1.08</v>
      </c>
      <c r="F26" s="4">
        <v>1.35</v>
      </c>
      <c r="G26" s="4">
        <v>1.35</v>
      </c>
      <c r="H26" s="4">
        <f t="shared" si="1"/>
        <v>1.35</v>
      </c>
      <c r="I26" s="4">
        <f t="shared" si="1"/>
        <v>1.35</v>
      </c>
      <c r="J26" s="4" t="str">
        <f t="shared" si="2"/>
        <v xml:space="preserve">          "2": {"2": {"atk":1.08,"hp":1.08},"3": {"atk":1.35,"hp":1.35},"4": {"atk":1.35,"hp":1.35}},</v>
      </c>
      <c r="T26" s="4">
        <f t="shared" si="9"/>
        <v>3</v>
      </c>
      <c r="U26" s="4">
        <v>1</v>
      </c>
      <c r="V26" s="4">
        <v>2</v>
      </c>
      <c r="W26" s="6">
        <f t="shared" si="3"/>
        <v>0.75600000000000001</v>
      </c>
      <c r="X26" s="6">
        <f t="shared" si="3"/>
        <v>1.6200000000000003</v>
      </c>
      <c r="Y26" s="6">
        <f t="shared" si="4"/>
        <v>0.94499999999999995</v>
      </c>
      <c r="Z26" s="6">
        <f t="shared" si="5"/>
        <v>2.0250000000000004</v>
      </c>
      <c r="AA26" s="6">
        <f t="shared" si="6"/>
        <v>0.94499999999999995</v>
      </c>
      <c r="AB26" s="6">
        <f t="shared" si="6"/>
        <v>2.0250000000000004</v>
      </c>
      <c r="AC26" s="4" t="str">
        <f t="shared" si="7"/>
        <v xml:space="preserve">          "2": {"2": {"atk":0.756,"hp":1.62},"3": {"atk":0.945,"hp":2.025},"4": {"atk":0.945,"hp":2.025}},</v>
      </c>
    </row>
    <row r="27" spans="1:29" x14ac:dyDescent="0.3">
      <c r="A27" s="4">
        <f t="shared" si="8"/>
        <v>3</v>
      </c>
      <c r="B27" s="4">
        <v>1</v>
      </c>
      <c r="C27" s="4">
        <v>3</v>
      </c>
      <c r="D27" s="4">
        <f t="shared" si="0"/>
        <v>1.1199999999999999</v>
      </c>
      <c r="E27" s="4">
        <f t="shared" si="0"/>
        <v>1.1199999999999999</v>
      </c>
      <c r="F27" s="4">
        <v>1.4</v>
      </c>
      <c r="G27" s="4">
        <v>1.4</v>
      </c>
      <c r="H27" s="4">
        <f t="shared" si="1"/>
        <v>1.4</v>
      </c>
      <c r="I27" s="4">
        <f t="shared" si="1"/>
        <v>1.4</v>
      </c>
      <c r="J27" s="4" t="str">
        <f t="shared" si="2"/>
        <v xml:space="preserve">          "3": {"2": {"atk":1.12,"hp":1.12},"3": {"atk":1.4,"hp":1.4},"4": {"atk":1.4,"hp":1.4}},</v>
      </c>
      <c r="T27" s="4">
        <f t="shared" si="9"/>
        <v>3</v>
      </c>
      <c r="U27" s="4">
        <v>1</v>
      </c>
      <c r="V27" s="4">
        <v>3</v>
      </c>
      <c r="W27" s="6">
        <f t="shared" si="3"/>
        <v>0.78399999999999992</v>
      </c>
      <c r="X27" s="6">
        <f t="shared" si="3"/>
        <v>1.6799999999999997</v>
      </c>
      <c r="Y27" s="6">
        <f t="shared" si="4"/>
        <v>0.97999999999999987</v>
      </c>
      <c r="Z27" s="6">
        <f t="shared" si="5"/>
        <v>2.0999999999999996</v>
      </c>
      <c r="AA27" s="6">
        <f t="shared" si="6"/>
        <v>0.97999999999999987</v>
      </c>
      <c r="AB27" s="6">
        <f t="shared" si="6"/>
        <v>2.0999999999999996</v>
      </c>
      <c r="AC27" s="4" t="str">
        <f t="shared" si="7"/>
        <v xml:space="preserve">          "3": {"2": {"atk":0.784,"hp":1.68},"3": {"atk":0.98,"hp":2.1},"4": {"atk":0.98,"hp":2.1}},</v>
      </c>
    </row>
    <row r="28" spans="1:29" x14ac:dyDescent="0.3">
      <c r="A28" s="4">
        <f t="shared" si="8"/>
        <v>3</v>
      </c>
      <c r="B28" s="4">
        <v>1</v>
      </c>
      <c r="C28" s="4">
        <v>4</v>
      </c>
      <c r="D28" s="4">
        <f t="shared" si="0"/>
        <v>1.1599999999999999</v>
      </c>
      <c r="E28" s="4">
        <f t="shared" si="0"/>
        <v>1.1599999999999999</v>
      </c>
      <c r="F28" s="4">
        <v>1.45</v>
      </c>
      <c r="G28" s="4">
        <v>1.45</v>
      </c>
      <c r="H28" s="4">
        <f t="shared" si="1"/>
        <v>1.45</v>
      </c>
      <c r="I28" s="4">
        <f t="shared" si="1"/>
        <v>1.45</v>
      </c>
      <c r="J28" s="4" t="str">
        <f t="shared" si="2"/>
        <v xml:space="preserve">          "4": {"2": {"atk":1.16,"hp":1.16},"3": {"atk":1.45,"hp":1.45},"4": {"atk":1.45,"hp":1.45}},</v>
      </c>
      <c r="T28" s="4">
        <f t="shared" si="9"/>
        <v>3</v>
      </c>
      <c r="U28" s="4">
        <v>1</v>
      </c>
      <c r="V28" s="4">
        <v>4</v>
      </c>
      <c r="W28" s="6">
        <f t="shared" si="3"/>
        <v>0.81199999999999994</v>
      </c>
      <c r="X28" s="6">
        <f t="shared" si="3"/>
        <v>1.74</v>
      </c>
      <c r="Y28" s="6">
        <f t="shared" si="4"/>
        <v>1.0149999999999999</v>
      </c>
      <c r="Z28" s="6">
        <f t="shared" si="5"/>
        <v>2.1749999999999998</v>
      </c>
      <c r="AA28" s="6">
        <f t="shared" si="6"/>
        <v>1.0149999999999999</v>
      </c>
      <c r="AB28" s="6">
        <f t="shared" si="6"/>
        <v>2.1749999999999998</v>
      </c>
      <c r="AC28" s="4" t="str">
        <f t="shared" si="7"/>
        <v xml:space="preserve">          "4": {"2": {"atk":0.812,"hp":1.74},"3": {"atk":1.015,"hp":2.175},"4": {"atk":1.015,"hp":2.175}},</v>
      </c>
    </row>
    <row r="29" spans="1:29" x14ac:dyDescent="0.3">
      <c r="A29" s="4">
        <f t="shared" si="8"/>
        <v>3</v>
      </c>
      <c r="B29" s="4">
        <v>1</v>
      </c>
      <c r="C29" s="4">
        <v>5</v>
      </c>
      <c r="D29" s="4">
        <f t="shared" si="0"/>
        <v>1.2000000000000002</v>
      </c>
      <c r="E29" s="4">
        <f t="shared" si="0"/>
        <v>1.2000000000000002</v>
      </c>
      <c r="F29" s="4">
        <v>1.5</v>
      </c>
      <c r="G29" s="4">
        <v>1.5</v>
      </c>
      <c r="H29" s="4">
        <f t="shared" si="1"/>
        <v>1.5</v>
      </c>
      <c r="I29" s="4">
        <f t="shared" si="1"/>
        <v>1.5</v>
      </c>
      <c r="J29" s="4" t="str">
        <f t="shared" si="2"/>
        <v xml:space="preserve">          "5": {"2": {"atk":1.2,"hp":1.2},"3": {"atk":1.5,"hp":1.5},"4": {"atk":1.5,"hp":1.5}},</v>
      </c>
      <c r="T29" s="4">
        <f t="shared" si="9"/>
        <v>3</v>
      </c>
      <c r="U29" s="4">
        <v>1</v>
      </c>
      <c r="V29" s="4">
        <v>5</v>
      </c>
      <c r="W29" s="6">
        <f t="shared" si="3"/>
        <v>0.83999999999999986</v>
      </c>
      <c r="X29" s="6">
        <f t="shared" si="3"/>
        <v>1.8</v>
      </c>
      <c r="Y29" s="6">
        <f t="shared" si="4"/>
        <v>1.0499999999999998</v>
      </c>
      <c r="Z29" s="6">
        <f t="shared" si="5"/>
        <v>2.25</v>
      </c>
      <c r="AA29" s="6">
        <f t="shared" si="6"/>
        <v>1.0499999999999998</v>
      </c>
      <c r="AB29" s="6">
        <f t="shared" si="6"/>
        <v>2.25</v>
      </c>
      <c r="AC29" s="4" t="str">
        <f t="shared" si="7"/>
        <v xml:space="preserve">          "5": {"2": {"atk":0.84,"hp":1.8},"3": {"atk":1.05,"hp":2.25},"4": {"atk":1.05,"hp":2.25}},</v>
      </c>
    </row>
    <row r="30" spans="1:29" x14ac:dyDescent="0.3">
      <c r="A30" s="4">
        <f t="shared" si="8"/>
        <v>3</v>
      </c>
      <c r="B30" s="4">
        <v>1</v>
      </c>
      <c r="C30" s="4">
        <v>6</v>
      </c>
      <c r="D30" s="4">
        <f t="shared" si="0"/>
        <v>1.2400000000000002</v>
      </c>
      <c r="E30" s="4">
        <f t="shared" si="0"/>
        <v>1.2400000000000002</v>
      </c>
      <c r="F30" s="4">
        <v>1.55</v>
      </c>
      <c r="G30" s="4">
        <v>1.55</v>
      </c>
      <c r="H30" s="4">
        <f t="shared" si="1"/>
        <v>1.55</v>
      </c>
      <c r="I30" s="4">
        <f t="shared" si="1"/>
        <v>1.55</v>
      </c>
      <c r="J30" s="4" t="str">
        <f t="shared" si="2"/>
        <v xml:space="preserve">          "6": {"2": {"atk":1.24,"hp":1.24},"3": {"atk":1.55,"hp":1.55},"4": {"atk":1.55,"hp":1.55}},</v>
      </c>
      <c r="T30" s="4">
        <f t="shared" si="9"/>
        <v>3</v>
      </c>
      <c r="U30" s="4">
        <v>1</v>
      </c>
      <c r="V30" s="4">
        <v>6</v>
      </c>
      <c r="W30" s="6">
        <f t="shared" si="3"/>
        <v>0.86799999999999999</v>
      </c>
      <c r="X30" s="6">
        <f t="shared" si="3"/>
        <v>1.8600000000000003</v>
      </c>
      <c r="Y30" s="6">
        <f t="shared" si="4"/>
        <v>1.085</v>
      </c>
      <c r="Z30" s="6">
        <f t="shared" si="5"/>
        <v>2.3250000000000002</v>
      </c>
      <c r="AA30" s="6">
        <f t="shared" si="6"/>
        <v>1.085</v>
      </c>
      <c r="AB30" s="6">
        <f t="shared" si="6"/>
        <v>2.3250000000000002</v>
      </c>
      <c r="AC30" s="4" t="str">
        <f t="shared" si="7"/>
        <v xml:space="preserve">          "6": {"2": {"atk":0.868,"hp":1.86},"3": {"atk":1.085,"hp":2.325},"4": {"atk":1.085,"hp":2.325}},</v>
      </c>
    </row>
    <row r="31" spans="1:29" x14ac:dyDescent="0.3">
      <c r="A31" s="4">
        <f t="shared" si="8"/>
        <v>3</v>
      </c>
      <c r="B31" s="4">
        <v>1</v>
      </c>
      <c r="C31" s="4">
        <v>7</v>
      </c>
      <c r="D31" s="4">
        <f t="shared" si="0"/>
        <v>1.2800000000000002</v>
      </c>
      <c r="E31" s="4">
        <f t="shared" si="0"/>
        <v>1.2800000000000002</v>
      </c>
      <c r="F31" s="4">
        <v>1.6</v>
      </c>
      <c r="G31" s="4">
        <v>1.6</v>
      </c>
      <c r="H31" s="4">
        <f t="shared" si="1"/>
        <v>1.6</v>
      </c>
      <c r="I31" s="4">
        <f t="shared" si="1"/>
        <v>1.6</v>
      </c>
      <c r="J31" s="4" t="str">
        <f t="shared" si="2"/>
        <v xml:space="preserve">          "7": {"2": {"atk":1.28,"hp":1.28},"3": {"atk":1.6,"hp":1.6},"4": {"atk":1.6,"hp":1.6}},</v>
      </c>
      <c r="T31" s="4">
        <f t="shared" si="9"/>
        <v>3</v>
      </c>
      <c r="U31" s="4">
        <v>1</v>
      </c>
      <c r="V31" s="4">
        <v>7</v>
      </c>
      <c r="W31" s="6">
        <f t="shared" si="3"/>
        <v>0.89599999999999991</v>
      </c>
      <c r="X31" s="6">
        <f t="shared" si="3"/>
        <v>1.9200000000000004</v>
      </c>
      <c r="Y31" s="6">
        <f t="shared" si="4"/>
        <v>1.1199999999999999</v>
      </c>
      <c r="Z31" s="6">
        <f t="shared" si="5"/>
        <v>2.4000000000000004</v>
      </c>
      <c r="AA31" s="6">
        <f t="shared" si="6"/>
        <v>1.1199999999999999</v>
      </c>
      <c r="AB31" s="6">
        <f t="shared" si="6"/>
        <v>2.4000000000000004</v>
      </c>
      <c r="AC31" s="4" t="str">
        <f t="shared" si="7"/>
        <v xml:space="preserve">          "7": {"2": {"atk":0.896,"hp":1.92},"3": {"atk":1.12,"hp":2.4},"4": {"atk":1.12,"hp":2.4}},</v>
      </c>
    </row>
    <row r="32" spans="1:29" x14ac:dyDescent="0.3">
      <c r="A32" s="4">
        <f t="shared" si="8"/>
        <v>3</v>
      </c>
      <c r="B32" s="4">
        <v>1</v>
      </c>
      <c r="C32" s="4">
        <v>8</v>
      </c>
      <c r="D32" s="4">
        <f t="shared" si="0"/>
        <v>1.32</v>
      </c>
      <c r="E32" s="4">
        <f t="shared" si="0"/>
        <v>1.32</v>
      </c>
      <c r="F32" s="4">
        <v>1.65</v>
      </c>
      <c r="G32" s="4">
        <v>1.65</v>
      </c>
      <c r="H32" s="4">
        <f t="shared" si="1"/>
        <v>1.65</v>
      </c>
      <c r="I32" s="4">
        <f t="shared" si="1"/>
        <v>1.65</v>
      </c>
      <c r="J32" s="4" t="str">
        <f t="shared" si="2"/>
        <v xml:space="preserve">          "8": {"2": {"atk":1.32,"hp":1.32},"3": {"atk":1.65,"hp":1.65},"4": {"atk":1.65,"hp":1.65}},</v>
      </c>
      <c r="T32" s="4">
        <f t="shared" si="9"/>
        <v>3</v>
      </c>
      <c r="U32" s="4">
        <v>1</v>
      </c>
      <c r="V32" s="4">
        <v>8</v>
      </c>
      <c r="W32" s="6">
        <f t="shared" si="3"/>
        <v>0.92399999999999993</v>
      </c>
      <c r="X32" s="6">
        <f t="shared" si="3"/>
        <v>1.9799999999999998</v>
      </c>
      <c r="Y32" s="6">
        <f t="shared" si="4"/>
        <v>1.1549999999999998</v>
      </c>
      <c r="Z32" s="6">
        <f t="shared" si="5"/>
        <v>2.4749999999999996</v>
      </c>
      <c r="AA32" s="6">
        <f t="shared" si="6"/>
        <v>1.1549999999999998</v>
      </c>
      <c r="AB32" s="6">
        <f t="shared" si="6"/>
        <v>2.4749999999999996</v>
      </c>
      <c r="AC32" s="4" t="str">
        <f t="shared" si="7"/>
        <v xml:space="preserve">          "8": {"2": {"atk":0.924,"hp":1.98},"3": {"atk":1.155,"hp":2.475},"4": {"atk":1.155,"hp":2.475}},</v>
      </c>
    </row>
    <row r="33" spans="1:29" x14ac:dyDescent="0.3">
      <c r="A33" s="4">
        <f t="shared" si="8"/>
        <v>3</v>
      </c>
      <c r="B33" s="4">
        <v>1</v>
      </c>
      <c r="C33" s="4">
        <v>9</v>
      </c>
      <c r="D33" s="4">
        <f t="shared" si="0"/>
        <v>1.36</v>
      </c>
      <c r="E33" s="4">
        <f t="shared" si="0"/>
        <v>1.36</v>
      </c>
      <c r="F33" s="4">
        <v>1.7</v>
      </c>
      <c r="G33" s="4">
        <v>1.7</v>
      </c>
      <c r="H33" s="4">
        <f t="shared" si="1"/>
        <v>1.7</v>
      </c>
      <c r="I33" s="4">
        <f t="shared" si="1"/>
        <v>1.7</v>
      </c>
      <c r="J33" s="4" t="str">
        <f t="shared" si="2"/>
        <v xml:space="preserve">          "9": {"2": {"atk":1.36,"hp":1.36},"3": {"atk":1.7,"hp":1.7},"4": {"atk":1.7,"hp":1.7}},</v>
      </c>
      <c r="T33" s="4">
        <f t="shared" si="9"/>
        <v>3</v>
      </c>
      <c r="U33" s="4">
        <v>1</v>
      </c>
      <c r="V33" s="4">
        <v>9</v>
      </c>
      <c r="W33" s="6">
        <f t="shared" si="3"/>
        <v>0.95199999999999996</v>
      </c>
      <c r="X33" s="6">
        <f t="shared" si="3"/>
        <v>2.04</v>
      </c>
      <c r="Y33" s="6">
        <f t="shared" si="4"/>
        <v>1.19</v>
      </c>
      <c r="Z33" s="6">
        <f t="shared" si="5"/>
        <v>2.5499999999999998</v>
      </c>
      <c r="AA33" s="6">
        <f t="shared" si="6"/>
        <v>1.19</v>
      </c>
      <c r="AB33" s="6">
        <f t="shared" si="6"/>
        <v>2.5499999999999998</v>
      </c>
      <c r="AC33" s="4" t="str">
        <f t="shared" si="7"/>
        <v xml:space="preserve">          "9": {"2": {"atk":0.952,"hp":2.04},"3": {"atk":1.19,"hp":2.55},"4": {"atk":1.19,"hp":2.55}},</v>
      </c>
    </row>
    <row r="34" spans="1:29" x14ac:dyDescent="0.3">
      <c r="A34" s="4">
        <f t="shared" si="8"/>
        <v>3</v>
      </c>
      <c r="B34" s="4">
        <v>1</v>
      </c>
      <c r="C34" s="4">
        <v>10</v>
      </c>
      <c r="D34" s="4">
        <f t="shared" si="0"/>
        <v>1.4400000000000002</v>
      </c>
      <c r="E34" s="4">
        <f t="shared" si="0"/>
        <v>1.4400000000000002</v>
      </c>
      <c r="F34" s="4">
        <v>1.8</v>
      </c>
      <c r="G34" s="4">
        <v>1.8</v>
      </c>
      <c r="H34" s="4">
        <f t="shared" si="1"/>
        <v>1.8</v>
      </c>
      <c r="I34" s="4">
        <f t="shared" si="1"/>
        <v>1.8</v>
      </c>
      <c r="J34" s="4" t="str">
        <f t="shared" si="2"/>
        <v xml:space="preserve">          "10": {"2": {"atk":1.44,"hp":1.44},"3": {"atk":1.8,"hp":1.8},"4": {"atk":1.8,"hp":1.8}},</v>
      </c>
      <c r="T34" s="4">
        <f t="shared" si="9"/>
        <v>3</v>
      </c>
      <c r="U34" s="4">
        <v>1</v>
      </c>
      <c r="V34" s="4">
        <v>10</v>
      </c>
      <c r="W34" s="6">
        <f t="shared" si="3"/>
        <v>1.008</v>
      </c>
      <c r="X34" s="6">
        <f t="shared" si="3"/>
        <v>2.16</v>
      </c>
      <c r="Y34" s="6">
        <f t="shared" si="4"/>
        <v>1.26</v>
      </c>
      <c r="Z34" s="6">
        <f t="shared" si="5"/>
        <v>2.7</v>
      </c>
      <c r="AA34" s="6">
        <f t="shared" si="6"/>
        <v>1.26</v>
      </c>
      <c r="AB34" s="6">
        <f t="shared" si="6"/>
        <v>2.7</v>
      </c>
      <c r="AC34" s="4" t="str">
        <f t="shared" si="7"/>
        <v xml:space="preserve">          "10": {"2": {"atk":1.008,"hp":2.16},"3": {"atk":1.26,"hp":2.7},"4": {"atk":1.26,"hp":2.7}},</v>
      </c>
    </row>
    <row r="35" spans="1:29" x14ac:dyDescent="0.3">
      <c r="A35" s="4">
        <f t="shared" si="8"/>
        <v>3</v>
      </c>
      <c r="B35" s="4">
        <v>1</v>
      </c>
      <c r="C35" s="4">
        <v>11</v>
      </c>
      <c r="D35" s="4">
        <f t="shared" si="0"/>
        <v>1.6</v>
      </c>
      <c r="E35" s="4">
        <f t="shared" si="0"/>
        <v>1.6</v>
      </c>
      <c r="F35" s="4">
        <v>2</v>
      </c>
      <c r="G35" s="4">
        <v>2</v>
      </c>
      <c r="H35" s="4">
        <f t="shared" si="1"/>
        <v>2</v>
      </c>
      <c r="I35" s="4">
        <f t="shared" si="1"/>
        <v>2</v>
      </c>
      <c r="J35" s="4" t="str">
        <f t="shared" si="2"/>
        <v xml:space="preserve">          "11": {"2": {"atk":1.6,"hp":1.6},"3": {"atk":2,"hp":2},"4": {"atk":2,"hp":2}},</v>
      </c>
      <c r="T35" s="4">
        <f t="shared" si="9"/>
        <v>3</v>
      </c>
      <c r="U35" s="4">
        <v>1</v>
      </c>
      <c r="V35" s="4">
        <v>11</v>
      </c>
      <c r="W35" s="6">
        <f t="shared" si="3"/>
        <v>1.1199999999999999</v>
      </c>
      <c r="X35" s="6">
        <f t="shared" si="3"/>
        <v>2.4000000000000004</v>
      </c>
      <c r="Y35" s="6">
        <f t="shared" si="4"/>
        <v>1.4</v>
      </c>
      <c r="Z35" s="6">
        <f t="shared" si="5"/>
        <v>3</v>
      </c>
      <c r="AA35" s="6">
        <f t="shared" si="6"/>
        <v>1.4</v>
      </c>
      <c r="AB35" s="6">
        <f t="shared" si="6"/>
        <v>3</v>
      </c>
      <c r="AC35" s="4" t="str">
        <f t="shared" si="7"/>
        <v xml:space="preserve">          "11": {"2": {"atk":1.12,"hp":2.4},"3": {"atk":1.4,"hp":3},"4": {"atk":1.4,"hp":3}},</v>
      </c>
    </row>
    <row r="36" spans="1:29" x14ac:dyDescent="0.3">
      <c r="A36" s="4">
        <f t="shared" si="8"/>
        <v>4</v>
      </c>
      <c r="B36" s="4">
        <v>2</v>
      </c>
      <c r="C36" s="4">
        <v>1</v>
      </c>
      <c r="D36" s="4">
        <f t="shared" si="0"/>
        <v>1.2800000000000002</v>
      </c>
      <c r="E36" s="4">
        <f t="shared" si="0"/>
        <v>1.2800000000000002</v>
      </c>
      <c r="F36" s="4">
        <v>1.6</v>
      </c>
      <c r="G36" s="4">
        <v>1.6</v>
      </c>
      <c r="H36" s="4">
        <f t="shared" si="1"/>
        <v>1.6</v>
      </c>
      <c r="I36" s="4">
        <f t="shared" si="1"/>
        <v>1.6</v>
      </c>
      <c r="J36" s="4" t="str">
        <f t="shared" si="2"/>
        <v xml:space="preserve">          "1": {"2": {"atk":1.28,"hp":1.28},"3": {"atk":1.6,"hp":1.6},"4": {"atk":1.6,"hp":1.6}},</v>
      </c>
      <c r="T36" s="4">
        <f t="shared" si="9"/>
        <v>4</v>
      </c>
      <c r="U36" s="4">
        <v>2</v>
      </c>
      <c r="V36" s="4">
        <v>1</v>
      </c>
      <c r="W36" s="6">
        <f t="shared" si="3"/>
        <v>0.89599999999999991</v>
      </c>
      <c r="X36" s="6">
        <f t="shared" si="3"/>
        <v>1.9200000000000004</v>
      </c>
      <c r="Y36" s="6">
        <f t="shared" si="4"/>
        <v>1.1199999999999999</v>
      </c>
      <c r="Z36" s="6">
        <f t="shared" si="5"/>
        <v>2.4000000000000004</v>
      </c>
      <c r="AA36" s="6">
        <f t="shared" si="6"/>
        <v>1.1199999999999999</v>
      </c>
      <c r="AB36" s="6">
        <f t="shared" si="6"/>
        <v>2.4000000000000004</v>
      </c>
      <c r="AC36" s="4" t="str">
        <f t="shared" si="7"/>
        <v xml:space="preserve">          "1": {"2": {"atk":0.896,"hp":1.92},"3": {"atk":1.12,"hp":2.4},"4": {"atk":1.12,"hp":2.4}},</v>
      </c>
    </row>
    <row r="37" spans="1:29" x14ac:dyDescent="0.3">
      <c r="A37" s="4">
        <f t="shared" si="8"/>
        <v>4</v>
      </c>
      <c r="B37" s="4">
        <v>2</v>
      </c>
      <c r="C37" s="4">
        <v>2</v>
      </c>
      <c r="D37" s="4">
        <f t="shared" si="0"/>
        <v>1.32</v>
      </c>
      <c r="E37" s="4">
        <f t="shared" si="0"/>
        <v>1.32</v>
      </c>
      <c r="F37" s="4">
        <v>1.65</v>
      </c>
      <c r="G37" s="4">
        <v>1.65</v>
      </c>
      <c r="H37" s="4">
        <f t="shared" si="1"/>
        <v>1.65</v>
      </c>
      <c r="I37" s="4">
        <f t="shared" si="1"/>
        <v>1.65</v>
      </c>
      <c r="J37" s="4" t="str">
        <f t="shared" si="2"/>
        <v xml:space="preserve">          "2": {"2": {"atk":1.32,"hp":1.32},"3": {"atk":1.65,"hp":1.65},"4": {"atk":1.65,"hp":1.65}},</v>
      </c>
      <c r="T37" s="4">
        <f t="shared" si="9"/>
        <v>4</v>
      </c>
      <c r="U37" s="4">
        <v>2</v>
      </c>
      <c r="V37" s="4">
        <v>2</v>
      </c>
      <c r="W37" s="6">
        <f t="shared" si="3"/>
        <v>0.92399999999999993</v>
      </c>
      <c r="X37" s="6">
        <f t="shared" si="3"/>
        <v>1.9799999999999998</v>
      </c>
      <c r="Y37" s="6">
        <f t="shared" si="4"/>
        <v>1.1549999999999998</v>
      </c>
      <c r="Z37" s="6">
        <f t="shared" si="5"/>
        <v>2.4749999999999996</v>
      </c>
      <c r="AA37" s="6">
        <f t="shared" si="6"/>
        <v>1.1549999999999998</v>
      </c>
      <c r="AB37" s="6">
        <f t="shared" si="6"/>
        <v>2.4749999999999996</v>
      </c>
      <c r="AC37" s="4" t="str">
        <f t="shared" si="7"/>
        <v xml:space="preserve">          "2": {"2": {"atk":0.924,"hp":1.98},"3": {"atk":1.155,"hp":2.475},"4": {"atk":1.155,"hp":2.475}},</v>
      </c>
    </row>
    <row r="38" spans="1:29" x14ac:dyDescent="0.3">
      <c r="A38" s="4">
        <f t="shared" si="8"/>
        <v>4</v>
      </c>
      <c r="B38" s="4">
        <v>2</v>
      </c>
      <c r="C38" s="4">
        <v>3</v>
      </c>
      <c r="D38" s="4">
        <f t="shared" si="0"/>
        <v>1.36</v>
      </c>
      <c r="E38" s="4">
        <f t="shared" si="0"/>
        <v>1.36</v>
      </c>
      <c r="F38" s="4">
        <v>1.7</v>
      </c>
      <c r="G38" s="4">
        <v>1.7</v>
      </c>
      <c r="H38" s="4">
        <f t="shared" si="1"/>
        <v>1.7</v>
      </c>
      <c r="I38" s="4">
        <f t="shared" si="1"/>
        <v>1.7</v>
      </c>
      <c r="J38" s="4" t="str">
        <f t="shared" si="2"/>
        <v xml:space="preserve">          "3": {"2": {"atk":1.36,"hp":1.36},"3": {"atk":1.7,"hp":1.7},"4": {"atk":1.7,"hp":1.7}},</v>
      </c>
      <c r="T38" s="4">
        <f t="shared" si="9"/>
        <v>4</v>
      </c>
      <c r="U38" s="4">
        <v>2</v>
      </c>
      <c r="V38" s="4">
        <v>3</v>
      </c>
      <c r="W38" s="6">
        <f t="shared" si="3"/>
        <v>0.95199999999999996</v>
      </c>
      <c r="X38" s="6">
        <f t="shared" si="3"/>
        <v>2.04</v>
      </c>
      <c r="Y38" s="6">
        <f t="shared" si="4"/>
        <v>1.19</v>
      </c>
      <c r="Z38" s="6">
        <f t="shared" si="5"/>
        <v>2.5499999999999998</v>
      </c>
      <c r="AA38" s="6">
        <f t="shared" si="6"/>
        <v>1.19</v>
      </c>
      <c r="AB38" s="6">
        <f t="shared" si="6"/>
        <v>2.5499999999999998</v>
      </c>
      <c r="AC38" s="4" t="str">
        <f t="shared" si="7"/>
        <v xml:space="preserve">          "3": {"2": {"atk":0.952,"hp":2.04},"3": {"atk":1.19,"hp":2.55},"4": {"atk":1.19,"hp":2.55}},</v>
      </c>
    </row>
    <row r="39" spans="1:29" x14ac:dyDescent="0.3">
      <c r="A39" s="4">
        <f t="shared" si="8"/>
        <v>4</v>
      </c>
      <c r="B39" s="4">
        <v>2</v>
      </c>
      <c r="C39" s="4">
        <v>4</v>
      </c>
      <c r="D39" s="4">
        <f t="shared" si="0"/>
        <v>1.4000000000000001</v>
      </c>
      <c r="E39" s="4">
        <f t="shared" si="0"/>
        <v>1.4000000000000001</v>
      </c>
      <c r="F39" s="4">
        <v>1.75</v>
      </c>
      <c r="G39" s="4">
        <v>1.75</v>
      </c>
      <c r="H39" s="4">
        <f t="shared" si="1"/>
        <v>1.75</v>
      </c>
      <c r="I39" s="4">
        <f t="shared" si="1"/>
        <v>1.75</v>
      </c>
      <c r="J39" s="4" t="str">
        <f t="shared" si="2"/>
        <v xml:space="preserve">          "4": {"2": {"atk":1.4,"hp":1.4},"3": {"atk":1.75,"hp":1.75},"4": {"atk":1.75,"hp":1.75}},</v>
      </c>
      <c r="T39" s="4">
        <f t="shared" si="9"/>
        <v>4</v>
      </c>
      <c r="U39" s="4">
        <v>2</v>
      </c>
      <c r="V39" s="4">
        <v>4</v>
      </c>
      <c r="W39" s="6">
        <f t="shared" si="3"/>
        <v>0.98</v>
      </c>
      <c r="X39" s="6">
        <f t="shared" si="3"/>
        <v>2.1</v>
      </c>
      <c r="Y39" s="6">
        <f t="shared" si="4"/>
        <v>1.2249999999999999</v>
      </c>
      <c r="Z39" s="6">
        <f t="shared" si="5"/>
        <v>2.625</v>
      </c>
      <c r="AA39" s="6">
        <f t="shared" si="6"/>
        <v>1.2249999999999999</v>
      </c>
      <c r="AB39" s="6">
        <f t="shared" si="6"/>
        <v>2.625</v>
      </c>
      <c r="AC39" s="4" t="str">
        <f t="shared" si="7"/>
        <v xml:space="preserve">          "4": {"2": {"atk":0.98,"hp":2.1},"3": {"atk":1.225,"hp":2.625},"4": {"atk":1.225,"hp":2.625}},</v>
      </c>
    </row>
    <row r="40" spans="1:29" x14ac:dyDescent="0.3">
      <c r="A40" s="4">
        <f t="shared" si="8"/>
        <v>4</v>
      </c>
      <c r="B40" s="4">
        <v>2</v>
      </c>
      <c r="C40" s="4">
        <v>5</v>
      </c>
      <c r="D40" s="4">
        <f t="shared" si="0"/>
        <v>1.4400000000000002</v>
      </c>
      <c r="E40" s="4">
        <f t="shared" si="0"/>
        <v>1.4400000000000002</v>
      </c>
      <c r="F40" s="4">
        <v>1.8</v>
      </c>
      <c r="G40" s="4">
        <v>1.8</v>
      </c>
      <c r="H40" s="4">
        <f t="shared" si="1"/>
        <v>1.8</v>
      </c>
      <c r="I40" s="4">
        <f t="shared" si="1"/>
        <v>1.8</v>
      </c>
      <c r="J40" s="4" t="str">
        <f t="shared" si="2"/>
        <v xml:space="preserve">          "5": {"2": {"atk":1.44,"hp":1.44},"3": {"atk":1.8,"hp":1.8},"4": {"atk":1.8,"hp":1.8}},</v>
      </c>
      <c r="T40" s="4">
        <f t="shared" si="9"/>
        <v>4</v>
      </c>
      <c r="U40" s="4">
        <v>2</v>
      </c>
      <c r="V40" s="4">
        <v>5</v>
      </c>
      <c r="W40" s="6">
        <f t="shared" si="3"/>
        <v>1.008</v>
      </c>
      <c r="X40" s="6">
        <f t="shared" si="3"/>
        <v>2.16</v>
      </c>
      <c r="Y40" s="6">
        <f t="shared" si="4"/>
        <v>1.26</v>
      </c>
      <c r="Z40" s="6">
        <f t="shared" si="5"/>
        <v>2.7</v>
      </c>
      <c r="AA40" s="6">
        <f t="shared" si="6"/>
        <v>1.26</v>
      </c>
      <c r="AB40" s="6">
        <f t="shared" si="6"/>
        <v>2.7</v>
      </c>
      <c r="AC40" s="4" t="str">
        <f t="shared" si="7"/>
        <v xml:space="preserve">          "5": {"2": {"atk":1.008,"hp":2.16},"3": {"atk":1.26,"hp":2.7},"4": {"atk":1.26,"hp":2.7}},</v>
      </c>
    </row>
    <row r="41" spans="1:29" x14ac:dyDescent="0.3">
      <c r="A41" s="4">
        <f t="shared" si="8"/>
        <v>4</v>
      </c>
      <c r="B41" s="4">
        <v>2</v>
      </c>
      <c r="C41" s="4">
        <v>6</v>
      </c>
      <c r="D41" s="4">
        <f t="shared" si="0"/>
        <v>1.52</v>
      </c>
      <c r="E41" s="4">
        <f t="shared" si="0"/>
        <v>1.52</v>
      </c>
      <c r="F41" s="4">
        <v>1.9</v>
      </c>
      <c r="G41" s="4">
        <v>1.9</v>
      </c>
      <c r="H41" s="4">
        <f t="shared" si="1"/>
        <v>1.9</v>
      </c>
      <c r="I41" s="4">
        <f t="shared" si="1"/>
        <v>1.9</v>
      </c>
      <c r="J41" s="4" t="str">
        <f t="shared" si="2"/>
        <v xml:space="preserve">          "6": {"2": {"atk":1.52,"hp":1.52},"3": {"atk":1.9,"hp":1.9},"4": {"atk":1.9,"hp":1.9}},</v>
      </c>
      <c r="T41" s="4">
        <f t="shared" si="9"/>
        <v>4</v>
      </c>
      <c r="U41" s="4">
        <v>2</v>
      </c>
      <c r="V41" s="4">
        <v>6</v>
      </c>
      <c r="W41" s="6">
        <f t="shared" si="3"/>
        <v>1.0639999999999998</v>
      </c>
      <c r="X41" s="6">
        <f t="shared" si="3"/>
        <v>2.2799999999999998</v>
      </c>
      <c r="Y41" s="6">
        <f t="shared" si="4"/>
        <v>1.3299999999999998</v>
      </c>
      <c r="Z41" s="6">
        <f t="shared" si="5"/>
        <v>2.8499999999999996</v>
      </c>
      <c r="AA41" s="6">
        <f t="shared" si="6"/>
        <v>1.3299999999999998</v>
      </c>
      <c r="AB41" s="6">
        <f t="shared" si="6"/>
        <v>2.8499999999999996</v>
      </c>
      <c r="AC41" s="4" t="str">
        <f t="shared" si="7"/>
        <v xml:space="preserve">          "6": {"2": {"atk":1.064,"hp":2.28},"3": {"atk":1.33,"hp":2.85},"4": {"atk":1.33,"hp":2.85}},</v>
      </c>
    </row>
    <row r="42" spans="1:29" x14ac:dyDescent="0.3">
      <c r="A42" s="4">
        <f t="shared" si="8"/>
        <v>4</v>
      </c>
      <c r="B42" s="4">
        <v>2</v>
      </c>
      <c r="C42" s="4">
        <v>7</v>
      </c>
      <c r="D42" s="4">
        <f t="shared" si="0"/>
        <v>1.6</v>
      </c>
      <c r="E42" s="4">
        <f t="shared" si="0"/>
        <v>1.6</v>
      </c>
      <c r="F42" s="4">
        <v>2</v>
      </c>
      <c r="G42" s="4">
        <v>2</v>
      </c>
      <c r="H42" s="4">
        <f t="shared" si="1"/>
        <v>2</v>
      </c>
      <c r="I42" s="4">
        <f t="shared" si="1"/>
        <v>2</v>
      </c>
      <c r="J42" s="4" t="str">
        <f t="shared" si="2"/>
        <v xml:space="preserve">          "7": {"2": {"atk":1.6,"hp":1.6},"3": {"atk":2,"hp":2},"4": {"atk":2,"hp":2}},</v>
      </c>
      <c r="T42" s="4">
        <f t="shared" si="9"/>
        <v>4</v>
      </c>
      <c r="U42" s="4">
        <v>2</v>
      </c>
      <c r="V42" s="4">
        <v>7</v>
      </c>
      <c r="W42" s="6">
        <f t="shared" si="3"/>
        <v>1.1199999999999999</v>
      </c>
      <c r="X42" s="6">
        <f t="shared" si="3"/>
        <v>2.4000000000000004</v>
      </c>
      <c r="Y42" s="6">
        <f t="shared" si="4"/>
        <v>1.4</v>
      </c>
      <c r="Z42" s="6">
        <f t="shared" si="5"/>
        <v>3</v>
      </c>
      <c r="AA42" s="6">
        <f t="shared" si="6"/>
        <v>1.4</v>
      </c>
      <c r="AB42" s="6">
        <f t="shared" si="6"/>
        <v>3</v>
      </c>
      <c r="AC42" s="4" t="str">
        <f t="shared" si="7"/>
        <v xml:space="preserve">          "7": {"2": {"atk":1.12,"hp":2.4},"3": {"atk":1.4,"hp":3},"4": {"atk":1.4,"hp":3}},</v>
      </c>
    </row>
    <row r="43" spans="1:29" x14ac:dyDescent="0.3">
      <c r="A43" s="4">
        <f t="shared" si="8"/>
        <v>4</v>
      </c>
      <c r="B43" s="4">
        <v>2</v>
      </c>
      <c r="C43" s="4">
        <v>8</v>
      </c>
      <c r="D43" s="4">
        <f t="shared" si="0"/>
        <v>1.6800000000000002</v>
      </c>
      <c r="E43" s="4">
        <f t="shared" si="0"/>
        <v>1.6800000000000002</v>
      </c>
      <c r="F43" s="4">
        <v>2.1</v>
      </c>
      <c r="G43" s="4">
        <v>2.1</v>
      </c>
      <c r="H43" s="4">
        <f t="shared" si="1"/>
        <v>2.1</v>
      </c>
      <c r="I43" s="4">
        <f t="shared" si="1"/>
        <v>2.1</v>
      </c>
      <c r="J43" s="4" t="str">
        <f t="shared" si="2"/>
        <v xml:space="preserve">          "8": {"2": {"atk":1.68,"hp":1.68},"3": {"atk":2.1,"hp":2.1},"4": {"atk":2.1,"hp":2.1}},</v>
      </c>
      <c r="T43" s="4">
        <f t="shared" si="9"/>
        <v>4</v>
      </c>
      <c r="U43" s="4">
        <v>2</v>
      </c>
      <c r="V43" s="4">
        <v>8</v>
      </c>
      <c r="W43" s="6">
        <f t="shared" si="3"/>
        <v>1.1759999999999999</v>
      </c>
      <c r="X43" s="6">
        <f t="shared" si="3"/>
        <v>2.5200000000000005</v>
      </c>
      <c r="Y43" s="6">
        <f t="shared" si="4"/>
        <v>1.47</v>
      </c>
      <c r="Z43" s="6">
        <f t="shared" si="5"/>
        <v>3.1500000000000004</v>
      </c>
      <c r="AA43" s="6">
        <f t="shared" si="6"/>
        <v>1.47</v>
      </c>
      <c r="AB43" s="6">
        <f t="shared" si="6"/>
        <v>3.1500000000000004</v>
      </c>
      <c r="AC43" s="4" t="str">
        <f t="shared" si="7"/>
        <v xml:space="preserve">          "8": {"2": {"atk":1.176,"hp":2.52},"3": {"atk":1.47,"hp":3.15},"4": {"atk":1.47,"hp":3.15}},</v>
      </c>
    </row>
    <row r="44" spans="1:29" x14ac:dyDescent="0.3">
      <c r="A44" s="4">
        <f t="shared" si="8"/>
        <v>4</v>
      </c>
      <c r="B44" s="4">
        <v>2</v>
      </c>
      <c r="C44" s="4">
        <v>9</v>
      </c>
      <c r="D44" s="4">
        <f t="shared" si="0"/>
        <v>1.7600000000000002</v>
      </c>
      <c r="E44" s="4">
        <f t="shared" si="0"/>
        <v>1.7600000000000002</v>
      </c>
      <c r="F44" s="4">
        <v>2.2000000000000002</v>
      </c>
      <c r="G44" s="4">
        <v>2.2000000000000002</v>
      </c>
      <c r="H44" s="4">
        <f t="shared" si="1"/>
        <v>2.2000000000000002</v>
      </c>
      <c r="I44" s="4">
        <f t="shared" si="1"/>
        <v>2.2000000000000002</v>
      </c>
      <c r="J44" s="4" t="str">
        <f t="shared" si="2"/>
        <v xml:space="preserve">          "9": {"2": {"atk":1.76,"hp":1.76},"3": {"atk":2.2,"hp":2.2},"4": {"atk":2.2,"hp":2.2}},</v>
      </c>
      <c r="T44" s="4">
        <f t="shared" si="9"/>
        <v>4</v>
      </c>
      <c r="U44" s="4">
        <v>2</v>
      </c>
      <c r="V44" s="4">
        <v>9</v>
      </c>
      <c r="W44" s="6">
        <f t="shared" si="3"/>
        <v>1.2320000000000002</v>
      </c>
      <c r="X44" s="6">
        <f t="shared" si="3"/>
        <v>2.6400000000000006</v>
      </c>
      <c r="Y44" s="6">
        <f t="shared" si="4"/>
        <v>1.54</v>
      </c>
      <c r="Z44" s="6">
        <f t="shared" si="5"/>
        <v>3.3000000000000003</v>
      </c>
      <c r="AA44" s="6">
        <f t="shared" si="6"/>
        <v>1.54</v>
      </c>
      <c r="AB44" s="6">
        <f t="shared" si="6"/>
        <v>3.3000000000000003</v>
      </c>
      <c r="AC44" s="4" t="str">
        <f t="shared" si="7"/>
        <v xml:space="preserve">          "9": {"2": {"atk":1.232,"hp":2.64},"3": {"atk":1.54,"hp":3.3},"4": {"atk":1.54,"hp":3.3}},</v>
      </c>
    </row>
    <row r="45" spans="1:29" x14ac:dyDescent="0.3">
      <c r="A45" s="4">
        <f t="shared" si="8"/>
        <v>4</v>
      </c>
      <c r="B45" s="4">
        <v>2</v>
      </c>
      <c r="C45" s="4">
        <v>10</v>
      </c>
      <c r="D45" s="4">
        <f t="shared" si="0"/>
        <v>1.8399999999999999</v>
      </c>
      <c r="E45" s="4">
        <f t="shared" si="0"/>
        <v>1.8399999999999999</v>
      </c>
      <c r="F45" s="4">
        <v>2.2999999999999998</v>
      </c>
      <c r="G45" s="4">
        <v>2.2999999999999998</v>
      </c>
      <c r="H45" s="4">
        <f t="shared" si="1"/>
        <v>2.2999999999999998</v>
      </c>
      <c r="I45" s="4">
        <f t="shared" si="1"/>
        <v>2.2999999999999998</v>
      </c>
      <c r="J45" s="4" t="str">
        <f t="shared" si="2"/>
        <v xml:space="preserve">          "10": {"2": {"atk":1.84,"hp":1.84},"3": {"atk":2.3,"hp":2.3},"4": {"atk":2.3,"hp":2.3}},</v>
      </c>
      <c r="T45" s="4">
        <f t="shared" si="9"/>
        <v>4</v>
      </c>
      <c r="U45" s="4">
        <v>2</v>
      </c>
      <c r="V45" s="4">
        <v>10</v>
      </c>
      <c r="W45" s="6">
        <f t="shared" si="3"/>
        <v>1.288</v>
      </c>
      <c r="X45" s="6">
        <f t="shared" si="3"/>
        <v>2.76</v>
      </c>
      <c r="Y45" s="6">
        <f t="shared" si="4"/>
        <v>1.6099999999999999</v>
      </c>
      <c r="Z45" s="6">
        <f t="shared" si="5"/>
        <v>3.4499999999999997</v>
      </c>
      <c r="AA45" s="6">
        <f t="shared" si="6"/>
        <v>1.6099999999999999</v>
      </c>
      <c r="AB45" s="6">
        <f t="shared" si="6"/>
        <v>3.4499999999999997</v>
      </c>
      <c r="AC45" s="4" t="str">
        <f t="shared" si="7"/>
        <v xml:space="preserve">          "10": {"2": {"atk":1.288,"hp":2.76},"3": {"atk":1.61,"hp":3.45},"4": {"atk":1.61,"hp":3.45}},</v>
      </c>
    </row>
    <row r="46" spans="1:29" x14ac:dyDescent="0.3">
      <c r="A46" s="4">
        <f t="shared" si="8"/>
        <v>4</v>
      </c>
      <c r="B46" s="4">
        <v>2</v>
      </c>
      <c r="C46" s="4">
        <v>11</v>
      </c>
      <c r="D46" s="4">
        <f t="shared" si="0"/>
        <v>2</v>
      </c>
      <c r="E46" s="4">
        <f t="shared" si="0"/>
        <v>2</v>
      </c>
      <c r="F46" s="4">
        <v>2.5</v>
      </c>
      <c r="G46" s="4">
        <v>2.5</v>
      </c>
      <c r="H46" s="4">
        <f t="shared" si="1"/>
        <v>2.5</v>
      </c>
      <c r="I46" s="4">
        <f t="shared" si="1"/>
        <v>2.5</v>
      </c>
      <c r="J46" s="4" t="str">
        <f t="shared" si="2"/>
        <v xml:space="preserve">          "11": {"2": {"atk":2,"hp":2},"3": {"atk":2.5,"hp":2.5},"4": {"atk":2.5,"hp":2.5}},</v>
      </c>
      <c r="T46" s="4">
        <f t="shared" si="9"/>
        <v>4</v>
      </c>
      <c r="U46" s="4">
        <v>2</v>
      </c>
      <c r="V46" s="4">
        <v>11</v>
      </c>
      <c r="W46" s="6">
        <f t="shared" si="3"/>
        <v>1.4000000000000001</v>
      </c>
      <c r="X46" s="6">
        <f t="shared" si="3"/>
        <v>3</v>
      </c>
      <c r="Y46" s="6">
        <f t="shared" si="4"/>
        <v>1.75</v>
      </c>
      <c r="Z46" s="6">
        <f t="shared" si="5"/>
        <v>3.75</v>
      </c>
      <c r="AB46" s="6">
        <f t="shared" ref="AB46" si="10">Z46</f>
        <v>3.75</v>
      </c>
      <c r="AC46" s="4" t="str">
        <f t="shared" si="7"/>
        <v xml:space="preserve">          "11": {"2": {"atk":1.4,"hp":3},"3": {"atk":1.75,"hp":3.75},"4": {"atk":,"hp":3.75}},</v>
      </c>
    </row>
  </sheetData>
  <mergeCells count="6">
    <mergeCell ref="AA1:AB1"/>
    <mergeCell ref="D1:E1"/>
    <mergeCell ref="F1:G1"/>
    <mergeCell ref="H1:I1"/>
    <mergeCell ref="W1:X1"/>
    <mergeCell ref="Y1:Z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2019-07-31T09:15:06Z</dcterms:created>
  <dcterms:modified xsi:type="dcterms:W3CDTF">2020-06-19T06:54:01Z</dcterms:modified>
</cp:coreProperties>
</file>