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E:\zhengba\trunk\csv2json\xls\"/>
    </mc:Choice>
  </mc:AlternateContent>
  <xr:revisionPtr revIDLastSave="0" documentId="13_ncr:1_{A67A6C8D-55CB-4FDA-84D7-4CA104DF774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B12" i="1"/>
  <c r="B13" i="1"/>
  <c r="A13" i="1"/>
  <c r="F13" i="1"/>
  <c r="E13" i="1"/>
  <c r="A12" i="1"/>
  <c r="F12" i="1"/>
  <c r="E12" i="1"/>
  <c r="B7" i="1"/>
  <c r="B8" i="1"/>
  <c r="B9" i="1"/>
  <c r="B10" i="1"/>
  <c r="B11" i="1"/>
  <c r="A11" i="1"/>
  <c r="F11" i="1"/>
  <c r="E11" i="1"/>
  <c r="A10" i="1"/>
  <c r="F10" i="1"/>
  <c r="E10" i="1"/>
  <c r="A9" i="1"/>
  <c r="F9" i="1"/>
  <c r="E9" i="1"/>
  <c r="A8" i="1"/>
  <c r="F8" i="1"/>
  <c r="E8" i="1"/>
  <c r="A7" i="1"/>
  <c r="F7" i="1"/>
  <c r="E7" i="1"/>
  <c r="B4" i="1"/>
  <c r="B5" i="1"/>
  <c r="B6" i="1"/>
  <c r="A6" i="1"/>
  <c r="F6" i="1"/>
  <c r="E6" i="1"/>
  <c r="A5" i="1"/>
  <c r="F5" i="1"/>
  <c r="E5" i="1"/>
  <c r="A4" i="1"/>
  <c r="F4" i="1"/>
  <c r="E4" i="1"/>
  <c r="B2" i="1"/>
  <c r="B3" i="1"/>
  <c r="A3" i="1"/>
  <c r="F3" i="1"/>
  <c r="E3" i="1"/>
  <c r="A2" i="1"/>
  <c r="F2" i="1"/>
  <c r="E2" i="1"/>
</calcChain>
</file>

<file path=xl/sharedStrings.xml><?xml version="1.0" encoding="utf-8"?>
<sst xmlns="http://schemas.openxmlformats.org/spreadsheetml/2006/main" count="71" uniqueCount="55">
  <si>
    <t>宠物id</t>
  </si>
  <si>
    <t>序号</t>
  </si>
  <si>
    <t>颜色</t>
  </si>
  <si>
    <t>名称</t>
  </si>
  <si>
    <t>图标</t>
  </si>
  <si>
    <t>模型</t>
  </si>
  <si>
    <t>技能描述</t>
  </si>
  <si>
    <t>定位</t>
  </si>
  <si>
    <t>咕咕鸟宝宝</t>
  </si>
  <si>
    <t>恢复己方生命最低的目标神宠水晶生命值{1}%+目标生命值{2}%的生命，并使其暴击增加{3}%持续1回合</t>
  </si>
  <si>
    <t>单体回复</t>
  </si>
  <si>
    <t>软泥怪宝宝</t>
  </si>
  <si>
    <t>对敌方生命最低的目标造成神宠水晶攻击{1}%的伤害，并有{2}%的概率眩晕目标1回合</t>
  </si>
  <si>
    <t>单体控制</t>
  </si>
  <si>
    <t>暴龙宝宝</t>
  </si>
  <si>
    <t>对随机敌方3个目标造成{1}%神宠水晶攻击的伤害，对石化、眩晕、冰冻状态的英雄造成伤害提升为原来的1.5倍</t>
  </si>
  <si>
    <t>群体伤害</t>
  </si>
  <si>
    <t>水元素宝宝</t>
  </si>
  <si>
    <t>为己方生命最低的3个英雄恢复神宠水晶生命值{1}%+目标生命值{2}%的生命，对生命值低于30%的目标，造成1.5倍恢复效果</t>
  </si>
  <si>
    <t>群体回复</t>
  </si>
  <si>
    <t>地狱战马宝宝</t>
  </si>
  <si>
    <t>对随机前排随机单体造成{1}%神宠水晶攻击的伤害，并有{2}%概率使得目标被动技能失效，持续1回合（失效期间目标任何被动技能均不会触发）；如果地狱战马宝宝的攻击使目标被动失效且击杀目标，或目标在被动失效期间被击杀，则直接死亡。</t>
  </si>
  <si>
    <t>冰凤凰宝宝</t>
  </si>
  <si>
    <t>对敌方随机4个目标造成神宠水晶攻击{1}%的伤害，目标身上每有一层流血效果将提升{2}%伤害效果（最高不超过神宠水晶攻击的{3}倍）；对超过3层的目标有{4}%概率附加冰冻，持续1回合。</t>
  </si>
  <si>
    <t>群体控制</t>
  </si>
  <si>
    <t>黑凤凰宝宝</t>
  </si>
  <si>
    <t>对敌方全体造成神宠水晶攻击{1}%的伤害，并使我方全体提升神宠水晶{2}%的速度1回合</t>
  </si>
  <si>
    <t>全体增益</t>
  </si>
  <si>
    <t>邪龙宝宝</t>
  </si>
  <si>
    <t>对敌方随机4个目标造成神宠水晶攻击{1}%的伤害，目标身上每有一层中毒效果将提升{2}%伤害效果（最高不超过神宠水晶攻击的{3}倍）；对超过3层的目标有{4}%概率附加石化，持续1回合。</t>
  </si>
  <si>
    <t>自然之灵宝宝</t>
  </si>
  <si>
    <t>为己方全体英雄恢复神宠水晶生命值{1}%+目标生命值{2}%的生命，同时对所有生命值低于30%的英雄附加【复活印记】，持续1回合。拥有【复活印记】的英雄首次被杀死将会在回合结束时复活，并恢复{3}%生命。</t>
  </si>
  <si>
    <t>全体回复</t>
  </si>
  <si>
    <t>双头地狱犬宝宝</t>
  </si>
  <si>
    <t>对敌方随机4个目标造成神宠水晶攻击{1}%的伤害，目标身上每有一层燃烧效果将提升{2}%伤害效果（最高不超过神宠水晶攻击的{3}倍）；对超过3层的目标有{4}%概率附加眩晕，持续1回合。</t>
  </si>
  <si>
    <t>凤凰宝宝</t>
  </si>
  <si>
    <t>对敌方全体造成神宠水晶攻击{1}%的伤害，目标身上每有一层燃烧、流血、中毒将提升{2}%伤害效果（最高不超过神宠水晶攻击的{3}倍）；并{4}友方单位身上的全部负面状态。</t>
  </si>
  <si>
    <t>群体驱散</t>
  </si>
  <si>
    <t>幽灵虎宝宝</t>
  </si>
  <si>
    <t>恢复己方生命最低的目标神宠水晶400%+目标生命值2%的生命，并使其暴击增加5%持续1回合</t>
  </si>
  <si>
    <t>对敌方生命最低的目标造成神宠水晶5000%的伤害，并有5%的概率眩晕目标1回合</t>
  </si>
  <si>
    <t>为己方生命最低的3个英雄恢复神宠水晶生命值200%+目标生命值1%的生命，对生命值低于30%的目标，造成1.5倍恢复效果</t>
  </si>
  <si>
    <t>对随机敌方3个目标造成2500%神宠水晶的伤害，对石化、眩晕、冰冻状态的英雄造成伤害提升为原来的1.5倍</t>
  </si>
  <si>
    <t>对随机前排随机单体造成6000%神宠水晶的伤害，并有30%概率使得目标被动技能失效，持续1回合。（失效期间目标任何被动技能均不会触发，因地狱战马宝宝攻击死亡的目标将直接死亡）</t>
  </si>
  <si>
    <t>为己方全体英雄恢复神宠水晶生命值200%+目标生命值1%的生命，同时对所有什么值低于30%的英雄附加【复活印记】，持续1回合。拥有【复活印记】的英雄首次被杀死将会在回合结束时复活，并恢复2%生命。</t>
  </si>
  <si>
    <t>对敌方全体造成神宠水晶攻击1500%的伤害，并使我方全体提升神宠水晶100%的速度1回合</t>
  </si>
  <si>
    <t>对敌方随机4个目标造成神宠水晶攻击1500%的伤害，目标身上每层流血效果将提升500%伤害效果（最高不超过神宠水晶的50倍）；对超过3层的目标有25%概率附加冰冻，持续1回合。</t>
  </si>
  <si>
    <t>对敌方随机4个目标造成神宠水晶攻击1500%的伤害，目标身上每层中毒效果将提升500%伤害效果（最高不超过神宠水晶的50倍）；对超过3层的目标有25%概率附加石化，持续1回合。</t>
  </si>
  <si>
    <t>对敌方随机4个目标造成神宠水晶攻击1500%的伤害，目标身上每层灼烧效果将提升500%伤害效果（最高不超过神宠水晶的50倍）；对超过3层的目标有25%概率附加眩晕，持续1回合。</t>
  </si>
  <si>
    <t>对敌方全体造成神宠水晶攻击1500%的伤害，目标身上每层灼烧、流血、中毒将提升500%伤害效果（最高不超过神宠水晶的50倍）；并随机驱散1个友方单位身上的全部有害持续效果。</t>
  </si>
  <si>
    <t>光元素宝宝</t>
    <phoneticPr fontId="3" type="noConversion"/>
  </si>
  <si>
    <t>群体增伤</t>
    <phoneticPr fontId="3" type="noConversion"/>
  </si>
  <si>
    <t>对敌方全体造成神宠水晶攻击1000%的伤害，目标身上每层灼烧、流血、中毒将提升350%伤害效果（最高不超过神宠水晶的35倍）；并有36%概率眩晕2回合，提升己方随机4名英雄75%伤害加成2回合</t>
    <phoneticPr fontId="3" type="noConversion"/>
  </si>
  <si>
    <t>对敌方全体造成神宠水晶攻击{1}%的伤害，目标身上每有一层燃烧、流血、中毒将提升{2}%伤害效果（最高不超过神宠水晶攻击的{3}倍）；并对身上携带灼烧、流血、中毒总计超过3层的目标有{4}%概率附加眩晕，持续1回合。</t>
    <phoneticPr fontId="3" type="noConversion"/>
  </si>
  <si>
    <t>对敌方全体造成神宠水晶攻击{1}%的伤害，目标身上每层灼烧、流血、中毒将提升{2}%伤害效果（最高不超过神宠水晶的{3}倍）；并有{4}%概率眩晕{5}回合，提升己方随机{6}名英雄{7}%伤害加成2回合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</si>
</sst>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topLeftCell="E1" workbookViewId="0">
      <selection activeCell="G14" sqref="G14"/>
    </sheetView>
  </sheetViews>
  <sheetFormatPr defaultColWidth="9" defaultRowHeight="16.5" x14ac:dyDescent="0.3"/>
  <cols>
    <col min="1" max="1" width="11.375" style="4" customWidth="1"/>
    <col min="2" max="3" width="9" style="4"/>
    <col min="4" max="6" width="16.625" style="4" customWidth="1"/>
    <col min="7" max="7" width="114" style="5" customWidth="1"/>
    <col min="8" max="8" width="15.375" style="6" customWidth="1"/>
    <col min="9" max="16384" width="9" style="6"/>
  </cols>
  <sheetData>
    <row r="1" spans="1:8" s="3" customFormat="1" ht="18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3" t="s">
        <v>7</v>
      </c>
    </row>
    <row r="2" spans="1:8" ht="17.25" x14ac:dyDescent="0.3">
      <c r="A2" s="9">
        <f>C2*1000+B2</f>
        <v>2001</v>
      </c>
      <c r="B2" s="9">
        <f>IF(C2=C1,B1+1,1)</f>
        <v>1</v>
      </c>
      <c r="C2" s="9">
        <v>2</v>
      </c>
      <c r="D2" s="9" t="s">
        <v>8</v>
      </c>
      <c r="E2" s="9">
        <f>A2</f>
        <v>2001</v>
      </c>
      <c r="F2" s="9" t="str">
        <f>"pet_"&amp;A2</f>
        <v>pet_2001</v>
      </c>
      <c r="G2" s="10" t="s">
        <v>9</v>
      </c>
      <c r="H2" s="11" t="s">
        <v>10</v>
      </c>
    </row>
    <row r="3" spans="1:8" ht="17.25" x14ac:dyDescent="0.3">
      <c r="A3" s="9">
        <f t="shared" ref="A3:A13" si="0">C3*1000+B3</f>
        <v>2002</v>
      </c>
      <c r="B3" s="9">
        <f t="shared" ref="B3:B13" si="1">IF(C3=C2,B2+1,1)</f>
        <v>2</v>
      </c>
      <c r="C3" s="9">
        <v>2</v>
      </c>
      <c r="D3" s="9" t="s">
        <v>11</v>
      </c>
      <c r="E3" s="9">
        <f t="shared" ref="E3:E13" si="2">A3</f>
        <v>2002</v>
      </c>
      <c r="F3" s="9" t="str">
        <f t="shared" ref="F3:F14" si="3">"pet_"&amp;A3</f>
        <v>pet_2002</v>
      </c>
      <c r="G3" s="10" t="s">
        <v>12</v>
      </c>
      <c r="H3" s="11" t="s">
        <v>13</v>
      </c>
    </row>
    <row r="4" spans="1:8" ht="17.25" x14ac:dyDescent="0.3">
      <c r="A4" s="9">
        <f t="shared" si="0"/>
        <v>3001</v>
      </c>
      <c r="B4" s="9">
        <f t="shared" si="1"/>
        <v>1</v>
      </c>
      <c r="C4" s="9">
        <v>3</v>
      </c>
      <c r="D4" s="9" t="s">
        <v>14</v>
      </c>
      <c r="E4" s="9">
        <f t="shared" si="2"/>
        <v>3001</v>
      </c>
      <c r="F4" s="9" t="str">
        <f t="shared" si="3"/>
        <v>pet_3001</v>
      </c>
      <c r="G4" s="10" t="s">
        <v>15</v>
      </c>
      <c r="H4" s="11" t="s">
        <v>16</v>
      </c>
    </row>
    <row r="5" spans="1:8" ht="17.25" x14ac:dyDescent="0.3">
      <c r="A5" s="9">
        <f t="shared" si="0"/>
        <v>3002</v>
      </c>
      <c r="B5" s="9">
        <f t="shared" si="1"/>
        <v>2</v>
      </c>
      <c r="C5" s="9">
        <v>3</v>
      </c>
      <c r="D5" s="9" t="s">
        <v>17</v>
      </c>
      <c r="E5" s="9">
        <f t="shared" si="2"/>
        <v>3002</v>
      </c>
      <c r="F5" s="9" t="str">
        <f t="shared" si="3"/>
        <v>pet_3002</v>
      </c>
      <c r="G5" s="10" t="s">
        <v>18</v>
      </c>
      <c r="H5" s="11" t="s">
        <v>19</v>
      </c>
    </row>
    <row r="6" spans="1:8" ht="34.5" x14ac:dyDescent="0.3">
      <c r="A6" s="9">
        <f t="shared" si="0"/>
        <v>3003</v>
      </c>
      <c r="B6" s="9">
        <f t="shared" si="1"/>
        <v>3</v>
      </c>
      <c r="C6" s="9">
        <v>3</v>
      </c>
      <c r="D6" s="9" t="s">
        <v>20</v>
      </c>
      <c r="E6" s="9">
        <f t="shared" si="2"/>
        <v>3003</v>
      </c>
      <c r="F6" s="9" t="str">
        <f t="shared" si="3"/>
        <v>pet_3003</v>
      </c>
      <c r="G6" s="10" t="s">
        <v>21</v>
      </c>
      <c r="H6" s="11" t="s">
        <v>13</v>
      </c>
    </row>
    <row r="7" spans="1:8" ht="34.5" x14ac:dyDescent="0.3">
      <c r="A7" s="9">
        <f t="shared" si="0"/>
        <v>4001</v>
      </c>
      <c r="B7" s="9">
        <f t="shared" si="1"/>
        <v>1</v>
      </c>
      <c r="C7" s="9">
        <v>4</v>
      </c>
      <c r="D7" s="9" t="s">
        <v>22</v>
      </c>
      <c r="E7" s="9">
        <f t="shared" si="2"/>
        <v>4001</v>
      </c>
      <c r="F7" s="9" t="str">
        <f t="shared" si="3"/>
        <v>pet_4001</v>
      </c>
      <c r="G7" s="10" t="s">
        <v>23</v>
      </c>
      <c r="H7" s="11" t="s">
        <v>24</v>
      </c>
    </row>
    <row r="8" spans="1:8" ht="17.25" x14ac:dyDescent="0.3">
      <c r="A8" s="9">
        <f t="shared" si="0"/>
        <v>4002</v>
      </c>
      <c r="B8" s="9">
        <f t="shared" si="1"/>
        <v>2</v>
      </c>
      <c r="C8" s="9">
        <v>4</v>
      </c>
      <c r="D8" s="9" t="s">
        <v>25</v>
      </c>
      <c r="E8" s="9">
        <f t="shared" si="2"/>
        <v>4002</v>
      </c>
      <c r="F8" s="9" t="str">
        <f t="shared" si="3"/>
        <v>pet_4002</v>
      </c>
      <c r="G8" s="10" t="s">
        <v>26</v>
      </c>
      <c r="H8" s="11" t="s">
        <v>27</v>
      </c>
    </row>
    <row r="9" spans="1:8" ht="34.5" x14ac:dyDescent="0.3">
      <c r="A9" s="9">
        <f t="shared" si="0"/>
        <v>4003</v>
      </c>
      <c r="B9" s="9">
        <f t="shared" si="1"/>
        <v>3</v>
      </c>
      <c r="C9" s="9">
        <v>4</v>
      </c>
      <c r="D9" s="9" t="s">
        <v>28</v>
      </c>
      <c r="E9" s="9">
        <f t="shared" si="2"/>
        <v>4003</v>
      </c>
      <c r="F9" s="9" t="str">
        <f t="shared" si="3"/>
        <v>pet_4003</v>
      </c>
      <c r="G9" s="10" t="s">
        <v>29</v>
      </c>
      <c r="H9" s="11" t="s">
        <v>24</v>
      </c>
    </row>
    <row r="10" spans="1:8" ht="34.5" x14ac:dyDescent="0.3">
      <c r="A10" s="9">
        <f t="shared" si="0"/>
        <v>4004</v>
      </c>
      <c r="B10" s="9">
        <f t="shared" si="1"/>
        <v>4</v>
      </c>
      <c r="C10" s="9">
        <v>4</v>
      </c>
      <c r="D10" s="9" t="s">
        <v>30</v>
      </c>
      <c r="E10" s="9">
        <f t="shared" si="2"/>
        <v>4004</v>
      </c>
      <c r="F10" s="9" t="str">
        <f t="shared" si="3"/>
        <v>pet_4004</v>
      </c>
      <c r="G10" s="10" t="s">
        <v>31</v>
      </c>
      <c r="H10" s="11" t="s">
        <v>32</v>
      </c>
    </row>
    <row r="11" spans="1:8" ht="34.5" x14ac:dyDescent="0.3">
      <c r="A11" s="9">
        <f t="shared" si="0"/>
        <v>4005</v>
      </c>
      <c r="B11" s="9">
        <f t="shared" si="1"/>
        <v>5</v>
      </c>
      <c r="C11" s="9">
        <v>4</v>
      </c>
      <c r="D11" s="9" t="s">
        <v>33</v>
      </c>
      <c r="E11" s="9">
        <f t="shared" si="2"/>
        <v>4005</v>
      </c>
      <c r="F11" s="9" t="str">
        <f t="shared" si="3"/>
        <v>pet_4005</v>
      </c>
      <c r="G11" s="10" t="s">
        <v>34</v>
      </c>
      <c r="H11" s="11" t="s">
        <v>24</v>
      </c>
    </row>
    <row r="12" spans="1:8" ht="34.5" x14ac:dyDescent="0.3">
      <c r="A12" s="9">
        <f t="shared" si="0"/>
        <v>5001</v>
      </c>
      <c r="B12" s="9">
        <f t="shared" si="1"/>
        <v>1</v>
      </c>
      <c r="C12" s="9">
        <v>5</v>
      </c>
      <c r="D12" s="9" t="s">
        <v>35</v>
      </c>
      <c r="E12" s="9">
        <f t="shared" si="2"/>
        <v>5001</v>
      </c>
      <c r="F12" s="9" t="str">
        <f t="shared" si="3"/>
        <v>pet_5001</v>
      </c>
      <c r="G12" s="10" t="s">
        <v>36</v>
      </c>
      <c r="H12" s="11" t="s">
        <v>37</v>
      </c>
    </row>
    <row r="13" spans="1:8" ht="34.5" x14ac:dyDescent="0.3">
      <c r="A13" s="9">
        <f t="shared" si="0"/>
        <v>5002</v>
      </c>
      <c r="B13" s="9">
        <f t="shared" si="1"/>
        <v>2</v>
      </c>
      <c r="C13" s="9">
        <v>5</v>
      </c>
      <c r="D13" s="9" t="s">
        <v>38</v>
      </c>
      <c r="E13" s="9">
        <f t="shared" si="2"/>
        <v>5002</v>
      </c>
      <c r="F13" s="9" t="str">
        <f t="shared" si="3"/>
        <v>pet_5002</v>
      </c>
      <c r="G13" s="10" t="s">
        <v>53</v>
      </c>
      <c r="H13" s="11" t="s">
        <v>24</v>
      </c>
    </row>
    <row r="14" spans="1:8" ht="34.5" x14ac:dyDescent="0.3">
      <c r="A14" s="9">
        <v>5003</v>
      </c>
      <c r="B14" s="9">
        <v>3</v>
      </c>
      <c r="C14" s="9">
        <v>5</v>
      </c>
      <c r="D14" s="9" t="s">
        <v>50</v>
      </c>
      <c r="E14" s="9">
        <v>5003</v>
      </c>
      <c r="F14" s="9" t="str">
        <f t="shared" si="3"/>
        <v>pet_5003</v>
      </c>
      <c r="G14" s="10" t="s">
        <v>54</v>
      </c>
      <c r="H14" s="11" t="s">
        <v>51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B40" sqref="B40"/>
    </sheetView>
  </sheetViews>
  <sheetFormatPr defaultColWidth="9" defaultRowHeight="14.25" x14ac:dyDescent="0.2"/>
  <cols>
    <col min="2" max="2" width="15.5" customWidth="1"/>
  </cols>
  <sheetData>
    <row r="1" spans="1:3" ht="16.5" x14ac:dyDescent="0.2">
      <c r="A1">
        <v>12</v>
      </c>
      <c r="B1" s="4" t="s">
        <v>50</v>
      </c>
      <c r="C1" t="s">
        <v>52</v>
      </c>
    </row>
    <row r="2" spans="1:3" x14ac:dyDescent="0.2">
      <c r="A2">
        <v>11</v>
      </c>
      <c r="B2" s="1" t="s">
        <v>8</v>
      </c>
      <c r="C2" t="s">
        <v>39</v>
      </c>
    </row>
    <row r="3" spans="1:3" x14ac:dyDescent="0.2">
      <c r="A3">
        <v>10</v>
      </c>
      <c r="B3" s="1" t="s">
        <v>11</v>
      </c>
      <c r="C3" t="s">
        <v>40</v>
      </c>
    </row>
    <row r="4" spans="1:3" x14ac:dyDescent="0.2">
      <c r="A4">
        <v>9</v>
      </c>
      <c r="B4" s="2" t="s">
        <v>14</v>
      </c>
      <c r="C4" t="s">
        <v>41</v>
      </c>
    </row>
    <row r="5" spans="1:3" x14ac:dyDescent="0.2">
      <c r="A5">
        <v>8</v>
      </c>
      <c r="B5" s="2" t="s">
        <v>17</v>
      </c>
      <c r="C5" t="s">
        <v>42</v>
      </c>
    </row>
    <row r="6" spans="1:3" x14ac:dyDescent="0.2">
      <c r="A6">
        <v>7</v>
      </c>
      <c r="B6" s="2" t="s">
        <v>20</v>
      </c>
      <c r="C6" t="s">
        <v>43</v>
      </c>
    </row>
    <row r="7" spans="1:3" x14ac:dyDescent="0.2">
      <c r="A7">
        <v>6</v>
      </c>
      <c r="B7" s="2" t="s">
        <v>22</v>
      </c>
      <c r="C7" t="s">
        <v>44</v>
      </c>
    </row>
    <row r="8" spans="1:3" x14ac:dyDescent="0.2">
      <c r="A8">
        <v>5</v>
      </c>
      <c r="B8" s="2" t="s">
        <v>25</v>
      </c>
      <c r="C8" t="s">
        <v>45</v>
      </c>
    </row>
    <row r="9" spans="1:3" x14ac:dyDescent="0.2">
      <c r="A9">
        <v>4</v>
      </c>
      <c r="B9" s="2" t="s">
        <v>28</v>
      </c>
      <c r="C9" t="s">
        <v>46</v>
      </c>
    </row>
    <row r="10" spans="1:3" x14ac:dyDescent="0.2">
      <c r="A10">
        <v>3</v>
      </c>
      <c r="B10" s="2" t="s">
        <v>30</v>
      </c>
      <c r="C10" t="s">
        <v>47</v>
      </c>
    </row>
    <row r="11" spans="1:3" x14ac:dyDescent="0.2">
      <c r="A11">
        <v>2</v>
      </c>
      <c r="B11" s="2" t="s">
        <v>33</v>
      </c>
      <c r="C11" t="s">
        <v>48</v>
      </c>
    </row>
    <row r="12" spans="1:3" x14ac:dyDescent="0.2">
      <c r="A12">
        <v>1</v>
      </c>
      <c r="B12" s="2" t="s">
        <v>35</v>
      </c>
      <c r="C12" t="s">
        <v>49</v>
      </c>
    </row>
  </sheetData>
  <sortState xmlns:xlrd2="http://schemas.microsoft.com/office/spreadsheetml/2017/richdata2" ref="A2:C13">
    <sortCondition descending="1" ref="A2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吴鸣骞</dc:creator>
  <cp:lastModifiedBy>Administrator</cp:lastModifiedBy>
  <dcterms:created xsi:type="dcterms:W3CDTF">2015-06-05T18:19:00Z</dcterms:created>
  <dcterms:modified xsi:type="dcterms:W3CDTF">2021-11-29T06:02:13Z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