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zhengba\trunk\csv2json\xls\"/>
    </mc:Choice>
  </mc:AlternateContent>
  <xr:revisionPtr revIDLastSave="0" documentId="13_ncr:1_{97DBAE13-17AB-4C72-B711-C38328F3F2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7" i="1" l="1"/>
  <c r="H68" i="1"/>
  <c r="H69" i="1"/>
  <c r="H70" i="1"/>
  <c r="H71" i="1"/>
  <c r="H72" i="1"/>
  <c r="H73" i="1"/>
  <c r="H74" i="1"/>
  <c r="H75" i="1"/>
  <c r="H76" i="1"/>
  <c r="M4" i="3"/>
  <c r="M5" i="3"/>
  <c r="M6" i="3"/>
  <c r="M7" i="3"/>
  <c r="M8" i="3"/>
  <c r="M9" i="3"/>
  <c r="M10" i="3"/>
  <c r="M11" i="3"/>
  <c r="M12" i="3"/>
  <c r="M3" i="3"/>
  <c r="C67" i="1"/>
  <c r="D67" i="1"/>
  <c r="E67" i="1"/>
  <c r="C68" i="1"/>
  <c r="D68" i="1" s="1"/>
  <c r="C69" i="1" l="1"/>
  <c r="E68" i="1"/>
  <c r="Q16" i="2"/>
  <c r="S4" i="2"/>
  <c r="S5" i="2"/>
  <c r="S6" i="2"/>
  <c r="S7" i="2"/>
  <c r="S8" i="2"/>
  <c r="S9" i="2" s="1"/>
  <c r="S10" i="2" s="1"/>
  <c r="S11" i="2" s="1"/>
  <c r="S12" i="2" s="1"/>
  <c r="S13" i="2" s="1"/>
  <c r="S14" i="2" s="1"/>
  <c r="S15" i="2" s="1"/>
  <c r="S16" i="2" s="1"/>
  <c r="S17" i="2" s="1"/>
  <c r="S18" i="2" s="1"/>
  <c r="S19" i="2" s="1"/>
  <c r="S20" i="2" s="1"/>
  <c r="S21" i="2" s="1"/>
  <c r="S22" i="2" s="1"/>
  <c r="S23" i="2" s="1"/>
  <c r="S24" i="2" s="1"/>
  <c r="S25" i="2" s="1"/>
  <c r="S26" i="2" s="1"/>
  <c r="S27" i="2" s="1"/>
  <c r="S28" i="2" s="1"/>
  <c r="S29" i="2" s="1"/>
  <c r="S30" i="2" s="1"/>
  <c r="S31" i="2" s="1"/>
  <c r="S32" i="2" s="1"/>
  <c r="S33" i="2" s="1"/>
  <c r="S34" i="2" s="1"/>
  <c r="S35" i="2" s="1"/>
  <c r="S36" i="2" s="1"/>
  <c r="S37" i="2" s="1"/>
  <c r="S38" i="2" s="1"/>
  <c r="S39" i="2" s="1"/>
  <c r="S40" i="2" s="1"/>
  <c r="S41" i="2" s="1"/>
  <c r="S42" i="2" s="1"/>
  <c r="S43" i="2" s="1"/>
  <c r="S44" i="2" s="1"/>
  <c r="S45" i="2" s="1"/>
  <c r="S46" i="2" s="1"/>
  <c r="S47" i="2" s="1"/>
  <c r="S48" i="2" s="1"/>
  <c r="S49" i="2" s="1"/>
  <c r="S50" i="2" s="1"/>
  <c r="S51" i="2" s="1"/>
  <c r="S52" i="2" s="1"/>
  <c r="S53" i="2" s="1"/>
  <c r="S54" i="2" s="1"/>
  <c r="S55" i="2" s="1"/>
  <c r="S56" i="2" s="1"/>
  <c r="S57" i="2" s="1"/>
  <c r="S58" i="2" s="1"/>
  <c r="S59" i="2" s="1"/>
  <c r="S60" i="2" s="1"/>
  <c r="S61" i="2" s="1"/>
  <c r="S62" i="2" s="1"/>
  <c r="S63" i="2" s="1"/>
  <c r="S64" i="2" s="1"/>
  <c r="S3" i="2"/>
  <c r="S2" i="2"/>
  <c r="O10" i="2"/>
  <c r="O11" i="2"/>
  <c r="O12" i="2"/>
  <c r="O13" i="2"/>
  <c r="O14" i="2" s="1"/>
  <c r="O15" i="2" s="1"/>
  <c r="O16" i="2" s="1"/>
  <c r="O9" i="2"/>
  <c r="O8" i="2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C70" i="1" l="1"/>
  <c r="D69" i="1"/>
  <c r="E69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D23" i="1"/>
  <c r="D24" i="1"/>
  <c r="D25" i="1"/>
  <c r="D26" i="1" s="1"/>
  <c r="D27" i="1" s="1"/>
  <c r="D28" i="1" s="1"/>
  <c r="D29" i="1"/>
  <c r="D30" i="1"/>
  <c r="D31" i="1"/>
  <c r="D32" i="1" s="1"/>
  <c r="D33" i="1" s="1"/>
  <c r="D34" i="1" s="1"/>
  <c r="D35" i="1" s="1"/>
  <c r="D36" i="1" s="1"/>
  <c r="D37" i="1"/>
  <c r="D38" i="1" s="1"/>
  <c r="D39" i="1" s="1"/>
  <c r="D40" i="1" s="1"/>
  <c r="D41" i="1" s="1"/>
  <c r="D42" i="1" s="1"/>
  <c r="D43" i="1" s="1"/>
  <c r="D44" i="1" s="1"/>
  <c r="D45" i="1" s="1"/>
  <c r="D46" i="1"/>
  <c r="D47" i="1"/>
  <c r="D48" i="1"/>
  <c r="D49" i="1"/>
  <c r="D50" i="1" s="1"/>
  <c r="D51" i="1" s="1"/>
  <c r="D52" i="1" s="1"/>
  <c r="D53" i="1" s="1"/>
  <c r="D54" i="1" s="1"/>
  <c r="D55" i="1" s="1"/>
  <c r="D56" i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3" i="1"/>
  <c r="D4" i="1"/>
  <c r="D5" i="1"/>
  <c r="D6" i="1"/>
  <c r="D7" i="1"/>
  <c r="D8" i="1"/>
  <c r="D9" i="1" s="1"/>
  <c r="D10" i="1" s="1"/>
  <c r="D11" i="1"/>
  <c r="D12" i="1"/>
  <c r="D13" i="1"/>
  <c r="D14" i="1"/>
  <c r="D15" i="1" s="1"/>
  <c r="D16" i="1"/>
  <c r="D17" i="1"/>
  <c r="D18" i="1"/>
  <c r="D19" i="1"/>
  <c r="D20" i="1"/>
  <c r="D21" i="1" s="1"/>
  <c r="D22" i="1"/>
  <c r="D2" i="1"/>
  <c r="C23" i="1"/>
  <c r="C24" i="1"/>
  <c r="C25" i="1"/>
  <c r="C26" i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4" i="1"/>
  <c r="C5" i="1"/>
  <c r="C6" i="1"/>
  <c r="C7" i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3" i="1"/>
  <c r="D70" i="1" l="1"/>
  <c r="E70" i="1"/>
  <c r="C7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" i="1"/>
  <c r="D71" i="1" l="1"/>
  <c r="E71" i="1"/>
  <c r="C72" i="1"/>
  <c r="H2" i="1"/>
  <c r="D72" i="1" l="1"/>
  <c r="E72" i="1"/>
  <c r="C73" i="1"/>
  <c r="E73" i="1" l="1"/>
  <c r="C74" i="1"/>
  <c r="D73" i="1"/>
  <c r="D74" i="1" l="1"/>
  <c r="E74" i="1"/>
  <c r="C75" i="1"/>
  <c r="D75" i="1" l="1"/>
  <c r="E75" i="1"/>
  <c r="C76" i="1"/>
  <c r="D76" i="1" l="1"/>
  <c r="E76" i="1"/>
</calcChain>
</file>

<file path=xl/sharedStrings.xml><?xml version="1.0" encoding="utf-8"?>
<sst xmlns="http://schemas.openxmlformats.org/spreadsheetml/2006/main" count="231" uniqueCount="103">
  <si>
    <t>等级</t>
    <phoneticPr fontId="1" type="noConversion"/>
  </si>
  <si>
    <t>名称</t>
    <phoneticPr fontId="1" type="noConversion"/>
  </si>
  <si>
    <t>属性</t>
    <phoneticPr fontId="1" type="noConversion"/>
  </si>
  <si>
    <t>爵位</t>
    <phoneticPr fontId="1" type="noConversion"/>
  </si>
  <si>
    <t>阶级</t>
    <phoneticPr fontId="1" type="noConversion"/>
  </si>
  <si>
    <t>消耗勋章</t>
    <phoneticPr fontId="1" type="noConversion"/>
  </si>
  <si>
    <t>颜色</t>
    <phoneticPr fontId="1" type="noConversion"/>
  </si>
  <si>
    <t>图标</t>
    <phoneticPr fontId="1" type="noConversion"/>
  </si>
  <si>
    <t>扈从</t>
  </si>
  <si>
    <t>骑士</t>
  </si>
  <si>
    <t>勋爵</t>
  </si>
  <si>
    <t>男爵</t>
  </si>
  <si>
    <t>子爵</t>
  </si>
  <si>
    <t>伯爵</t>
  </si>
  <si>
    <t>侯爵</t>
  </si>
  <si>
    <t>公爵</t>
  </si>
  <si>
    <t>亲王</t>
  </si>
  <si>
    <t>国王</t>
  </si>
  <si>
    <t>"atk":0,"hp":0,"atkpro":0,"hppro":0,"pvpdpspro":0,"pvpundpspro":0</t>
  </si>
  <si>
    <t>"atk":64,"hp":2159,"atkpro":1,"hppro":3,"pvpdpspro":0,"pvpundpspro":0</t>
  </si>
  <si>
    <t>战力</t>
    <phoneticPr fontId="1" type="noConversion"/>
  </si>
  <si>
    <t>"atk":30000,"hp":1000000,"atkpro":64,"hppro":192,"pvpdpspro":250,"pvpundpspro":250</t>
  </si>
  <si>
    <t>"atk":23520,"hp":784017,"atkpro":54,"hppro":162,"pvpdpspro":250,"pvpundpspro":250</t>
  </si>
  <si>
    <t>"atk":24168,"hp":805615,"atkpro":55,"hppro":165,"pvpdpspro":250,"pvpundpspro":250</t>
  </si>
  <si>
    <t>"atk":24816,"hp":827213,"atkpro":56,"hppro":168,"pvpdpspro":250,"pvpundpspro":250</t>
  </si>
  <si>
    <t>"atk":25464,"hp":848812,"atkpro":57,"hppro":171,"pvpdpspro":250,"pvpundpspro":250</t>
  </si>
  <si>
    <t>"atk":26112,"hp":870410,"atkpro":58,"hppro":174,"pvpdpspro":250,"pvpundpspro":250</t>
  </si>
  <si>
    <t>"atk":26760,"hp":892008,"atkpro":59,"hppro":177,"pvpdpspro":250,"pvpundpspro":250</t>
  </si>
  <si>
    <t>"atk":27408,"hp":913606,"atkpro":60,"hppro":180,"pvpdpspro":250,"pvpundpspro":250</t>
  </si>
  <si>
    <t>"atk":28056,"hp":935205,"atkpro":61,"hppro":183,"pvpdpspro":250,"pvpundpspro":250</t>
  </si>
  <si>
    <t>"atk":28704,"hp":956803,"atkpro":62,"hppro":186,"pvpdpspro":250,"pvpundpspro":250</t>
  </si>
  <si>
    <t>"atk":29352,"hp":978401,"atkpro":63,"hppro":189,"pvpdpspro":250,"pvpundpspro":250</t>
  </si>
  <si>
    <t>"atk":17235,"hp":574514,"atkpro":44,"hppro":132,"pvpdpspro":200,"pvpundpspro":200</t>
  </si>
  <si>
    <t>"atk":17818,"hp":593952,"atkpro":45,"hppro":135,"pvpdpspro":200,"pvpundpspro":200</t>
  </si>
  <si>
    <t>"atk":18401,"hp":613390,"atkpro":46,"hppro":138,"pvpdpspro":200,"pvpundpspro":200</t>
  </si>
  <si>
    <t>"atk":18984,"hp":632829,"atkpro":47,"hppro":141,"pvpdpspro":200,"pvpundpspro":200</t>
  </si>
  <si>
    <t>"atk":19568,"hp":652267,"atkpro":48,"hppro":144,"pvpdpspro":200,"pvpundpspro":200</t>
  </si>
  <si>
    <t>"atk":20151,"hp":671706,"atkpro":49,"hppro":147,"pvpdpspro":200,"pvpundpspro":200</t>
  </si>
  <si>
    <t>"atk":20734,"hp":691144,"atkpro":50,"hppro":150,"pvpdpspro":200,"pvpundpspro":200</t>
  </si>
  <si>
    <t>"atk":21317,"hp":710583,"atkpro":51,"hppro":153,"pvpdpspro":200,"pvpundpspro":200</t>
  </si>
  <si>
    <t>"atk":21900,"hp":730021,"atkpro":52,"hppro":156,"pvpdpspro":200,"pvpundpspro":200</t>
  </si>
  <si>
    <t>"atk":22483,"hp":749460,"atkpro":53,"hppro":159,"pvpdpspro":200,"pvpundpspro":200</t>
  </si>
  <si>
    <t>"atk":12181,"hp":406047,"atkpro":35,"hppro":105,"pvpdpspro":160,"pvpundpspro":160</t>
  </si>
  <si>
    <t>"atk":12699,"hp":423326,"atkpro":36,"hppro":108,"pvpdpspro":160,"pvpundpspro":160</t>
  </si>
  <si>
    <t>"atk":13218,"hp":440604,"atkpro":37,"hppro":111,"pvpdpspro":160,"pvpundpspro":160</t>
  </si>
  <si>
    <t>"atk":13736,"hp":457883,"atkpro":38,"hppro":114,"pvpdpspro":160,"pvpundpspro":160</t>
  </si>
  <si>
    <t>"atk":14254,"hp":475161,"atkpro":39,"hppro":117,"pvpdpspro":160,"pvpundpspro":160</t>
  </si>
  <si>
    <t>"atk":14773,"hp":492440,"atkpro":40,"hppro":120,"pvpdpspro":160,"pvpundpspro":160</t>
  </si>
  <si>
    <t>"atk":15291,"hp":509719,"atkpro":41,"hppro":123,"pvpdpspro":160,"pvpundpspro":160</t>
  </si>
  <si>
    <t>"atk":15809,"hp":526997,"atkpro":42,"hppro":126,"pvpdpspro":160,"pvpundpspro":160</t>
  </si>
  <si>
    <t>"atk":16328,"hp":544276,"atkpro":43,"hppro":129,"pvpdpspro":160,"pvpundpspro":160</t>
  </si>
  <si>
    <t>"atk":8228,"hp":274298,"atkpro":27,"hppro":81,"pvpdpspro":130,"pvpundpspro":130</t>
  </si>
  <si>
    <t>"atk":8682,"hp":289416,"atkpro":28,"hppro":84,"pvpdpspro":130,"pvpundpspro":130</t>
  </si>
  <si>
    <t>"atk":9136,"hp":304535,"atkpro":29,"hppro":87,"pvpdpspro":130,"pvpundpspro":130</t>
  </si>
  <si>
    <t>"atk":9589,"hp":319654,"atkpro":30,"hppro":90,"pvpdpspro":130,"pvpundpspro":130</t>
  </si>
  <si>
    <t>"atk":10043,"hp":334773,"atkpro":31,"hppro":93,"pvpdpspro":130,"pvpundpspro":130</t>
  </si>
  <si>
    <t>"atk":10496,"hp":349892,"atkpro":32,"hppro":96,"pvpdpspro":130,"pvpundpspro":130</t>
  </si>
  <si>
    <t>"atk":10950,"hp":365010,"atkpro":33,"hppro":99,"pvpdpspro":130,"pvpundpspro":130</t>
  </si>
  <si>
    <t>"atk":11403,"hp":380129,"atkpro":34,"hppro":102,"pvpdpspro":130,"pvpundpspro":130</t>
  </si>
  <si>
    <t>"atk":5248,"hp":174946,"atkpro":20,"hppro":60,"pvpdpspro":100,"pvpundpspro":100</t>
  </si>
  <si>
    <t>"atk":5637,"hp":187904,"atkpro":21,"hppro":63,"pvpdpspro":100,"pvpundpspro":100</t>
  </si>
  <si>
    <t>"atk":6025,"hp":200863,"atkpro":22,"hppro":66,"pvpdpspro":100,"pvpundpspro":100</t>
  </si>
  <si>
    <t>"atk":6414,"hp":213822,"atkpro":23,"hppro":69,"pvpdpspro":100,"pvpundpspro":100</t>
  </si>
  <si>
    <t>"atk":6803,"hp":226781,"atkpro":24,"hppro":72,"pvpdpspro":100,"pvpundpspro":100</t>
  </si>
  <si>
    <t>"atk":7192,"hp":239740,"atkpro":25,"hppro":75,"pvpdpspro":100,"pvpundpspro":100</t>
  </si>
  <si>
    <t>"atk":7580,"hp":252699,"atkpro":26,"hppro":78,"pvpdpspro":100,"pvpundpspro":100</t>
  </si>
  <si>
    <t>"atk":3110,"hp":103671,"atkpro":14,"hppro":42,"pvpdpspro":80,"pvpundpspro":80</t>
  </si>
  <si>
    <t>"atk":3434,"hp":114470,"atkpro":15,"hppro":45,"pvpdpspro":80,"pvpundpspro":80</t>
  </si>
  <si>
    <t>"atk":3758,"hp":125269,"atkpro":16,"hppro":48,"pvpdpspro":80,"pvpundpspro":80</t>
  </si>
  <si>
    <t>"atk":4082,"hp":136069,"atkpro":17,"hppro":51,"pvpdpspro":80,"pvpundpspro":80</t>
  </si>
  <si>
    <t>"atk":4406,"hp":146868,"atkpro":18,"hppro":54,"pvpdpspro":80,"pvpundpspro":80</t>
  </si>
  <si>
    <t>"atk":4730,"hp":157667,"atkpro":19,"hppro":57,"pvpdpspro":80,"pvpundpspro":80</t>
  </si>
  <si>
    <t>"atk":1684,"hp":56155,"atkpro":9,"hppro":27,"pvpdpspro":60,"pvpundpspro":60</t>
  </si>
  <si>
    <t>"atk":1943,"hp":64794,"atkpro":10,"hppro":30,"pvpdpspro":60,"pvpundpspro":60</t>
  </si>
  <si>
    <t>"atk":2203,"hp":73434,"atkpro":11,"hppro":33,"pvpdpspro":60,"pvpundpspro":60</t>
  </si>
  <si>
    <t>"atk":2462,"hp":82073,"atkpro":12,"hppro":36,"pvpdpspro":60,"pvpundpspro":60</t>
  </si>
  <si>
    <t>"atk":2721,"hp":90712,"atkpro":13,"hppro":39,"pvpdpspro":60,"pvpundpspro":60</t>
  </si>
  <si>
    <t>"atk":777,"hp":25917,"atkpro":5,"hppro":15,"pvpdpspro":40,"pvpundpspro":40</t>
  </si>
  <si>
    <t>"atk":971,"hp":32397,"atkpro":6,"hppro":18,"pvpdpspro":40,"pvpundpspro":40</t>
  </si>
  <si>
    <t>"atk":1166,"hp":38876,"atkpro":7,"hppro":21,"pvpdpspro":40,"pvpundpspro":40</t>
  </si>
  <si>
    <t>"atk":1360,"hp":45356,"atkpro":8,"hppro":24,"pvpdpspro":40,"pvpundpspro":40</t>
  </si>
  <si>
    <t>"atk":259,"hp":8639,"atkpro":2,"hppro":6,"pvpdpspro":20,"pvpundpspro":20</t>
  </si>
  <si>
    <t>"atk":388,"hp":12958,"atkpro":3,"hppro":9,"pvpdpspro":20,"pvpundpspro":20</t>
  </si>
  <si>
    <t>"atk":518,"hp":17278,"atkpro":4,"hppro":12,"pvpdpspro":20,"pvpundpspro":20</t>
  </si>
  <si>
    <t>"atk":30000,"hp":1000000,"atkpro":64,"hppro":192,"pvpdpspro":250,"pvpundpspro":250</t>
    <phoneticPr fontId="1" type="noConversion"/>
  </si>
  <si>
    <t>"atk":</t>
    <phoneticPr fontId="1" type="noConversion"/>
  </si>
  <si>
    <t>,"hp":</t>
    <phoneticPr fontId="1" type="noConversion"/>
  </si>
  <si>
    <t>,"atkpro":</t>
    <phoneticPr fontId="1" type="noConversion"/>
  </si>
  <si>
    <t>,"hppro":</t>
    <phoneticPr fontId="1" type="noConversion"/>
  </si>
  <si>
    <t>,"pvpdpspro":</t>
    <phoneticPr fontId="1" type="noConversion"/>
  </si>
  <si>
    <t>,"pvpundpspro":</t>
    <phoneticPr fontId="1" type="noConversion"/>
  </si>
  <si>
    <t>"atk":30000,"hp":1000000,"atkpro":64,"hppro":192,"pvpdpspro":250,"pvpundpspro":250</t>
    <phoneticPr fontId="1" type="noConversion"/>
  </si>
  <si>
    <t>"atk":29352,"hp":978401,"atkpro":63,"hppro":189,"pvpdpspro":250,"pvpundpspro":250</t>
    <phoneticPr fontId="1" type="noConversion"/>
  </si>
  <si>
    <t>"atk":30523,"hp":1023528,"atkpro":65,"hppro":195,"pvpdpspro":250,"pvpundpspro":250</t>
  </si>
  <si>
    <t>"atk":31024,"hp":1040103,"atkpro":66,"hppro":198,"pvpdpspro":250,"pvpundpspro":250</t>
  </si>
  <si>
    <t>"atk":31770,"hp":1057851,"atkpro":67,"hppro":201,"pvpdpspro":250,"pvpundpspro":250</t>
  </si>
  <si>
    <t>"atk":32245,"hp":1070000,"atkpro":68,"hppro":204,"pvpdpspro":250,"pvpundpspro":250</t>
  </si>
  <si>
    <t>"atk":33000,"hp":1109562,"atkpro":69,"hppro":207,"pvpdpspro":250,"pvpundpspro":250</t>
  </si>
  <si>
    <t>"atk":33562,"hp":1128452,"atkpro":70,"hppro":210,"pvpdpspro":250,"pvpundpspro":250</t>
  </si>
  <si>
    <t>"atk":34182,"hp":1144230,"atkpro":71,"hppro":213,"pvpdpspro":250,"pvpundpspro":250</t>
  </si>
  <si>
    <t>"atk":34702,"hp":1162548,"atkpro":72,"hppro":216,"pvpdpspro":250,"pvpundpspro":250</t>
  </si>
  <si>
    <t>"atk":35300,"hp":1180245,"atkpro":73,"hppro":219,"pvpdpspro":250,"pvpundpspro":250</t>
  </si>
  <si>
    <t>"atk":36000,"hp":1200000,"atkpro":74,"hppro":222,"pvpdpspro":250,"pvpundpspro":250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</si>
</sst>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2" fillId="3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"/>
  <sheetViews>
    <sheetView tabSelected="1" topLeftCell="A37" zoomScaleNormal="100" workbookViewId="0">
      <selection activeCell="D59" sqref="D59"/>
    </sheetView>
  </sheetViews>
  <sheetFormatPr defaultRowHeight="17.25" x14ac:dyDescent="0.3"/>
  <cols>
    <col min="1" max="5" width="9" style="2"/>
    <col min="6" max="6" width="9.125" style="2" customWidth="1"/>
    <col min="7" max="7" width="96.75" style="2" customWidth="1"/>
    <col min="8" max="8" width="13.125" style="1" customWidth="1"/>
    <col min="9" max="16384" width="9" style="1"/>
  </cols>
  <sheetData>
    <row r="1" spans="1:9" s="4" customFormat="1" ht="18" x14ac:dyDescent="0.35">
      <c r="A1" s="3" t="s">
        <v>0</v>
      </c>
      <c r="B1" s="3" t="s">
        <v>1</v>
      </c>
      <c r="C1" s="3" t="s">
        <v>3</v>
      </c>
      <c r="D1" s="3" t="s">
        <v>4</v>
      </c>
      <c r="E1" s="3" t="s">
        <v>6</v>
      </c>
      <c r="F1" s="3" t="s">
        <v>5</v>
      </c>
      <c r="G1" s="3" t="s">
        <v>2</v>
      </c>
      <c r="H1" s="4" t="s">
        <v>7</v>
      </c>
      <c r="I1" s="4" t="s">
        <v>20</v>
      </c>
    </row>
    <row r="2" spans="1:9" x14ac:dyDescent="0.3">
      <c r="A2" s="2">
        <v>0</v>
      </c>
      <c r="B2" s="2" t="s">
        <v>8</v>
      </c>
      <c r="C2" s="2">
        <v>0</v>
      </c>
      <c r="D2" s="2">
        <f>IF(C2=C1,D1+1,0)</f>
        <v>0</v>
      </c>
      <c r="E2" s="2">
        <f>C2</f>
        <v>0</v>
      </c>
      <c r="F2" s="2">
        <v>12</v>
      </c>
      <c r="G2" s="2" t="s">
        <v>18</v>
      </c>
      <c r="H2" s="1" t="str">
        <f>"ico_juewei"&amp;C2+1</f>
        <v>ico_juewei1</v>
      </c>
      <c r="I2" s="1">
        <v>0</v>
      </c>
    </row>
    <row r="3" spans="1:9" x14ac:dyDescent="0.3">
      <c r="A3" s="2">
        <v>1</v>
      </c>
      <c r="B3" s="2" t="s">
        <v>8</v>
      </c>
      <c r="C3" s="2">
        <f>IF(B3=B2,C2,C2+1)</f>
        <v>0</v>
      </c>
      <c r="D3" s="2">
        <f t="shared" ref="D3:D66" si="0">IF(C3=C2,D2+1,0)</f>
        <v>1</v>
      </c>
      <c r="E3" s="2">
        <f t="shared" ref="E3:E66" si="1">C3</f>
        <v>0</v>
      </c>
      <c r="F3" s="2">
        <v>42</v>
      </c>
      <c r="G3" s="2" t="s">
        <v>19</v>
      </c>
      <c r="H3" s="1" t="str">
        <f t="shared" ref="H3:H67" si="2">"ico_juewei"&amp;C3+1</f>
        <v>ico_juewei1</v>
      </c>
      <c r="I3" s="1">
        <v>400</v>
      </c>
    </row>
    <row r="4" spans="1:9" x14ac:dyDescent="0.3">
      <c r="A4" s="2">
        <v>2</v>
      </c>
      <c r="B4" s="2" t="s">
        <v>9</v>
      </c>
      <c r="C4" s="2">
        <f t="shared" ref="C4:C66" si="3">IF(B4=B3,C3,C3+1)</f>
        <v>1</v>
      </c>
      <c r="D4" s="2">
        <f t="shared" si="0"/>
        <v>0</v>
      </c>
      <c r="E4" s="2">
        <f t="shared" si="1"/>
        <v>1</v>
      </c>
      <c r="F4" s="2">
        <v>36</v>
      </c>
      <c r="G4" s="2" t="s">
        <v>81</v>
      </c>
      <c r="H4" s="1" t="str">
        <f t="shared" si="2"/>
        <v>ico_juewei2</v>
      </c>
      <c r="I4" s="1">
        <v>1600</v>
      </c>
    </row>
    <row r="5" spans="1:9" x14ac:dyDescent="0.3">
      <c r="A5" s="2">
        <v>3</v>
      </c>
      <c r="B5" s="2" t="s">
        <v>9</v>
      </c>
      <c r="C5" s="2">
        <f t="shared" si="3"/>
        <v>1</v>
      </c>
      <c r="D5" s="2">
        <f t="shared" si="0"/>
        <v>1</v>
      </c>
      <c r="E5" s="2">
        <f t="shared" si="1"/>
        <v>1</v>
      </c>
      <c r="F5" s="2">
        <v>36</v>
      </c>
      <c r="G5" s="2" t="s">
        <v>82</v>
      </c>
      <c r="H5" s="1" t="str">
        <f t="shared" si="2"/>
        <v>ico_juewei2</v>
      </c>
      <c r="I5" s="1">
        <v>2500</v>
      </c>
    </row>
    <row r="6" spans="1:9" x14ac:dyDescent="0.3">
      <c r="A6" s="2">
        <v>4</v>
      </c>
      <c r="B6" s="2" t="s">
        <v>9</v>
      </c>
      <c r="C6" s="2">
        <f t="shared" si="3"/>
        <v>1</v>
      </c>
      <c r="D6" s="2">
        <f t="shared" si="0"/>
        <v>2</v>
      </c>
      <c r="E6" s="2">
        <f t="shared" si="1"/>
        <v>1</v>
      </c>
      <c r="F6" s="2">
        <v>100</v>
      </c>
      <c r="G6" s="2" t="s">
        <v>83</v>
      </c>
      <c r="H6" s="1" t="str">
        <f t="shared" si="2"/>
        <v>ico_juewei2</v>
      </c>
      <c r="I6" s="1">
        <v>3300</v>
      </c>
    </row>
    <row r="7" spans="1:9" x14ac:dyDescent="0.3">
      <c r="A7" s="2">
        <v>5</v>
      </c>
      <c r="B7" s="2" t="s">
        <v>10</v>
      </c>
      <c r="C7" s="2">
        <f t="shared" si="3"/>
        <v>2</v>
      </c>
      <c r="D7" s="2">
        <f t="shared" si="0"/>
        <v>0</v>
      </c>
      <c r="E7" s="2">
        <f t="shared" si="1"/>
        <v>2</v>
      </c>
      <c r="F7" s="2">
        <v>80</v>
      </c>
      <c r="G7" s="2" t="s">
        <v>77</v>
      </c>
      <c r="H7" s="1" t="str">
        <f t="shared" si="2"/>
        <v>ico_juewei3</v>
      </c>
      <c r="I7" s="1">
        <v>5000</v>
      </c>
    </row>
    <row r="8" spans="1:9" x14ac:dyDescent="0.3">
      <c r="A8" s="2">
        <v>6</v>
      </c>
      <c r="B8" s="2" t="s">
        <v>10</v>
      </c>
      <c r="C8" s="2">
        <f t="shared" si="3"/>
        <v>2</v>
      </c>
      <c r="D8" s="2">
        <f t="shared" si="0"/>
        <v>1</v>
      </c>
      <c r="E8" s="2">
        <f t="shared" si="1"/>
        <v>2</v>
      </c>
      <c r="F8" s="2">
        <v>80</v>
      </c>
      <c r="G8" s="2" t="s">
        <v>78</v>
      </c>
      <c r="H8" s="1" t="str">
        <f t="shared" si="2"/>
        <v>ico_juewei3</v>
      </c>
      <c r="I8" s="1">
        <v>6300</v>
      </c>
    </row>
    <row r="9" spans="1:9" x14ac:dyDescent="0.3">
      <c r="A9" s="2">
        <v>7</v>
      </c>
      <c r="B9" s="2" t="s">
        <v>10</v>
      </c>
      <c r="C9" s="2">
        <f t="shared" si="3"/>
        <v>2</v>
      </c>
      <c r="D9" s="2">
        <f t="shared" si="0"/>
        <v>2</v>
      </c>
      <c r="E9" s="2">
        <f t="shared" si="1"/>
        <v>2</v>
      </c>
      <c r="F9" s="2">
        <v>80</v>
      </c>
      <c r="G9" s="2" t="s">
        <v>79</v>
      </c>
      <c r="H9" s="1" t="str">
        <f t="shared" si="2"/>
        <v>ico_juewei3</v>
      </c>
      <c r="I9" s="1">
        <v>7600</v>
      </c>
    </row>
    <row r="10" spans="1:9" x14ac:dyDescent="0.3">
      <c r="A10" s="2">
        <v>8</v>
      </c>
      <c r="B10" s="2" t="s">
        <v>10</v>
      </c>
      <c r="C10" s="2">
        <f t="shared" si="3"/>
        <v>2</v>
      </c>
      <c r="D10" s="2">
        <f t="shared" si="0"/>
        <v>3</v>
      </c>
      <c r="E10" s="2">
        <f t="shared" si="1"/>
        <v>2</v>
      </c>
      <c r="F10" s="2">
        <v>220</v>
      </c>
      <c r="G10" s="2" t="s">
        <v>80</v>
      </c>
      <c r="H10" s="1" t="str">
        <f t="shared" si="2"/>
        <v>ico_juewei3</v>
      </c>
      <c r="I10" s="1">
        <v>8900</v>
      </c>
    </row>
    <row r="11" spans="1:9" x14ac:dyDescent="0.3">
      <c r="A11" s="2">
        <v>9</v>
      </c>
      <c r="B11" s="2" t="s">
        <v>11</v>
      </c>
      <c r="C11" s="2">
        <f t="shared" si="3"/>
        <v>3</v>
      </c>
      <c r="D11" s="2">
        <f t="shared" si="0"/>
        <v>0</v>
      </c>
      <c r="E11" s="2">
        <f t="shared" si="1"/>
        <v>3</v>
      </c>
      <c r="F11" s="2">
        <v>200</v>
      </c>
      <c r="G11" s="2" t="s">
        <v>72</v>
      </c>
      <c r="H11" s="1" t="str">
        <f t="shared" si="2"/>
        <v>ico_juewei4</v>
      </c>
      <c r="I11" s="1">
        <v>11000</v>
      </c>
    </row>
    <row r="12" spans="1:9" x14ac:dyDescent="0.3">
      <c r="A12" s="2">
        <v>10</v>
      </c>
      <c r="B12" s="2" t="s">
        <v>11</v>
      </c>
      <c r="C12" s="2">
        <f t="shared" si="3"/>
        <v>3</v>
      </c>
      <c r="D12" s="2">
        <f t="shared" si="0"/>
        <v>1</v>
      </c>
      <c r="E12" s="2">
        <f t="shared" si="1"/>
        <v>3</v>
      </c>
      <c r="F12" s="2">
        <v>200</v>
      </c>
      <c r="G12" s="2" t="s">
        <v>73</v>
      </c>
      <c r="H12" s="1" t="str">
        <f t="shared" si="2"/>
        <v>ico_juewei4</v>
      </c>
      <c r="I12" s="1">
        <v>12700</v>
      </c>
    </row>
    <row r="13" spans="1:9" x14ac:dyDescent="0.3">
      <c r="A13" s="2">
        <v>11</v>
      </c>
      <c r="B13" s="2" t="s">
        <v>11</v>
      </c>
      <c r="C13" s="2">
        <f t="shared" si="3"/>
        <v>3</v>
      </c>
      <c r="D13" s="2">
        <f t="shared" si="0"/>
        <v>2</v>
      </c>
      <c r="E13" s="2">
        <f t="shared" si="1"/>
        <v>3</v>
      </c>
      <c r="F13" s="2">
        <v>200</v>
      </c>
      <c r="G13" s="2" t="s">
        <v>74</v>
      </c>
      <c r="H13" s="1" t="str">
        <f t="shared" si="2"/>
        <v>ico_juewei4</v>
      </c>
      <c r="I13" s="1">
        <v>14400</v>
      </c>
    </row>
    <row r="14" spans="1:9" x14ac:dyDescent="0.3">
      <c r="A14" s="2">
        <v>12</v>
      </c>
      <c r="B14" s="2" t="s">
        <v>11</v>
      </c>
      <c r="C14" s="2">
        <f t="shared" si="3"/>
        <v>3</v>
      </c>
      <c r="D14" s="2">
        <f t="shared" si="0"/>
        <v>3</v>
      </c>
      <c r="E14" s="2">
        <f t="shared" si="1"/>
        <v>3</v>
      </c>
      <c r="F14" s="2">
        <v>200</v>
      </c>
      <c r="G14" s="2" t="s">
        <v>75</v>
      </c>
      <c r="H14" s="1" t="str">
        <f t="shared" si="2"/>
        <v>ico_juewei4</v>
      </c>
      <c r="I14" s="1">
        <v>16100</v>
      </c>
    </row>
    <row r="15" spans="1:9" x14ac:dyDescent="0.3">
      <c r="A15" s="2">
        <v>13</v>
      </c>
      <c r="B15" s="2" t="s">
        <v>11</v>
      </c>
      <c r="C15" s="2">
        <f t="shared" si="3"/>
        <v>3</v>
      </c>
      <c r="D15" s="2">
        <f t="shared" si="0"/>
        <v>4</v>
      </c>
      <c r="E15" s="2">
        <f t="shared" si="1"/>
        <v>3</v>
      </c>
      <c r="F15" s="2">
        <v>375</v>
      </c>
      <c r="G15" s="2" t="s">
        <v>76</v>
      </c>
      <c r="H15" s="1" t="str">
        <f t="shared" si="2"/>
        <v>ico_juewei4</v>
      </c>
      <c r="I15" s="1">
        <v>17800</v>
      </c>
    </row>
    <row r="16" spans="1:9" x14ac:dyDescent="0.3">
      <c r="A16" s="2">
        <v>14</v>
      </c>
      <c r="B16" s="2" t="s">
        <v>12</v>
      </c>
      <c r="C16" s="2">
        <f t="shared" si="3"/>
        <v>4</v>
      </c>
      <c r="D16" s="2">
        <f t="shared" si="0"/>
        <v>0</v>
      </c>
      <c r="E16" s="2">
        <f t="shared" si="1"/>
        <v>4</v>
      </c>
      <c r="F16" s="2">
        <v>315</v>
      </c>
      <c r="G16" s="2" t="s">
        <v>66</v>
      </c>
      <c r="H16" s="1" t="str">
        <f t="shared" si="2"/>
        <v>ico_juewei5</v>
      </c>
      <c r="I16" s="1">
        <v>20300</v>
      </c>
    </row>
    <row r="17" spans="1:9" x14ac:dyDescent="0.3">
      <c r="A17" s="2">
        <v>15</v>
      </c>
      <c r="B17" s="2" t="s">
        <v>12</v>
      </c>
      <c r="C17" s="2">
        <f t="shared" si="3"/>
        <v>4</v>
      </c>
      <c r="D17" s="2">
        <f t="shared" si="0"/>
        <v>1</v>
      </c>
      <c r="E17" s="2">
        <f t="shared" si="1"/>
        <v>4</v>
      </c>
      <c r="F17" s="2">
        <v>315</v>
      </c>
      <c r="G17" s="2" t="s">
        <v>67</v>
      </c>
      <c r="H17" s="1" t="str">
        <f t="shared" si="2"/>
        <v>ico_juewei5</v>
      </c>
      <c r="I17" s="1">
        <v>22500</v>
      </c>
    </row>
    <row r="18" spans="1:9" x14ac:dyDescent="0.3">
      <c r="A18" s="2">
        <v>16</v>
      </c>
      <c r="B18" s="2" t="s">
        <v>12</v>
      </c>
      <c r="C18" s="2">
        <f t="shared" si="3"/>
        <v>4</v>
      </c>
      <c r="D18" s="2">
        <f t="shared" si="0"/>
        <v>2</v>
      </c>
      <c r="E18" s="2">
        <f t="shared" si="1"/>
        <v>4</v>
      </c>
      <c r="F18" s="2">
        <v>315</v>
      </c>
      <c r="G18" s="2" t="s">
        <v>68</v>
      </c>
      <c r="H18" s="1" t="str">
        <f t="shared" si="2"/>
        <v>ico_juewei5</v>
      </c>
      <c r="I18" s="1">
        <v>24600</v>
      </c>
    </row>
    <row r="19" spans="1:9" x14ac:dyDescent="0.3">
      <c r="A19" s="2">
        <v>17</v>
      </c>
      <c r="B19" s="2" t="s">
        <v>12</v>
      </c>
      <c r="C19" s="2">
        <f t="shared" si="3"/>
        <v>4</v>
      </c>
      <c r="D19" s="2">
        <f t="shared" si="0"/>
        <v>3</v>
      </c>
      <c r="E19" s="2">
        <f t="shared" si="1"/>
        <v>4</v>
      </c>
      <c r="F19" s="2">
        <v>315</v>
      </c>
      <c r="G19" s="2" t="s">
        <v>69</v>
      </c>
      <c r="H19" s="1" t="str">
        <f t="shared" si="2"/>
        <v>ico_juewei5</v>
      </c>
      <c r="I19" s="1">
        <v>26700</v>
      </c>
    </row>
    <row r="20" spans="1:9" x14ac:dyDescent="0.3">
      <c r="A20" s="2">
        <v>18</v>
      </c>
      <c r="B20" s="2" t="s">
        <v>12</v>
      </c>
      <c r="C20" s="2">
        <f t="shared" si="3"/>
        <v>4</v>
      </c>
      <c r="D20" s="2">
        <f t="shared" si="0"/>
        <v>4</v>
      </c>
      <c r="E20" s="2">
        <f t="shared" si="1"/>
        <v>4</v>
      </c>
      <c r="F20" s="2">
        <v>315</v>
      </c>
      <c r="G20" s="2" t="s">
        <v>70</v>
      </c>
      <c r="H20" s="1" t="str">
        <f t="shared" si="2"/>
        <v>ico_juewei5</v>
      </c>
      <c r="I20" s="1">
        <v>28800</v>
      </c>
    </row>
    <row r="21" spans="1:9" x14ac:dyDescent="0.3">
      <c r="A21" s="2">
        <v>19</v>
      </c>
      <c r="B21" s="2" t="s">
        <v>12</v>
      </c>
      <c r="C21" s="2">
        <f t="shared" si="3"/>
        <v>4</v>
      </c>
      <c r="D21" s="2">
        <f t="shared" si="0"/>
        <v>5</v>
      </c>
      <c r="E21" s="2">
        <f t="shared" si="1"/>
        <v>4</v>
      </c>
      <c r="F21" s="2">
        <v>600</v>
      </c>
      <c r="G21" s="2" t="s">
        <v>71</v>
      </c>
      <c r="H21" s="1" t="str">
        <f t="shared" si="2"/>
        <v>ico_juewei5</v>
      </c>
      <c r="I21" s="1">
        <v>31000</v>
      </c>
    </row>
    <row r="22" spans="1:9" x14ac:dyDescent="0.3">
      <c r="A22" s="2">
        <v>20</v>
      </c>
      <c r="B22" s="2" t="s">
        <v>13</v>
      </c>
      <c r="C22" s="2">
        <f t="shared" si="3"/>
        <v>5</v>
      </c>
      <c r="D22" s="2">
        <f t="shared" si="0"/>
        <v>0</v>
      </c>
      <c r="E22" s="2">
        <f t="shared" si="1"/>
        <v>5</v>
      </c>
      <c r="F22" s="2">
        <v>450</v>
      </c>
      <c r="G22" s="2" t="s">
        <v>59</v>
      </c>
      <c r="H22" s="1" t="str">
        <f t="shared" si="2"/>
        <v>ico_juewei6</v>
      </c>
      <c r="I22" s="1">
        <v>34400</v>
      </c>
    </row>
    <row r="23" spans="1:9" x14ac:dyDescent="0.3">
      <c r="A23" s="2">
        <v>21</v>
      </c>
      <c r="B23" s="2" t="s">
        <v>13</v>
      </c>
      <c r="C23" s="2">
        <f t="shared" si="3"/>
        <v>5</v>
      </c>
      <c r="D23" s="2">
        <f t="shared" si="0"/>
        <v>1</v>
      </c>
      <c r="E23" s="2">
        <f t="shared" si="1"/>
        <v>5</v>
      </c>
      <c r="F23" s="2">
        <v>450</v>
      </c>
      <c r="G23" s="2" t="s">
        <v>60</v>
      </c>
      <c r="H23" s="1" t="str">
        <f t="shared" si="2"/>
        <v>ico_juewei6</v>
      </c>
      <c r="I23" s="1">
        <v>36900</v>
      </c>
    </row>
    <row r="24" spans="1:9" x14ac:dyDescent="0.3">
      <c r="A24" s="2">
        <v>22</v>
      </c>
      <c r="B24" s="2" t="s">
        <v>13</v>
      </c>
      <c r="C24" s="2">
        <f t="shared" si="3"/>
        <v>5</v>
      </c>
      <c r="D24" s="2">
        <f t="shared" si="0"/>
        <v>2</v>
      </c>
      <c r="E24" s="2">
        <f t="shared" si="1"/>
        <v>5</v>
      </c>
      <c r="F24" s="2">
        <v>450</v>
      </c>
      <c r="G24" s="2" t="s">
        <v>61</v>
      </c>
      <c r="H24" s="1" t="str">
        <f t="shared" si="2"/>
        <v>ico_juewei6</v>
      </c>
      <c r="I24" s="1">
        <v>39500</v>
      </c>
    </row>
    <row r="25" spans="1:9" x14ac:dyDescent="0.3">
      <c r="A25" s="2">
        <v>23</v>
      </c>
      <c r="B25" s="2" t="s">
        <v>13</v>
      </c>
      <c r="C25" s="2">
        <f t="shared" si="3"/>
        <v>5</v>
      </c>
      <c r="D25" s="2">
        <f t="shared" si="0"/>
        <v>3</v>
      </c>
      <c r="E25" s="2">
        <f t="shared" si="1"/>
        <v>5</v>
      </c>
      <c r="F25" s="2">
        <v>450</v>
      </c>
      <c r="G25" s="2" t="s">
        <v>62</v>
      </c>
      <c r="H25" s="1" t="str">
        <f t="shared" si="2"/>
        <v>ico_juewei6</v>
      </c>
      <c r="I25" s="1">
        <v>42000</v>
      </c>
    </row>
    <row r="26" spans="1:9" x14ac:dyDescent="0.3">
      <c r="A26" s="2">
        <v>24</v>
      </c>
      <c r="B26" s="2" t="s">
        <v>13</v>
      </c>
      <c r="C26" s="2">
        <f t="shared" si="3"/>
        <v>5</v>
      </c>
      <c r="D26" s="2">
        <f t="shared" si="0"/>
        <v>4</v>
      </c>
      <c r="E26" s="2">
        <f t="shared" si="1"/>
        <v>5</v>
      </c>
      <c r="F26" s="2">
        <v>450</v>
      </c>
      <c r="G26" s="2" t="s">
        <v>63</v>
      </c>
      <c r="H26" s="1" t="str">
        <f t="shared" si="2"/>
        <v>ico_juewei6</v>
      </c>
      <c r="I26" s="1">
        <v>44500</v>
      </c>
    </row>
    <row r="27" spans="1:9" x14ac:dyDescent="0.3">
      <c r="A27" s="2">
        <v>25</v>
      </c>
      <c r="B27" s="2" t="s">
        <v>13</v>
      </c>
      <c r="C27" s="2">
        <f t="shared" si="3"/>
        <v>5</v>
      </c>
      <c r="D27" s="2">
        <f t="shared" si="0"/>
        <v>5</v>
      </c>
      <c r="E27" s="2">
        <f t="shared" si="1"/>
        <v>5</v>
      </c>
      <c r="F27" s="2">
        <v>450</v>
      </c>
      <c r="G27" s="2" t="s">
        <v>64</v>
      </c>
      <c r="H27" s="1" t="str">
        <f t="shared" si="2"/>
        <v>ico_juewei6</v>
      </c>
      <c r="I27" s="1">
        <v>47100</v>
      </c>
    </row>
    <row r="28" spans="1:9" x14ac:dyDescent="0.3">
      <c r="A28" s="2">
        <v>26</v>
      </c>
      <c r="B28" s="2" t="s">
        <v>13</v>
      </c>
      <c r="C28" s="2">
        <f t="shared" si="3"/>
        <v>5</v>
      </c>
      <c r="D28" s="2">
        <f t="shared" si="0"/>
        <v>6</v>
      </c>
      <c r="E28" s="2">
        <f t="shared" si="1"/>
        <v>5</v>
      </c>
      <c r="F28" s="2">
        <v>875</v>
      </c>
      <c r="G28" s="2" t="s">
        <v>65</v>
      </c>
      <c r="H28" s="1" t="str">
        <f t="shared" si="2"/>
        <v>ico_juewei6</v>
      </c>
      <c r="I28" s="1">
        <v>49600</v>
      </c>
    </row>
    <row r="29" spans="1:9" x14ac:dyDescent="0.3">
      <c r="A29" s="2">
        <v>27</v>
      </c>
      <c r="B29" s="2" t="s">
        <v>14</v>
      </c>
      <c r="C29" s="2">
        <f t="shared" si="3"/>
        <v>6</v>
      </c>
      <c r="D29" s="2">
        <f t="shared" si="0"/>
        <v>0</v>
      </c>
      <c r="E29" s="2">
        <f t="shared" si="1"/>
        <v>6</v>
      </c>
      <c r="F29" s="2">
        <v>615</v>
      </c>
      <c r="G29" s="2" t="s">
        <v>51</v>
      </c>
      <c r="H29" s="1" t="str">
        <f t="shared" si="2"/>
        <v>ico_juewei7</v>
      </c>
      <c r="I29" s="1">
        <v>53900</v>
      </c>
    </row>
    <row r="30" spans="1:9" x14ac:dyDescent="0.3">
      <c r="A30" s="2">
        <v>28</v>
      </c>
      <c r="B30" s="2" t="s">
        <v>14</v>
      </c>
      <c r="C30" s="2">
        <f t="shared" si="3"/>
        <v>6</v>
      </c>
      <c r="D30" s="2">
        <f t="shared" si="0"/>
        <v>1</v>
      </c>
      <c r="E30" s="2">
        <f t="shared" si="1"/>
        <v>6</v>
      </c>
      <c r="F30" s="2">
        <v>615</v>
      </c>
      <c r="G30" s="2" t="s">
        <v>52</v>
      </c>
      <c r="H30" s="1" t="str">
        <f t="shared" si="2"/>
        <v>ico_juewei7</v>
      </c>
      <c r="I30" s="1">
        <v>56900</v>
      </c>
    </row>
    <row r="31" spans="1:9" x14ac:dyDescent="0.3">
      <c r="A31" s="2">
        <v>29</v>
      </c>
      <c r="B31" s="2" t="s">
        <v>14</v>
      </c>
      <c r="C31" s="2">
        <f t="shared" si="3"/>
        <v>6</v>
      </c>
      <c r="D31" s="2">
        <f t="shared" si="0"/>
        <v>2</v>
      </c>
      <c r="E31" s="2">
        <f t="shared" si="1"/>
        <v>6</v>
      </c>
      <c r="F31" s="2">
        <v>615</v>
      </c>
      <c r="G31" s="2" t="s">
        <v>53</v>
      </c>
      <c r="H31" s="1" t="str">
        <f t="shared" si="2"/>
        <v>ico_juewei7</v>
      </c>
      <c r="I31" s="1">
        <v>59800</v>
      </c>
    </row>
    <row r="32" spans="1:9" x14ac:dyDescent="0.3">
      <c r="A32" s="2">
        <v>30</v>
      </c>
      <c r="B32" s="2" t="s">
        <v>14</v>
      </c>
      <c r="C32" s="2">
        <f t="shared" si="3"/>
        <v>6</v>
      </c>
      <c r="D32" s="2">
        <f t="shared" si="0"/>
        <v>3</v>
      </c>
      <c r="E32" s="2">
        <f t="shared" si="1"/>
        <v>6</v>
      </c>
      <c r="F32" s="2">
        <v>615</v>
      </c>
      <c r="G32" s="2" t="s">
        <v>54</v>
      </c>
      <c r="H32" s="1" t="str">
        <f t="shared" si="2"/>
        <v>ico_juewei7</v>
      </c>
      <c r="I32" s="1">
        <v>62800</v>
      </c>
    </row>
    <row r="33" spans="1:9" x14ac:dyDescent="0.3">
      <c r="A33" s="2">
        <v>31</v>
      </c>
      <c r="B33" s="2" t="s">
        <v>14</v>
      </c>
      <c r="C33" s="2">
        <f t="shared" si="3"/>
        <v>6</v>
      </c>
      <c r="D33" s="2">
        <f t="shared" si="0"/>
        <v>4</v>
      </c>
      <c r="E33" s="2">
        <f t="shared" si="1"/>
        <v>6</v>
      </c>
      <c r="F33" s="2">
        <v>615</v>
      </c>
      <c r="G33" s="2" t="s">
        <v>55</v>
      </c>
      <c r="H33" s="1" t="str">
        <f t="shared" si="2"/>
        <v>ico_juewei7</v>
      </c>
      <c r="I33" s="1">
        <v>65800</v>
      </c>
    </row>
    <row r="34" spans="1:9" x14ac:dyDescent="0.3">
      <c r="A34" s="2">
        <v>32</v>
      </c>
      <c r="B34" s="2" t="s">
        <v>14</v>
      </c>
      <c r="C34" s="2">
        <f t="shared" si="3"/>
        <v>6</v>
      </c>
      <c r="D34" s="2">
        <f t="shared" si="0"/>
        <v>5</v>
      </c>
      <c r="E34" s="2">
        <f t="shared" si="1"/>
        <v>6</v>
      </c>
      <c r="F34" s="2">
        <v>615</v>
      </c>
      <c r="G34" s="2" t="s">
        <v>56</v>
      </c>
      <c r="H34" s="1" t="str">
        <f t="shared" si="2"/>
        <v>ico_juewei7</v>
      </c>
      <c r="I34" s="1">
        <v>68800</v>
      </c>
    </row>
    <row r="35" spans="1:9" x14ac:dyDescent="0.3">
      <c r="A35" s="2">
        <v>33</v>
      </c>
      <c r="B35" s="2" t="s">
        <v>14</v>
      </c>
      <c r="C35" s="2">
        <f t="shared" si="3"/>
        <v>6</v>
      </c>
      <c r="D35" s="2">
        <f t="shared" si="0"/>
        <v>6</v>
      </c>
      <c r="E35" s="2">
        <f t="shared" si="1"/>
        <v>6</v>
      </c>
      <c r="F35" s="2">
        <v>615</v>
      </c>
      <c r="G35" s="2" t="s">
        <v>57</v>
      </c>
      <c r="H35" s="1" t="str">
        <f t="shared" si="2"/>
        <v>ico_juewei7</v>
      </c>
      <c r="I35" s="1">
        <v>71700</v>
      </c>
    </row>
    <row r="36" spans="1:9" x14ac:dyDescent="0.3">
      <c r="A36" s="2">
        <v>34</v>
      </c>
      <c r="B36" s="2" t="s">
        <v>14</v>
      </c>
      <c r="C36" s="2">
        <f t="shared" si="3"/>
        <v>6</v>
      </c>
      <c r="D36" s="2">
        <f t="shared" si="0"/>
        <v>7</v>
      </c>
      <c r="E36" s="2">
        <f t="shared" si="1"/>
        <v>6</v>
      </c>
      <c r="F36" s="2">
        <v>1200</v>
      </c>
      <c r="G36" s="2" t="s">
        <v>58</v>
      </c>
      <c r="H36" s="1" t="str">
        <f t="shared" si="2"/>
        <v>ico_juewei7</v>
      </c>
      <c r="I36" s="1">
        <v>74700</v>
      </c>
    </row>
    <row r="37" spans="1:9" x14ac:dyDescent="0.3">
      <c r="A37" s="2">
        <v>35</v>
      </c>
      <c r="B37" s="2" t="s">
        <v>15</v>
      </c>
      <c r="C37" s="2">
        <f t="shared" si="3"/>
        <v>7</v>
      </c>
      <c r="D37" s="2">
        <f t="shared" si="0"/>
        <v>0</v>
      </c>
      <c r="E37" s="2">
        <f t="shared" si="1"/>
        <v>7</v>
      </c>
      <c r="F37" s="2">
        <v>800</v>
      </c>
      <c r="G37" s="2" t="s">
        <v>42</v>
      </c>
      <c r="H37" s="1" t="str">
        <f t="shared" si="2"/>
        <v>ico_juewei8</v>
      </c>
      <c r="I37" s="1">
        <v>79800</v>
      </c>
    </row>
    <row r="38" spans="1:9" x14ac:dyDescent="0.3">
      <c r="A38" s="2">
        <v>36</v>
      </c>
      <c r="B38" s="2" t="s">
        <v>15</v>
      </c>
      <c r="C38" s="2">
        <f t="shared" si="3"/>
        <v>7</v>
      </c>
      <c r="D38" s="2">
        <f t="shared" si="0"/>
        <v>1</v>
      </c>
      <c r="E38" s="2">
        <f t="shared" si="1"/>
        <v>7</v>
      </c>
      <c r="F38" s="2">
        <v>800</v>
      </c>
      <c r="G38" s="2" t="s">
        <v>43</v>
      </c>
      <c r="H38" s="1" t="str">
        <f t="shared" si="2"/>
        <v>ico_juewei8</v>
      </c>
      <c r="I38" s="1">
        <v>83200</v>
      </c>
    </row>
    <row r="39" spans="1:9" x14ac:dyDescent="0.3">
      <c r="A39" s="2">
        <v>37</v>
      </c>
      <c r="B39" s="2" t="s">
        <v>15</v>
      </c>
      <c r="C39" s="2">
        <f t="shared" si="3"/>
        <v>7</v>
      </c>
      <c r="D39" s="2">
        <f t="shared" si="0"/>
        <v>2</v>
      </c>
      <c r="E39" s="2">
        <f t="shared" si="1"/>
        <v>7</v>
      </c>
      <c r="F39" s="2">
        <v>800</v>
      </c>
      <c r="G39" s="2" t="s">
        <v>44</v>
      </c>
      <c r="H39" s="1" t="str">
        <f t="shared" si="2"/>
        <v>ico_juewei8</v>
      </c>
      <c r="I39" s="1">
        <v>86600</v>
      </c>
    </row>
    <row r="40" spans="1:9" x14ac:dyDescent="0.3">
      <c r="A40" s="2">
        <v>38</v>
      </c>
      <c r="B40" s="2" t="s">
        <v>15</v>
      </c>
      <c r="C40" s="2">
        <f t="shared" si="3"/>
        <v>7</v>
      </c>
      <c r="D40" s="2">
        <f t="shared" si="0"/>
        <v>3</v>
      </c>
      <c r="E40" s="2">
        <f t="shared" si="1"/>
        <v>7</v>
      </c>
      <c r="F40" s="2">
        <v>800</v>
      </c>
      <c r="G40" s="2" t="s">
        <v>45</v>
      </c>
      <c r="H40" s="1" t="str">
        <f t="shared" si="2"/>
        <v>ico_juewei8</v>
      </c>
      <c r="I40" s="1">
        <v>90000</v>
      </c>
    </row>
    <row r="41" spans="1:9" x14ac:dyDescent="0.3">
      <c r="A41" s="2">
        <v>39</v>
      </c>
      <c r="B41" s="2" t="s">
        <v>15</v>
      </c>
      <c r="C41" s="2">
        <f t="shared" si="3"/>
        <v>7</v>
      </c>
      <c r="D41" s="2">
        <f t="shared" si="0"/>
        <v>4</v>
      </c>
      <c r="E41" s="2">
        <f t="shared" si="1"/>
        <v>7</v>
      </c>
      <c r="F41" s="2">
        <v>800</v>
      </c>
      <c r="G41" s="2" t="s">
        <v>46</v>
      </c>
      <c r="H41" s="1" t="str">
        <f t="shared" si="2"/>
        <v>ico_juewei8</v>
      </c>
      <c r="I41" s="1">
        <v>93400</v>
      </c>
    </row>
    <row r="42" spans="1:9" x14ac:dyDescent="0.3">
      <c r="A42" s="2">
        <v>40</v>
      </c>
      <c r="B42" s="2" t="s">
        <v>15</v>
      </c>
      <c r="C42" s="2">
        <f t="shared" si="3"/>
        <v>7</v>
      </c>
      <c r="D42" s="2">
        <f t="shared" si="0"/>
        <v>5</v>
      </c>
      <c r="E42" s="2">
        <f t="shared" si="1"/>
        <v>7</v>
      </c>
      <c r="F42" s="2">
        <v>800</v>
      </c>
      <c r="G42" s="2" t="s">
        <v>47</v>
      </c>
      <c r="H42" s="1" t="str">
        <f t="shared" si="2"/>
        <v>ico_juewei8</v>
      </c>
      <c r="I42" s="1">
        <v>96800</v>
      </c>
    </row>
    <row r="43" spans="1:9" x14ac:dyDescent="0.3">
      <c r="A43" s="2">
        <v>41</v>
      </c>
      <c r="B43" s="2" t="s">
        <v>15</v>
      </c>
      <c r="C43" s="2">
        <f t="shared" si="3"/>
        <v>7</v>
      </c>
      <c r="D43" s="2">
        <f t="shared" si="0"/>
        <v>6</v>
      </c>
      <c r="E43" s="2">
        <f t="shared" si="1"/>
        <v>7</v>
      </c>
      <c r="F43" s="2">
        <v>800</v>
      </c>
      <c r="G43" s="2" t="s">
        <v>48</v>
      </c>
      <c r="H43" s="1" t="str">
        <f t="shared" si="2"/>
        <v>ico_juewei8</v>
      </c>
      <c r="I43" s="1">
        <v>100200</v>
      </c>
    </row>
    <row r="44" spans="1:9" x14ac:dyDescent="0.3">
      <c r="A44" s="2">
        <v>42</v>
      </c>
      <c r="B44" s="2" t="s">
        <v>15</v>
      </c>
      <c r="C44" s="2">
        <f t="shared" si="3"/>
        <v>7</v>
      </c>
      <c r="D44" s="2">
        <f t="shared" si="0"/>
        <v>7</v>
      </c>
      <c r="E44" s="2">
        <f t="shared" si="1"/>
        <v>7</v>
      </c>
      <c r="F44" s="2">
        <v>800</v>
      </c>
      <c r="G44" s="2" t="s">
        <v>49</v>
      </c>
      <c r="H44" s="1" t="str">
        <f t="shared" si="2"/>
        <v>ico_juewei8</v>
      </c>
      <c r="I44" s="1">
        <v>103600</v>
      </c>
    </row>
    <row r="45" spans="1:9" x14ac:dyDescent="0.3">
      <c r="A45" s="2">
        <v>43</v>
      </c>
      <c r="B45" s="2" t="s">
        <v>15</v>
      </c>
      <c r="C45" s="2">
        <f t="shared" si="3"/>
        <v>7</v>
      </c>
      <c r="D45" s="2">
        <f t="shared" si="0"/>
        <v>8</v>
      </c>
      <c r="E45" s="2">
        <f t="shared" si="1"/>
        <v>7</v>
      </c>
      <c r="F45" s="2">
        <v>1575</v>
      </c>
      <c r="G45" s="2" t="s">
        <v>50</v>
      </c>
      <c r="H45" s="1" t="str">
        <f t="shared" si="2"/>
        <v>ico_juewei8</v>
      </c>
      <c r="I45" s="1">
        <v>107000</v>
      </c>
    </row>
    <row r="46" spans="1:9" x14ac:dyDescent="0.3">
      <c r="A46" s="2">
        <v>44</v>
      </c>
      <c r="B46" s="2" t="s">
        <v>16</v>
      </c>
      <c r="C46" s="2">
        <f t="shared" si="3"/>
        <v>8</v>
      </c>
      <c r="D46" s="2">
        <f t="shared" si="0"/>
        <v>0</v>
      </c>
      <c r="E46" s="2">
        <f t="shared" si="1"/>
        <v>8</v>
      </c>
      <c r="F46" s="2">
        <v>1015</v>
      </c>
      <c r="G46" s="2" t="s">
        <v>32</v>
      </c>
      <c r="H46" s="1" t="str">
        <f t="shared" si="2"/>
        <v>ico_juewei9</v>
      </c>
      <c r="I46" s="1">
        <v>112900</v>
      </c>
    </row>
    <row r="47" spans="1:9" x14ac:dyDescent="0.3">
      <c r="A47" s="2">
        <v>45</v>
      </c>
      <c r="B47" s="2" t="s">
        <v>16</v>
      </c>
      <c r="C47" s="2">
        <f t="shared" si="3"/>
        <v>8</v>
      </c>
      <c r="D47" s="2">
        <f t="shared" si="0"/>
        <v>1</v>
      </c>
      <c r="E47" s="2">
        <f t="shared" si="1"/>
        <v>8</v>
      </c>
      <c r="F47" s="2">
        <v>1015</v>
      </c>
      <c r="G47" s="2" t="s">
        <v>33</v>
      </c>
      <c r="H47" s="1" t="str">
        <f t="shared" si="2"/>
        <v>ico_juewei9</v>
      </c>
      <c r="I47" s="1">
        <v>116800</v>
      </c>
    </row>
    <row r="48" spans="1:9" x14ac:dyDescent="0.3">
      <c r="A48" s="2">
        <v>46</v>
      </c>
      <c r="B48" s="2" t="s">
        <v>16</v>
      </c>
      <c r="C48" s="2">
        <f t="shared" si="3"/>
        <v>8</v>
      </c>
      <c r="D48" s="2">
        <f t="shared" si="0"/>
        <v>2</v>
      </c>
      <c r="E48" s="2">
        <f t="shared" si="1"/>
        <v>8</v>
      </c>
      <c r="F48" s="2">
        <v>1015</v>
      </c>
      <c r="G48" s="2" t="s">
        <v>34</v>
      </c>
      <c r="H48" s="1" t="str">
        <f t="shared" si="2"/>
        <v>ico_juewei9</v>
      </c>
      <c r="I48" s="1">
        <v>120600</v>
      </c>
    </row>
    <row r="49" spans="1:9" x14ac:dyDescent="0.3">
      <c r="A49" s="2">
        <v>47</v>
      </c>
      <c r="B49" s="2" t="s">
        <v>16</v>
      </c>
      <c r="C49" s="2">
        <f t="shared" si="3"/>
        <v>8</v>
      </c>
      <c r="D49" s="2">
        <f t="shared" si="0"/>
        <v>3</v>
      </c>
      <c r="E49" s="2">
        <f t="shared" si="1"/>
        <v>8</v>
      </c>
      <c r="F49" s="2">
        <v>1015</v>
      </c>
      <c r="G49" s="2" t="s">
        <v>35</v>
      </c>
      <c r="H49" s="1" t="str">
        <f t="shared" si="2"/>
        <v>ico_juewei9</v>
      </c>
      <c r="I49" s="1">
        <v>124400</v>
      </c>
    </row>
    <row r="50" spans="1:9" x14ac:dyDescent="0.3">
      <c r="A50" s="2">
        <v>48</v>
      </c>
      <c r="B50" s="2" t="s">
        <v>16</v>
      </c>
      <c r="C50" s="2">
        <f t="shared" si="3"/>
        <v>8</v>
      </c>
      <c r="D50" s="2">
        <f t="shared" si="0"/>
        <v>4</v>
      </c>
      <c r="E50" s="2">
        <f t="shared" si="1"/>
        <v>8</v>
      </c>
      <c r="F50" s="2">
        <v>1015</v>
      </c>
      <c r="G50" s="2" t="s">
        <v>36</v>
      </c>
      <c r="H50" s="1" t="str">
        <f t="shared" si="2"/>
        <v>ico_juewei9</v>
      </c>
      <c r="I50" s="1">
        <v>128200</v>
      </c>
    </row>
    <row r="51" spans="1:9" x14ac:dyDescent="0.3">
      <c r="A51" s="2">
        <v>49</v>
      </c>
      <c r="B51" s="2" t="s">
        <v>16</v>
      </c>
      <c r="C51" s="2">
        <f t="shared" si="3"/>
        <v>8</v>
      </c>
      <c r="D51" s="2">
        <f t="shared" si="0"/>
        <v>5</v>
      </c>
      <c r="E51" s="2">
        <f t="shared" si="1"/>
        <v>8</v>
      </c>
      <c r="F51" s="2">
        <v>1015</v>
      </c>
      <c r="G51" s="2" t="s">
        <v>37</v>
      </c>
      <c r="H51" s="1" t="str">
        <f t="shared" si="2"/>
        <v>ico_juewei9</v>
      </c>
      <c r="I51" s="1">
        <v>132100</v>
      </c>
    </row>
    <row r="52" spans="1:9" x14ac:dyDescent="0.3">
      <c r="A52" s="2">
        <v>50</v>
      </c>
      <c r="B52" s="2" t="s">
        <v>16</v>
      </c>
      <c r="C52" s="2">
        <f t="shared" si="3"/>
        <v>8</v>
      </c>
      <c r="D52" s="2">
        <f t="shared" si="0"/>
        <v>6</v>
      </c>
      <c r="E52" s="2">
        <f t="shared" si="1"/>
        <v>8</v>
      </c>
      <c r="F52" s="2">
        <v>1015</v>
      </c>
      <c r="G52" s="2" t="s">
        <v>38</v>
      </c>
      <c r="H52" s="1" t="str">
        <f t="shared" si="2"/>
        <v>ico_juewei9</v>
      </c>
      <c r="I52" s="1">
        <v>135900</v>
      </c>
    </row>
    <row r="53" spans="1:9" x14ac:dyDescent="0.3">
      <c r="A53" s="2">
        <v>51</v>
      </c>
      <c r="B53" s="2" t="s">
        <v>16</v>
      </c>
      <c r="C53" s="2">
        <f t="shared" si="3"/>
        <v>8</v>
      </c>
      <c r="D53" s="2">
        <f t="shared" si="0"/>
        <v>7</v>
      </c>
      <c r="E53" s="2">
        <f t="shared" si="1"/>
        <v>8</v>
      </c>
      <c r="F53" s="2">
        <v>1015</v>
      </c>
      <c r="G53" s="2" t="s">
        <v>39</v>
      </c>
      <c r="H53" s="1" t="str">
        <f t="shared" si="2"/>
        <v>ico_juewei9</v>
      </c>
      <c r="I53" s="1">
        <v>139700</v>
      </c>
    </row>
    <row r="54" spans="1:9" x14ac:dyDescent="0.3">
      <c r="A54" s="2">
        <v>52</v>
      </c>
      <c r="B54" s="2" t="s">
        <v>16</v>
      </c>
      <c r="C54" s="2">
        <f t="shared" si="3"/>
        <v>8</v>
      </c>
      <c r="D54" s="2">
        <f t="shared" si="0"/>
        <v>8</v>
      </c>
      <c r="E54" s="2">
        <f t="shared" si="1"/>
        <v>8</v>
      </c>
      <c r="F54" s="2">
        <v>1015</v>
      </c>
      <c r="G54" s="2" t="s">
        <v>40</v>
      </c>
      <c r="H54" s="1" t="str">
        <f t="shared" si="2"/>
        <v>ico_juewei9</v>
      </c>
      <c r="I54" s="1">
        <v>143500</v>
      </c>
    </row>
    <row r="55" spans="1:9" x14ac:dyDescent="0.3">
      <c r="A55" s="2">
        <v>53</v>
      </c>
      <c r="B55" s="2" t="s">
        <v>16</v>
      </c>
      <c r="C55" s="2">
        <f t="shared" si="3"/>
        <v>8</v>
      </c>
      <c r="D55" s="2">
        <f t="shared" si="0"/>
        <v>9</v>
      </c>
      <c r="E55" s="2">
        <f t="shared" si="1"/>
        <v>8</v>
      </c>
      <c r="F55" s="2">
        <v>2000</v>
      </c>
      <c r="G55" s="2" t="s">
        <v>41</v>
      </c>
      <c r="H55" s="1" t="str">
        <f t="shared" si="2"/>
        <v>ico_juewei9</v>
      </c>
      <c r="I55" s="1">
        <v>147300</v>
      </c>
    </row>
    <row r="56" spans="1:9" x14ac:dyDescent="0.3">
      <c r="A56" s="2">
        <v>54</v>
      </c>
      <c r="B56" s="2" t="s">
        <v>17</v>
      </c>
      <c r="C56" s="2">
        <f t="shared" si="3"/>
        <v>9</v>
      </c>
      <c r="D56" s="2">
        <f t="shared" si="0"/>
        <v>0</v>
      </c>
      <c r="E56" s="2">
        <f t="shared" si="1"/>
        <v>9</v>
      </c>
      <c r="F56" s="2">
        <v>1250</v>
      </c>
      <c r="G56" s="2" t="s">
        <v>22</v>
      </c>
      <c r="H56" s="1" t="str">
        <f t="shared" si="2"/>
        <v>ico_juewei10</v>
      </c>
      <c r="I56" s="1">
        <v>154100</v>
      </c>
    </row>
    <row r="57" spans="1:9" x14ac:dyDescent="0.3">
      <c r="A57" s="2">
        <v>55</v>
      </c>
      <c r="B57" s="2" t="s">
        <v>17</v>
      </c>
      <c r="C57" s="2">
        <f t="shared" si="3"/>
        <v>9</v>
      </c>
      <c r="D57" s="2">
        <f t="shared" si="0"/>
        <v>1</v>
      </c>
      <c r="E57" s="2">
        <f t="shared" si="1"/>
        <v>9</v>
      </c>
      <c r="F57" s="2">
        <v>1250</v>
      </c>
      <c r="G57" s="2" t="s">
        <v>23</v>
      </c>
      <c r="H57" s="1" t="str">
        <f t="shared" si="2"/>
        <v>ico_juewei10</v>
      </c>
      <c r="I57" s="1">
        <v>158400</v>
      </c>
    </row>
    <row r="58" spans="1:9" x14ac:dyDescent="0.3">
      <c r="A58" s="2">
        <v>56</v>
      </c>
      <c r="B58" s="2" t="s">
        <v>17</v>
      </c>
      <c r="C58" s="2">
        <f t="shared" si="3"/>
        <v>9</v>
      </c>
      <c r="D58" s="2">
        <f t="shared" si="0"/>
        <v>2</v>
      </c>
      <c r="E58" s="2">
        <f t="shared" si="1"/>
        <v>9</v>
      </c>
      <c r="F58" s="2">
        <v>1250</v>
      </c>
      <c r="G58" s="2" t="s">
        <v>24</v>
      </c>
      <c r="H58" s="1" t="str">
        <f t="shared" si="2"/>
        <v>ico_juewei10</v>
      </c>
      <c r="I58" s="1">
        <v>162600</v>
      </c>
    </row>
    <row r="59" spans="1:9" x14ac:dyDescent="0.3">
      <c r="A59" s="2">
        <v>57</v>
      </c>
      <c r="B59" s="2" t="s">
        <v>17</v>
      </c>
      <c r="C59" s="2">
        <f t="shared" si="3"/>
        <v>9</v>
      </c>
      <c r="D59" s="2">
        <f t="shared" si="0"/>
        <v>3</v>
      </c>
      <c r="E59" s="2">
        <f t="shared" si="1"/>
        <v>9</v>
      </c>
      <c r="F59" s="2">
        <v>1250</v>
      </c>
      <c r="G59" s="2" t="s">
        <v>25</v>
      </c>
      <c r="H59" s="1" t="str">
        <f t="shared" si="2"/>
        <v>ico_juewei10</v>
      </c>
      <c r="I59" s="1">
        <v>166900</v>
      </c>
    </row>
    <row r="60" spans="1:9" x14ac:dyDescent="0.3">
      <c r="A60" s="2">
        <v>58</v>
      </c>
      <c r="B60" s="2" t="s">
        <v>17</v>
      </c>
      <c r="C60" s="2">
        <f t="shared" si="3"/>
        <v>9</v>
      </c>
      <c r="D60" s="2">
        <f t="shared" si="0"/>
        <v>4</v>
      </c>
      <c r="E60" s="2">
        <f t="shared" si="1"/>
        <v>9</v>
      </c>
      <c r="F60" s="2">
        <v>1250</v>
      </c>
      <c r="G60" s="2" t="s">
        <v>26</v>
      </c>
      <c r="H60" s="1" t="str">
        <f t="shared" si="2"/>
        <v>ico_juewei10</v>
      </c>
      <c r="I60" s="1">
        <v>171100</v>
      </c>
    </row>
    <row r="61" spans="1:9" x14ac:dyDescent="0.3">
      <c r="A61" s="2">
        <v>59</v>
      </c>
      <c r="B61" s="2" t="s">
        <v>17</v>
      </c>
      <c r="C61" s="2">
        <f t="shared" si="3"/>
        <v>9</v>
      </c>
      <c r="D61" s="2">
        <f t="shared" si="0"/>
        <v>5</v>
      </c>
      <c r="E61" s="2">
        <f t="shared" si="1"/>
        <v>9</v>
      </c>
      <c r="F61" s="2">
        <v>1250</v>
      </c>
      <c r="G61" s="2" t="s">
        <v>27</v>
      </c>
      <c r="H61" s="1" t="str">
        <f t="shared" si="2"/>
        <v>ico_juewei10</v>
      </c>
      <c r="I61" s="1">
        <v>175400</v>
      </c>
    </row>
    <row r="62" spans="1:9" x14ac:dyDescent="0.3">
      <c r="A62" s="2">
        <v>60</v>
      </c>
      <c r="B62" s="2" t="s">
        <v>17</v>
      </c>
      <c r="C62" s="2">
        <f t="shared" si="3"/>
        <v>9</v>
      </c>
      <c r="D62" s="2">
        <f t="shared" si="0"/>
        <v>6</v>
      </c>
      <c r="E62" s="2">
        <f t="shared" si="1"/>
        <v>9</v>
      </c>
      <c r="F62" s="2">
        <v>1250</v>
      </c>
      <c r="G62" s="2" t="s">
        <v>28</v>
      </c>
      <c r="H62" s="1" t="str">
        <f t="shared" si="2"/>
        <v>ico_juewei10</v>
      </c>
      <c r="I62" s="1">
        <v>179600</v>
      </c>
    </row>
    <row r="63" spans="1:9" x14ac:dyDescent="0.3">
      <c r="A63" s="2">
        <v>61</v>
      </c>
      <c r="B63" s="2" t="s">
        <v>17</v>
      </c>
      <c r="C63" s="2">
        <f t="shared" si="3"/>
        <v>9</v>
      </c>
      <c r="D63" s="2">
        <f t="shared" si="0"/>
        <v>7</v>
      </c>
      <c r="E63" s="2">
        <f t="shared" si="1"/>
        <v>9</v>
      </c>
      <c r="F63" s="2">
        <v>1250</v>
      </c>
      <c r="G63" s="2" t="s">
        <v>29</v>
      </c>
      <c r="H63" s="1" t="str">
        <f t="shared" si="2"/>
        <v>ico_juewei10</v>
      </c>
      <c r="I63" s="1">
        <v>183900</v>
      </c>
    </row>
    <row r="64" spans="1:9" x14ac:dyDescent="0.3">
      <c r="A64" s="2">
        <v>62</v>
      </c>
      <c r="B64" s="2" t="s">
        <v>17</v>
      </c>
      <c r="C64" s="2">
        <f t="shared" si="3"/>
        <v>9</v>
      </c>
      <c r="D64" s="2">
        <f t="shared" si="0"/>
        <v>8</v>
      </c>
      <c r="E64" s="2">
        <f t="shared" si="1"/>
        <v>9</v>
      </c>
      <c r="F64" s="2">
        <v>1250</v>
      </c>
      <c r="G64" s="2" t="s">
        <v>30</v>
      </c>
      <c r="H64" s="1" t="str">
        <f t="shared" si="2"/>
        <v>ico_juewei10</v>
      </c>
      <c r="I64" s="1">
        <v>188100</v>
      </c>
    </row>
    <row r="65" spans="1:9" x14ac:dyDescent="0.3">
      <c r="A65" s="2">
        <v>63</v>
      </c>
      <c r="B65" s="2" t="s">
        <v>17</v>
      </c>
      <c r="C65" s="2">
        <f t="shared" si="3"/>
        <v>9</v>
      </c>
      <c r="D65" s="2">
        <f t="shared" si="0"/>
        <v>9</v>
      </c>
      <c r="E65" s="2">
        <f t="shared" si="1"/>
        <v>9</v>
      </c>
      <c r="F65" s="2">
        <v>1250</v>
      </c>
      <c r="G65" s="2" t="s">
        <v>92</v>
      </c>
      <c r="H65" s="1" t="str">
        <f t="shared" si="2"/>
        <v>ico_juewei10</v>
      </c>
      <c r="I65" s="1">
        <v>192400</v>
      </c>
    </row>
    <row r="66" spans="1:9" x14ac:dyDescent="0.3">
      <c r="A66" s="2">
        <v>64</v>
      </c>
      <c r="B66" s="2" t="s">
        <v>17</v>
      </c>
      <c r="C66" s="2">
        <f t="shared" si="3"/>
        <v>9</v>
      </c>
      <c r="D66" s="2">
        <f t="shared" si="0"/>
        <v>10</v>
      </c>
      <c r="E66" s="2">
        <f t="shared" si="1"/>
        <v>9</v>
      </c>
      <c r="F66" s="2">
        <v>2250</v>
      </c>
      <c r="G66" s="2" t="s">
        <v>91</v>
      </c>
      <c r="H66" s="1" t="str">
        <f t="shared" si="2"/>
        <v>ico_juewei10</v>
      </c>
      <c r="I66" s="1">
        <v>196600</v>
      </c>
    </row>
    <row r="67" spans="1:9" x14ac:dyDescent="0.3">
      <c r="A67" s="2">
        <v>65</v>
      </c>
      <c r="B67" s="2" t="s">
        <v>17</v>
      </c>
      <c r="C67" s="2">
        <f t="shared" ref="C67:C76" si="4">IF(B67=B66,C66,C66+1)</f>
        <v>9</v>
      </c>
      <c r="D67" s="2">
        <f t="shared" ref="D67:D76" si="5">IF(C67=C66,D66+1,0)</f>
        <v>11</v>
      </c>
      <c r="E67" s="2">
        <f t="shared" ref="E67:E76" si="6">C67</f>
        <v>9</v>
      </c>
      <c r="F67" s="2">
        <v>2850</v>
      </c>
      <c r="G67" s="5" t="s">
        <v>93</v>
      </c>
      <c r="H67" s="1" t="str">
        <f t="shared" si="2"/>
        <v>ico_juewei10</v>
      </c>
      <c r="I67" s="1">
        <v>200866.66666666701</v>
      </c>
    </row>
    <row r="68" spans="1:9" x14ac:dyDescent="0.3">
      <c r="A68" s="2">
        <v>66</v>
      </c>
      <c r="B68" s="2" t="s">
        <v>17</v>
      </c>
      <c r="C68" s="2">
        <f t="shared" si="4"/>
        <v>9</v>
      </c>
      <c r="D68" s="2">
        <f t="shared" si="5"/>
        <v>12</v>
      </c>
      <c r="E68" s="2">
        <f t="shared" si="6"/>
        <v>9</v>
      </c>
      <c r="F68" s="2">
        <v>3250</v>
      </c>
      <c r="G68" s="5" t="s">
        <v>94</v>
      </c>
      <c r="H68" s="1" t="str">
        <f t="shared" ref="H68:H76" si="7">"ico_juewei"&amp;C68+1</f>
        <v>ico_juewei10</v>
      </c>
      <c r="I68" s="1">
        <v>205116</v>
      </c>
    </row>
    <row r="69" spans="1:9" x14ac:dyDescent="0.3">
      <c r="A69" s="2">
        <v>67</v>
      </c>
      <c r="B69" s="2" t="s">
        <v>17</v>
      </c>
      <c r="C69" s="2">
        <f t="shared" si="4"/>
        <v>9</v>
      </c>
      <c r="D69" s="2">
        <f t="shared" si="5"/>
        <v>13</v>
      </c>
      <c r="E69" s="2">
        <f t="shared" si="6"/>
        <v>9</v>
      </c>
      <c r="F69" s="2">
        <v>3850</v>
      </c>
      <c r="G69" s="5" t="s">
        <v>95</v>
      </c>
      <c r="H69" s="1" t="str">
        <f t="shared" si="7"/>
        <v>ico_juewei10</v>
      </c>
      <c r="I69" s="1">
        <v>209366</v>
      </c>
    </row>
    <row r="70" spans="1:9" x14ac:dyDescent="0.3">
      <c r="A70" s="2">
        <v>68</v>
      </c>
      <c r="B70" s="2" t="s">
        <v>17</v>
      </c>
      <c r="C70" s="2">
        <f t="shared" si="4"/>
        <v>9</v>
      </c>
      <c r="D70" s="2">
        <f t="shared" si="5"/>
        <v>14</v>
      </c>
      <c r="E70" s="2">
        <f t="shared" si="6"/>
        <v>9</v>
      </c>
      <c r="F70" s="2">
        <v>4500</v>
      </c>
      <c r="G70" s="5" t="s">
        <v>96</v>
      </c>
      <c r="H70" s="1" t="str">
        <f t="shared" si="7"/>
        <v>ico_juewei10</v>
      </c>
      <c r="I70" s="1">
        <v>213616</v>
      </c>
    </row>
    <row r="71" spans="1:9" x14ac:dyDescent="0.3">
      <c r="A71" s="2">
        <v>69</v>
      </c>
      <c r="B71" s="2" t="s">
        <v>17</v>
      </c>
      <c r="C71" s="2">
        <f t="shared" si="4"/>
        <v>9</v>
      </c>
      <c r="D71" s="2">
        <f t="shared" si="5"/>
        <v>15</v>
      </c>
      <c r="E71" s="2">
        <f t="shared" si="6"/>
        <v>9</v>
      </c>
      <c r="F71" s="2">
        <v>5000</v>
      </c>
      <c r="G71" s="5" t="s">
        <v>97</v>
      </c>
      <c r="H71" s="1" t="str">
        <f t="shared" si="7"/>
        <v>ico_juewei10</v>
      </c>
      <c r="I71" s="1">
        <v>217866</v>
      </c>
    </row>
    <row r="72" spans="1:9" x14ac:dyDescent="0.3">
      <c r="A72" s="2">
        <v>70</v>
      </c>
      <c r="B72" s="2" t="s">
        <v>17</v>
      </c>
      <c r="C72" s="2">
        <f t="shared" si="4"/>
        <v>9</v>
      </c>
      <c r="D72" s="2">
        <f t="shared" si="5"/>
        <v>16</v>
      </c>
      <c r="E72" s="2">
        <f t="shared" si="6"/>
        <v>9</v>
      </c>
      <c r="F72" s="2">
        <v>6000</v>
      </c>
      <c r="G72" s="5" t="s">
        <v>98</v>
      </c>
      <c r="H72" s="1" t="str">
        <f t="shared" si="7"/>
        <v>ico_juewei10</v>
      </c>
      <c r="I72" s="1">
        <v>222116</v>
      </c>
    </row>
    <row r="73" spans="1:9" x14ac:dyDescent="0.3">
      <c r="A73" s="2">
        <v>71</v>
      </c>
      <c r="B73" s="2" t="s">
        <v>17</v>
      </c>
      <c r="C73" s="2">
        <f t="shared" si="4"/>
        <v>9</v>
      </c>
      <c r="D73" s="2">
        <f t="shared" si="5"/>
        <v>17</v>
      </c>
      <c r="E73" s="2">
        <f t="shared" si="6"/>
        <v>9</v>
      </c>
      <c r="F73" s="2">
        <v>7000</v>
      </c>
      <c r="G73" s="5" t="s">
        <v>99</v>
      </c>
      <c r="H73" s="1" t="str">
        <f t="shared" si="7"/>
        <v>ico_juewei10</v>
      </c>
      <c r="I73" s="1">
        <v>226366</v>
      </c>
    </row>
    <row r="74" spans="1:9" x14ac:dyDescent="0.3">
      <c r="A74" s="2">
        <v>72</v>
      </c>
      <c r="B74" s="2" t="s">
        <v>17</v>
      </c>
      <c r="C74" s="2">
        <f t="shared" si="4"/>
        <v>9</v>
      </c>
      <c r="D74" s="2">
        <f t="shared" si="5"/>
        <v>18</v>
      </c>
      <c r="E74" s="2">
        <f t="shared" si="6"/>
        <v>9</v>
      </c>
      <c r="F74" s="2">
        <v>8000</v>
      </c>
      <c r="G74" s="5" t="s">
        <v>100</v>
      </c>
      <c r="H74" s="1" t="str">
        <f t="shared" si="7"/>
        <v>ico_juewei10</v>
      </c>
      <c r="I74" s="1">
        <v>230616</v>
      </c>
    </row>
    <row r="75" spans="1:9" x14ac:dyDescent="0.3">
      <c r="A75" s="2">
        <v>73</v>
      </c>
      <c r="B75" s="2" t="s">
        <v>17</v>
      </c>
      <c r="C75" s="2">
        <f t="shared" si="4"/>
        <v>9</v>
      </c>
      <c r="D75" s="2">
        <f t="shared" si="5"/>
        <v>19</v>
      </c>
      <c r="E75" s="2">
        <f t="shared" si="6"/>
        <v>9</v>
      </c>
      <c r="F75" s="2">
        <v>9000</v>
      </c>
      <c r="G75" s="5" t="s">
        <v>101</v>
      </c>
      <c r="H75" s="1" t="str">
        <f t="shared" si="7"/>
        <v>ico_juewei10</v>
      </c>
      <c r="I75" s="1">
        <v>234866</v>
      </c>
    </row>
    <row r="76" spans="1:9" x14ac:dyDescent="0.3">
      <c r="A76" s="2">
        <v>74</v>
      </c>
      <c r="B76" s="2" t="s">
        <v>17</v>
      </c>
      <c r="C76" s="2">
        <f t="shared" si="4"/>
        <v>9</v>
      </c>
      <c r="D76" s="2">
        <f t="shared" si="5"/>
        <v>20</v>
      </c>
      <c r="E76" s="2">
        <f t="shared" si="6"/>
        <v>9</v>
      </c>
      <c r="F76" s="2">
        <v>0</v>
      </c>
      <c r="G76" s="5" t="s">
        <v>102</v>
      </c>
      <c r="H76" s="1" t="str">
        <f t="shared" si="7"/>
        <v>ico_juewei10</v>
      </c>
      <c r="I76" s="1">
        <v>240000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E3710-5AFC-46D5-B20C-FA249E5B2EFA}">
  <dimension ref="A1:S64"/>
  <sheetViews>
    <sheetView workbookViewId="0">
      <selection activeCell="D13" sqref="D13"/>
    </sheetView>
  </sheetViews>
  <sheetFormatPr defaultRowHeight="14.25" x14ac:dyDescent="0.2"/>
  <cols>
    <col min="3" max="3" width="6.25" bestFit="1" customWidth="1"/>
  </cols>
  <sheetData>
    <row r="1" spans="1:19" ht="17.25" x14ac:dyDescent="0.2">
      <c r="A1" s="2">
        <v>0</v>
      </c>
      <c r="C1" s="2">
        <v>1250</v>
      </c>
      <c r="D1" s="2" t="s">
        <v>22</v>
      </c>
      <c r="R1" s="2">
        <v>12</v>
      </c>
    </row>
    <row r="2" spans="1:19" ht="17.25" x14ac:dyDescent="0.2">
      <c r="A2" s="2">
        <v>1</v>
      </c>
      <c r="C2" s="2">
        <v>1250</v>
      </c>
      <c r="D2" s="2" t="s">
        <v>23</v>
      </c>
      <c r="N2" s="2"/>
      <c r="R2" s="2">
        <v>42</v>
      </c>
      <c r="S2">
        <f>R1+R2</f>
        <v>54</v>
      </c>
    </row>
    <row r="3" spans="1:19" ht="17.25" x14ac:dyDescent="0.2">
      <c r="A3" s="2">
        <v>2</v>
      </c>
      <c r="C3" s="2">
        <v>1250</v>
      </c>
      <c r="D3" s="2" t="s">
        <v>24</v>
      </c>
      <c r="N3" s="2"/>
      <c r="R3" s="2">
        <v>36</v>
      </c>
      <c r="S3">
        <f>S2+R3</f>
        <v>90</v>
      </c>
    </row>
    <row r="4" spans="1:19" ht="17.25" x14ac:dyDescent="0.2">
      <c r="A4" s="2">
        <v>3</v>
      </c>
      <c r="C4" s="2">
        <v>1250</v>
      </c>
      <c r="D4" s="2" t="s">
        <v>25</v>
      </c>
      <c r="N4" s="2"/>
      <c r="R4" s="2">
        <v>36</v>
      </c>
      <c r="S4">
        <f t="shared" ref="S4:S64" si="0">S3+R4</f>
        <v>126</v>
      </c>
    </row>
    <row r="5" spans="1:19" ht="17.25" x14ac:dyDescent="0.2">
      <c r="A5" s="2">
        <v>4</v>
      </c>
      <c r="C5" s="2">
        <v>1250</v>
      </c>
      <c r="D5" s="2" t="s">
        <v>26</v>
      </c>
      <c r="N5" s="2"/>
      <c r="R5" s="2">
        <v>100</v>
      </c>
      <c r="S5">
        <f t="shared" si="0"/>
        <v>226</v>
      </c>
    </row>
    <row r="6" spans="1:19" ht="17.25" x14ac:dyDescent="0.2">
      <c r="A6" s="2">
        <v>5</v>
      </c>
      <c r="C6" s="2">
        <v>1250</v>
      </c>
      <c r="D6" s="2" t="s">
        <v>27</v>
      </c>
      <c r="N6" s="2"/>
      <c r="R6" s="2">
        <v>80</v>
      </c>
      <c r="S6">
        <f t="shared" si="0"/>
        <v>306</v>
      </c>
    </row>
    <row r="7" spans="1:19" ht="17.25" x14ac:dyDescent="0.2">
      <c r="A7" s="2">
        <v>6</v>
      </c>
      <c r="C7" s="2">
        <v>1250</v>
      </c>
      <c r="D7" s="2" t="s">
        <v>28</v>
      </c>
      <c r="N7" s="2">
        <v>2250</v>
      </c>
      <c r="R7" s="2">
        <v>80</v>
      </c>
      <c r="S7">
        <f t="shared" si="0"/>
        <v>386</v>
      </c>
    </row>
    <row r="8" spans="1:19" ht="17.25" x14ac:dyDescent="0.2">
      <c r="A8" s="2">
        <v>7</v>
      </c>
      <c r="C8" s="2">
        <v>1250</v>
      </c>
      <c r="D8" s="2" t="s">
        <v>29</v>
      </c>
      <c r="N8" s="2">
        <v>2850</v>
      </c>
      <c r="O8">
        <f>N7+N8</f>
        <v>5100</v>
      </c>
      <c r="R8" s="2">
        <v>80</v>
      </c>
      <c r="S8">
        <f t="shared" si="0"/>
        <v>466</v>
      </c>
    </row>
    <row r="9" spans="1:19" ht="17.25" x14ac:dyDescent="0.2">
      <c r="A9" s="2">
        <v>8</v>
      </c>
      <c r="C9" s="2">
        <v>1250</v>
      </c>
      <c r="D9" s="2" t="s">
        <v>30</v>
      </c>
      <c r="N9" s="2">
        <v>3250</v>
      </c>
      <c r="O9">
        <f>O8+N9</f>
        <v>8350</v>
      </c>
      <c r="R9" s="2">
        <v>220</v>
      </c>
      <c r="S9">
        <f t="shared" si="0"/>
        <v>686</v>
      </c>
    </row>
    <row r="10" spans="1:19" ht="17.25" x14ac:dyDescent="0.2">
      <c r="A10" s="2">
        <v>9</v>
      </c>
      <c r="C10" s="2">
        <v>1250</v>
      </c>
      <c r="D10" s="2" t="s">
        <v>31</v>
      </c>
      <c r="N10" s="2">
        <v>3850</v>
      </c>
      <c r="O10">
        <f t="shared" ref="O10:O16" si="1">O9+N10</f>
        <v>12200</v>
      </c>
      <c r="R10" s="2">
        <v>200</v>
      </c>
      <c r="S10">
        <f t="shared" si="0"/>
        <v>886</v>
      </c>
    </row>
    <row r="11" spans="1:19" ht="17.25" x14ac:dyDescent="0.2">
      <c r="A11" s="2">
        <v>10</v>
      </c>
      <c r="C11" s="2">
        <v>1850</v>
      </c>
      <c r="D11" s="2" t="s">
        <v>21</v>
      </c>
      <c r="N11" s="2">
        <v>4500</v>
      </c>
      <c r="O11">
        <f t="shared" si="1"/>
        <v>16700</v>
      </c>
      <c r="R11" s="2">
        <v>200</v>
      </c>
      <c r="S11">
        <f t="shared" si="0"/>
        <v>1086</v>
      </c>
    </row>
    <row r="12" spans="1:19" ht="17.25" x14ac:dyDescent="0.2">
      <c r="A12" s="2">
        <v>11</v>
      </c>
      <c r="C12" s="2">
        <v>2250</v>
      </c>
      <c r="N12" s="2">
        <v>5000</v>
      </c>
      <c r="O12">
        <f t="shared" si="1"/>
        <v>21700</v>
      </c>
      <c r="R12" s="2">
        <v>200</v>
      </c>
      <c r="S12">
        <f t="shared" si="0"/>
        <v>1286</v>
      </c>
    </row>
    <row r="13" spans="1:19" ht="17.25" x14ac:dyDescent="0.2">
      <c r="A13" s="2">
        <v>12</v>
      </c>
      <c r="C13" s="2">
        <v>2850</v>
      </c>
      <c r="N13" s="2">
        <v>6000</v>
      </c>
      <c r="O13">
        <f t="shared" si="1"/>
        <v>27700</v>
      </c>
      <c r="R13" s="2">
        <v>200</v>
      </c>
      <c r="S13">
        <f t="shared" si="0"/>
        <v>1486</v>
      </c>
    </row>
    <row r="14" spans="1:19" ht="17.25" x14ac:dyDescent="0.2">
      <c r="A14" s="2">
        <v>13</v>
      </c>
      <c r="C14" s="2">
        <v>3250</v>
      </c>
      <c r="N14" s="2">
        <v>7000</v>
      </c>
      <c r="O14">
        <f t="shared" si="1"/>
        <v>34700</v>
      </c>
      <c r="R14" s="2">
        <v>375</v>
      </c>
      <c r="S14">
        <f t="shared" si="0"/>
        <v>1861</v>
      </c>
    </row>
    <row r="15" spans="1:19" ht="17.25" x14ac:dyDescent="0.2">
      <c r="A15" s="2">
        <v>14</v>
      </c>
      <c r="C15" s="2">
        <v>3850</v>
      </c>
      <c r="N15" s="2">
        <v>8000</v>
      </c>
      <c r="O15">
        <f t="shared" si="1"/>
        <v>42700</v>
      </c>
      <c r="R15" s="2">
        <v>315</v>
      </c>
      <c r="S15">
        <f t="shared" si="0"/>
        <v>2176</v>
      </c>
    </row>
    <row r="16" spans="1:19" ht="17.25" x14ac:dyDescent="0.2">
      <c r="A16" s="2">
        <v>15</v>
      </c>
      <c r="C16" s="2">
        <v>4500</v>
      </c>
      <c r="N16" s="2">
        <v>9000</v>
      </c>
      <c r="O16">
        <f t="shared" si="1"/>
        <v>51700</v>
      </c>
      <c r="P16">
        <v>44726</v>
      </c>
      <c r="Q16">
        <f>O16/P16</f>
        <v>1.1559272011805215</v>
      </c>
      <c r="R16" s="2">
        <v>315</v>
      </c>
      <c r="S16">
        <f t="shared" si="0"/>
        <v>2491</v>
      </c>
    </row>
    <row r="17" spans="1:19" ht="17.25" x14ac:dyDescent="0.2">
      <c r="A17" s="2">
        <v>16</v>
      </c>
      <c r="C17" s="2">
        <v>5000</v>
      </c>
      <c r="N17" s="2"/>
      <c r="R17" s="2">
        <v>315</v>
      </c>
      <c r="S17">
        <f t="shared" si="0"/>
        <v>2806</v>
      </c>
    </row>
    <row r="18" spans="1:19" ht="17.25" x14ac:dyDescent="0.2">
      <c r="A18" s="2">
        <v>17</v>
      </c>
      <c r="C18" s="2">
        <v>6000</v>
      </c>
      <c r="N18" s="2"/>
      <c r="R18" s="2">
        <v>315</v>
      </c>
      <c r="S18">
        <f t="shared" si="0"/>
        <v>3121</v>
      </c>
    </row>
    <row r="19" spans="1:19" ht="17.25" x14ac:dyDescent="0.2">
      <c r="A19" s="2">
        <v>18</v>
      </c>
      <c r="C19" s="2">
        <v>7000</v>
      </c>
      <c r="N19" s="2"/>
      <c r="R19" s="2">
        <v>315</v>
      </c>
      <c r="S19">
        <f t="shared" si="0"/>
        <v>3436</v>
      </c>
    </row>
    <row r="20" spans="1:19" ht="17.25" x14ac:dyDescent="0.2">
      <c r="A20" s="2">
        <v>19</v>
      </c>
      <c r="C20" s="2">
        <v>8000</v>
      </c>
      <c r="N20" s="2"/>
      <c r="R20" s="2">
        <v>600</v>
      </c>
      <c r="S20">
        <f t="shared" si="0"/>
        <v>4036</v>
      </c>
    </row>
    <row r="21" spans="1:19" ht="17.25" x14ac:dyDescent="0.2">
      <c r="A21" s="2">
        <v>20</v>
      </c>
      <c r="C21" s="2">
        <v>9000</v>
      </c>
      <c r="N21" s="2"/>
      <c r="R21" s="2">
        <v>450</v>
      </c>
      <c r="S21">
        <f t="shared" si="0"/>
        <v>4486</v>
      </c>
    </row>
    <row r="22" spans="1:19" ht="17.25" x14ac:dyDescent="0.2">
      <c r="A22" s="2"/>
      <c r="R22" s="2">
        <v>450</v>
      </c>
      <c r="S22">
        <f t="shared" si="0"/>
        <v>4936</v>
      </c>
    </row>
    <row r="23" spans="1:19" ht="17.25" x14ac:dyDescent="0.2">
      <c r="R23" s="2">
        <v>450</v>
      </c>
      <c r="S23">
        <f t="shared" si="0"/>
        <v>5386</v>
      </c>
    </row>
    <row r="24" spans="1:19" ht="17.25" x14ac:dyDescent="0.2">
      <c r="R24" s="2">
        <v>450</v>
      </c>
      <c r="S24">
        <f t="shared" si="0"/>
        <v>5836</v>
      </c>
    </row>
    <row r="25" spans="1:19" ht="17.25" x14ac:dyDescent="0.2">
      <c r="R25" s="2">
        <v>450</v>
      </c>
      <c r="S25">
        <f t="shared" si="0"/>
        <v>6286</v>
      </c>
    </row>
    <row r="26" spans="1:19" ht="17.25" x14ac:dyDescent="0.2">
      <c r="R26" s="2">
        <v>450</v>
      </c>
      <c r="S26">
        <f t="shared" si="0"/>
        <v>6736</v>
      </c>
    </row>
    <row r="27" spans="1:19" ht="17.25" x14ac:dyDescent="0.2">
      <c r="R27" s="2">
        <v>875</v>
      </c>
      <c r="S27">
        <f t="shared" si="0"/>
        <v>7611</v>
      </c>
    </row>
    <row r="28" spans="1:19" ht="17.25" x14ac:dyDescent="0.2">
      <c r="R28" s="2">
        <v>615</v>
      </c>
      <c r="S28">
        <f t="shared" si="0"/>
        <v>8226</v>
      </c>
    </row>
    <row r="29" spans="1:19" ht="17.25" x14ac:dyDescent="0.2">
      <c r="R29" s="2">
        <v>615</v>
      </c>
      <c r="S29">
        <f t="shared" si="0"/>
        <v>8841</v>
      </c>
    </row>
    <row r="30" spans="1:19" ht="17.25" x14ac:dyDescent="0.2">
      <c r="R30" s="2">
        <v>615</v>
      </c>
      <c r="S30">
        <f t="shared" si="0"/>
        <v>9456</v>
      </c>
    </row>
    <row r="31" spans="1:19" ht="17.25" x14ac:dyDescent="0.2">
      <c r="R31" s="2">
        <v>615</v>
      </c>
      <c r="S31">
        <f t="shared" si="0"/>
        <v>10071</v>
      </c>
    </row>
    <row r="32" spans="1:19" ht="17.25" x14ac:dyDescent="0.2">
      <c r="R32" s="2">
        <v>615</v>
      </c>
      <c r="S32">
        <f t="shared" si="0"/>
        <v>10686</v>
      </c>
    </row>
    <row r="33" spans="18:19" ht="17.25" x14ac:dyDescent="0.2">
      <c r="R33" s="2">
        <v>615</v>
      </c>
      <c r="S33">
        <f t="shared" si="0"/>
        <v>11301</v>
      </c>
    </row>
    <row r="34" spans="18:19" ht="17.25" x14ac:dyDescent="0.2">
      <c r="R34" s="2">
        <v>615</v>
      </c>
      <c r="S34">
        <f t="shared" si="0"/>
        <v>11916</v>
      </c>
    </row>
    <row r="35" spans="18:19" ht="17.25" x14ac:dyDescent="0.2">
      <c r="R35" s="2">
        <v>1200</v>
      </c>
      <c r="S35">
        <f t="shared" si="0"/>
        <v>13116</v>
      </c>
    </row>
    <row r="36" spans="18:19" ht="17.25" x14ac:dyDescent="0.2">
      <c r="R36" s="2">
        <v>800</v>
      </c>
      <c r="S36">
        <f t="shared" si="0"/>
        <v>13916</v>
      </c>
    </row>
    <row r="37" spans="18:19" ht="17.25" x14ac:dyDescent="0.2">
      <c r="R37" s="2">
        <v>800</v>
      </c>
      <c r="S37">
        <f t="shared" si="0"/>
        <v>14716</v>
      </c>
    </row>
    <row r="38" spans="18:19" ht="17.25" x14ac:dyDescent="0.2">
      <c r="R38" s="2">
        <v>800</v>
      </c>
      <c r="S38">
        <f t="shared" si="0"/>
        <v>15516</v>
      </c>
    </row>
    <row r="39" spans="18:19" ht="17.25" x14ac:dyDescent="0.2">
      <c r="R39" s="2">
        <v>800</v>
      </c>
      <c r="S39">
        <f t="shared" si="0"/>
        <v>16316</v>
      </c>
    </row>
    <row r="40" spans="18:19" ht="17.25" x14ac:dyDescent="0.2">
      <c r="R40" s="2">
        <v>800</v>
      </c>
      <c r="S40">
        <f t="shared" si="0"/>
        <v>17116</v>
      </c>
    </row>
    <row r="41" spans="18:19" ht="17.25" x14ac:dyDescent="0.2">
      <c r="R41" s="2">
        <v>800</v>
      </c>
      <c r="S41">
        <f t="shared" si="0"/>
        <v>17916</v>
      </c>
    </row>
    <row r="42" spans="18:19" ht="17.25" x14ac:dyDescent="0.2">
      <c r="R42" s="2">
        <v>800</v>
      </c>
      <c r="S42">
        <f t="shared" si="0"/>
        <v>18716</v>
      </c>
    </row>
    <row r="43" spans="18:19" ht="17.25" x14ac:dyDescent="0.2">
      <c r="R43" s="2">
        <v>800</v>
      </c>
      <c r="S43">
        <f t="shared" si="0"/>
        <v>19516</v>
      </c>
    </row>
    <row r="44" spans="18:19" ht="17.25" x14ac:dyDescent="0.2">
      <c r="R44" s="2">
        <v>1575</v>
      </c>
      <c r="S44">
        <f t="shared" si="0"/>
        <v>21091</v>
      </c>
    </row>
    <row r="45" spans="18:19" ht="17.25" x14ac:dyDescent="0.2">
      <c r="R45" s="2">
        <v>1015</v>
      </c>
      <c r="S45">
        <f t="shared" si="0"/>
        <v>22106</v>
      </c>
    </row>
    <row r="46" spans="18:19" ht="17.25" x14ac:dyDescent="0.2">
      <c r="R46" s="2">
        <v>1015</v>
      </c>
      <c r="S46">
        <f t="shared" si="0"/>
        <v>23121</v>
      </c>
    </row>
    <row r="47" spans="18:19" ht="17.25" x14ac:dyDescent="0.2">
      <c r="R47" s="2">
        <v>1015</v>
      </c>
      <c r="S47">
        <f t="shared" si="0"/>
        <v>24136</v>
      </c>
    </row>
    <row r="48" spans="18:19" ht="17.25" x14ac:dyDescent="0.2">
      <c r="R48" s="2">
        <v>1015</v>
      </c>
      <c r="S48">
        <f t="shared" si="0"/>
        <v>25151</v>
      </c>
    </row>
    <row r="49" spans="18:19" ht="17.25" x14ac:dyDescent="0.2">
      <c r="R49" s="2">
        <v>1015</v>
      </c>
      <c r="S49">
        <f t="shared" si="0"/>
        <v>26166</v>
      </c>
    </row>
    <row r="50" spans="18:19" ht="17.25" x14ac:dyDescent="0.2">
      <c r="R50" s="2">
        <v>1015</v>
      </c>
      <c r="S50">
        <f t="shared" si="0"/>
        <v>27181</v>
      </c>
    </row>
    <row r="51" spans="18:19" ht="17.25" x14ac:dyDescent="0.2">
      <c r="R51" s="2">
        <v>1015</v>
      </c>
      <c r="S51">
        <f t="shared" si="0"/>
        <v>28196</v>
      </c>
    </row>
    <row r="52" spans="18:19" ht="17.25" x14ac:dyDescent="0.2">
      <c r="R52" s="2">
        <v>1015</v>
      </c>
      <c r="S52">
        <f t="shared" si="0"/>
        <v>29211</v>
      </c>
    </row>
    <row r="53" spans="18:19" ht="17.25" x14ac:dyDescent="0.2">
      <c r="R53" s="2">
        <v>1015</v>
      </c>
      <c r="S53">
        <f t="shared" si="0"/>
        <v>30226</v>
      </c>
    </row>
    <row r="54" spans="18:19" ht="17.25" x14ac:dyDescent="0.2">
      <c r="R54" s="2">
        <v>2000</v>
      </c>
      <c r="S54">
        <f t="shared" si="0"/>
        <v>32226</v>
      </c>
    </row>
    <row r="55" spans="18:19" ht="17.25" x14ac:dyDescent="0.2">
      <c r="R55" s="2">
        <v>1250</v>
      </c>
      <c r="S55">
        <f t="shared" si="0"/>
        <v>33476</v>
      </c>
    </row>
    <row r="56" spans="18:19" ht="17.25" x14ac:dyDescent="0.2">
      <c r="R56" s="2">
        <v>1250</v>
      </c>
      <c r="S56">
        <f t="shared" si="0"/>
        <v>34726</v>
      </c>
    </row>
    <row r="57" spans="18:19" ht="17.25" x14ac:dyDescent="0.2">
      <c r="R57" s="2">
        <v>1250</v>
      </c>
      <c r="S57">
        <f t="shared" si="0"/>
        <v>35976</v>
      </c>
    </row>
    <row r="58" spans="18:19" ht="17.25" x14ac:dyDescent="0.2">
      <c r="R58" s="2">
        <v>1250</v>
      </c>
      <c r="S58">
        <f t="shared" si="0"/>
        <v>37226</v>
      </c>
    </row>
    <row r="59" spans="18:19" ht="17.25" x14ac:dyDescent="0.2">
      <c r="R59" s="2">
        <v>1250</v>
      </c>
      <c r="S59">
        <f t="shared" si="0"/>
        <v>38476</v>
      </c>
    </row>
    <row r="60" spans="18:19" ht="17.25" x14ac:dyDescent="0.2">
      <c r="R60" s="2">
        <v>1250</v>
      </c>
      <c r="S60">
        <f t="shared" si="0"/>
        <v>39726</v>
      </c>
    </row>
    <row r="61" spans="18:19" ht="17.25" x14ac:dyDescent="0.2">
      <c r="R61" s="2">
        <v>1250</v>
      </c>
      <c r="S61">
        <f t="shared" si="0"/>
        <v>40976</v>
      </c>
    </row>
    <row r="62" spans="18:19" ht="17.25" x14ac:dyDescent="0.2">
      <c r="R62" s="2">
        <v>1250</v>
      </c>
      <c r="S62">
        <f t="shared" si="0"/>
        <v>42226</v>
      </c>
    </row>
    <row r="63" spans="18:19" ht="17.25" x14ac:dyDescent="0.2">
      <c r="R63" s="2">
        <v>1250</v>
      </c>
      <c r="S63">
        <f t="shared" si="0"/>
        <v>43476</v>
      </c>
    </row>
    <row r="64" spans="18:19" ht="17.25" x14ac:dyDescent="0.2">
      <c r="R64" s="2">
        <v>1250</v>
      </c>
      <c r="S64">
        <f t="shared" si="0"/>
        <v>44726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1CAE1-1EF1-44CF-83F1-F97F4C01A2DE}">
  <dimension ref="A1:M12"/>
  <sheetViews>
    <sheetView workbookViewId="0">
      <selection activeCell="H22" sqref="H22"/>
    </sheetView>
  </sheetViews>
  <sheetFormatPr defaultRowHeight="14.25" x14ac:dyDescent="0.2"/>
  <cols>
    <col min="9" max="9" width="12.25" customWidth="1"/>
    <col min="10" max="10" width="13.375" customWidth="1"/>
    <col min="11" max="11" width="15.5" customWidth="1"/>
  </cols>
  <sheetData>
    <row r="1" spans="1:13" ht="17.25" x14ac:dyDescent="0.2">
      <c r="A1" s="2" t="s">
        <v>84</v>
      </c>
    </row>
    <row r="2" spans="1:13" x14ac:dyDescent="0.2">
      <c r="B2">
        <v>30000</v>
      </c>
      <c r="D2">
        <v>1000000</v>
      </c>
    </row>
    <row r="3" spans="1:13" x14ac:dyDescent="0.2">
      <c r="A3" t="s">
        <v>85</v>
      </c>
      <c r="B3">
        <v>30523</v>
      </c>
      <c r="C3" t="s">
        <v>86</v>
      </c>
      <c r="D3">
        <v>1023528</v>
      </c>
      <c r="E3" t="s">
        <v>87</v>
      </c>
      <c r="F3">
        <v>65</v>
      </c>
      <c r="G3" t="s">
        <v>88</v>
      </c>
      <c r="H3">
        <v>195</v>
      </c>
      <c r="I3" t="s">
        <v>89</v>
      </c>
      <c r="J3">
        <v>250</v>
      </c>
      <c r="K3" t="s">
        <v>90</v>
      </c>
      <c r="L3">
        <v>250</v>
      </c>
      <c r="M3" t="str">
        <f>A3&amp;B3&amp;C3&amp;D3&amp;E3&amp;F3&amp;G3&amp;H3&amp;I3&amp;J3&amp;K3&amp;L3</f>
        <v>"atk":30523,"hp":1023528,"atkpro":65,"hppro":195,"pvpdpspro":250,"pvpundpspro":250</v>
      </c>
    </row>
    <row r="4" spans="1:13" x14ac:dyDescent="0.2">
      <c r="A4" t="s">
        <v>85</v>
      </c>
      <c r="B4">
        <v>31024</v>
      </c>
      <c r="C4" t="s">
        <v>86</v>
      </c>
      <c r="D4">
        <v>1040103</v>
      </c>
      <c r="E4" t="s">
        <v>87</v>
      </c>
      <c r="F4">
        <v>66</v>
      </c>
      <c r="G4" t="s">
        <v>88</v>
      </c>
      <c r="H4">
        <v>198</v>
      </c>
      <c r="I4" t="s">
        <v>89</v>
      </c>
      <c r="J4">
        <v>250</v>
      </c>
      <c r="K4" t="s">
        <v>90</v>
      </c>
      <c r="L4">
        <v>250</v>
      </c>
      <c r="M4" t="str">
        <f t="shared" ref="M4:M12" si="0">A4&amp;B4&amp;C4&amp;D4&amp;E4&amp;F4&amp;G4&amp;H4&amp;I4&amp;J4&amp;K4&amp;L4</f>
        <v>"atk":31024,"hp":1040103,"atkpro":66,"hppro":198,"pvpdpspro":250,"pvpundpspro":250</v>
      </c>
    </row>
    <row r="5" spans="1:13" x14ac:dyDescent="0.2">
      <c r="A5" t="s">
        <v>85</v>
      </c>
      <c r="B5">
        <v>31770</v>
      </c>
      <c r="C5" t="s">
        <v>86</v>
      </c>
      <c r="D5">
        <v>1057851</v>
      </c>
      <c r="E5" t="s">
        <v>87</v>
      </c>
      <c r="F5">
        <v>67</v>
      </c>
      <c r="G5" t="s">
        <v>88</v>
      </c>
      <c r="H5">
        <v>201</v>
      </c>
      <c r="I5" t="s">
        <v>89</v>
      </c>
      <c r="J5">
        <v>250</v>
      </c>
      <c r="K5" t="s">
        <v>90</v>
      </c>
      <c r="L5">
        <v>250</v>
      </c>
      <c r="M5" t="str">
        <f t="shared" si="0"/>
        <v>"atk":31770,"hp":1057851,"atkpro":67,"hppro":201,"pvpdpspro":250,"pvpundpspro":250</v>
      </c>
    </row>
    <row r="6" spans="1:13" x14ac:dyDescent="0.2">
      <c r="A6" t="s">
        <v>85</v>
      </c>
      <c r="B6">
        <v>32245</v>
      </c>
      <c r="C6" t="s">
        <v>86</v>
      </c>
      <c r="D6">
        <v>1070000</v>
      </c>
      <c r="E6" t="s">
        <v>87</v>
      </c>
      <c r="F6">
        <v>68</v>
      </c>
      <c r="G6" t="s">
        <v>88</v>
      </c>
      <c r="H6">
        <v>204</v>
      </c>
      <c r="I6" t="s">
        <v>89</v>
      </c>
      <c r="J6">
        <v>250</v>
      </c>
      <c r="K6" t="s">
        <v>90</v>
      </c>
      <c r="L6">
        <v>250</v>
      </c>
      <c r="M6" t="str">
        <f t="shared" si="0"/>
        <v>"atk":32245,"hp":1070000,"atkpro":68,"hppro":204,"pvpdpspro":250,"pvpundpspro":250</v>
      </c>
    </row>
    <row r="7" spans="1:13" x14ac:dyDescent="0.2">
      <c r="A7" t="s">
        <v>85</v>
      </c>
      <c r="B7">
        <v>33000</v>
      </c>
      <c r="C7" t="s">
        <v>86</v>
      </c>
      <c r="D7">
        <v>1109562</v>
      </c>
      <c r="E7" t="s">
        <v>87</v>
      </c>
      <c r="F7">
        <v>69</v>
      </c>
      <c r="G7" t="s">
        <v>88</v>
      </c>
      <c r="H7">
        <v>207</v>
      </c>
      <c r="I7" t="s">
        <v>89</v>
      </c>
      <c r="J7">
        <v>250</v>
      </c>
      <c r="K7" t="s">
        <v>90</v>
      </c>
      <c r="L7">
        <v>250</v>
      </c>
      <c r="M7" t="str">
        <f t="shared" si="0"/>
        <v>"atk":33000,"hp":1109562,"atkpro":69,"hppro":207,"pvpdpspro":250,"pvpundpspro":250</v>
      </c>
    </row>
    <row r="8" spans="1:13" x14ac:dyDescent="0.2">
      <c r="A8" t="s">
        <v>85</v>
      </c>
      <c r="B8">
        <v>33562</v>
      </c>
      <c r="C8" t="s">
        <v>86</v>
      </c>
      <c r="D8">
        <v>1128452</v>
      </c>
      <c r="E8" t="s">
        <v>87</v>
      </c>
      <c r="F8">
        <v>70</v>
      </c>
      <c r="G8" t="s">
        <v>88</v>
      </c>
      <c r="H8">
        <v>210</v>
      </c>
      <c r="I8" t="s">
        <v>89</v>
      </c>
      <c r="J8">
        <v>250</v>
      </c>
      <c r="K8" t="s">
        <v>90</v>
      </c>
      <c r="L8">
        <v>250</v>
      </c>
      <c r="M8" t="str">
        <f t="shared" si="0"/>
        <v>"atk":33562,"hp":1128452,"atkpro":70,"hppro":210,"pvpdpspro":250,"pvpundpspro":250</v>
      </c>
    </row>
    <row r="9" spans="1:13" x14ac:dyDescent="0.2">
      <c r="A9" t="s">
        <v>85</v>
      </c>
      <c r="B9">
        <v>34182</v>
      </c>
      <c r="C9" t="s">
        <v>86</v>
      </c>
      <c r="D9">
        <v>1144230</v>
      </c>
      <c r="E9" t="s">
        <v>87</v>
      </c>
      <c r="F9">
        <v>71</v>
      </c>
      <c r="G9" t="s">
        <v>88</v>
      </c>
      <c r="H9">
        <v>213</v>
      </c>
      <c r="I9" t="s">
        <v>89</v>
      </c>
      <c r="J9">
        <v>250</v>
      </c>
      <c r="K9" t="s">
        <v>90</v>
      </c>
      <c r="L9">
        <v>250</v>
      </c>
      <c r="M9" t="str">
        <f t="shared" si="0"/>
        <v>"atk":34182,"hp":1144230,"atkpro":71,"hppro":213,"pvpdpspro":250,"pvpundpspro":250</v>
      </c>
    </row>
    <row r="10" spans="1:13" x14ac:dyDescent="0.2">
      <c r="A10" t="s">
        <v>85</v>
      </c>
      <c r="B10">
        <v>34702</v>
      </c>
      <c r="C10" t="s">
        <v>86</v>
      </c>
      <c r="D10">
        <v>1162548</v>
      </c>
      <c r="E10" t="s">
        <v>87</v>
      </c>
      <c r="F10">
        <v>72</v>
      </c>
      <c r="G10" t="s">
        <v>88</v>
      </c>
      <c r="H10">
        <v>216</v>
      </c>
      <c r="I10" t="s">
        <v>89</v>
      </c>
      <c r="J10">
        <v>250</v>
      </c>
      <c r="K10" t="s">
        <v>90</v>
      </c>
      <c r="L10">
        <v>250</v>
      </c>
      <c r="M10" t="str">
        <f t="shared" si="0"/>
        <v>"atk":34702,"hp":1162548,"atkpro":72,"hppro":216,"pvpdpspro":250,"pvpundpspro":250</v>
      </c>
    </row>
    <row r="11" spans="1:13" x14ac:dyDescent="0.2">
      <c r="A11" t="s">
        <v>85</v>
      </c>
      <c r="B11">
        <v>35300</v>
      </c>
      <c r="C11" t="s">
        <v>86</v>
      </c>
      <c r="D11">
        <v>1180245</v>
      </c>
      <c r="E11" t="s">
        <v>87</v>
      </c>
      <c r="F11">
        <v>73</v>
      </c>
      <c r="G11" t="s">
        <v>88</v>
      </c>
      <c r="H11">
        <v>219</v>
      </c>
      <c r="I11" t="s">
        <v>89</v>
      </c>
      <c r="J11">
        <v>250</v>
      </c>
      <c r="K11" t="s">
        <v>90</v>
      </c>
      <c r="L11">
        <v>250</v>
      </c>
      <c r="M11" t="str">
        <f t="shared" si="0"/>
        <v>"atk":35300,"hp":1180245,"atkpro":73,"hppro":219,"pvpdpspro":250,"pvpundpspro":250</v>
      </c>
    </row>
    <row r="12" spans="1:13" x14ac:dyDescent="0.2">
      <c r="A12" t="s">
        <v>85</v>
      </c>
      <c r="B12">
        <v>36000</v>
      </c>
      <c r="C12" t="s">
        <v>86</v>
      </c>
      <c r="D12">
        <v>1200000</v>
      </c>
      <c r="E12" t="s">
        <v>87</v>
      </c>
      <c r="F12">
        <v>74</v>
      </c>
      <c r="G12" t="s">
        <v>88</v>
      </c>
      <c r="H12">
        <v>222</v>
      </c>
      <c r="I12" t="s">
        <v>89</v>
      </c>
      <c r="J12">
        <v>250</v>
      </c>
      <c r="K12" t="s">
        <v>90</v>
      </c>
      <c r="L12">
        <v>250</v>
      </c>
      <c r="M12" t="str">
        <f t="shared" si="0"/>
        <v>"atk":36000,"hp":1200000,"atkpro":74,"hppro":222,"pvpdpspro":250,"pvpundpspro":250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吴鸣骞</dc:creator>
  <cp:lastModifiedBy>Administrator</cp:lastModifiedBy>
  <dcterms:created xsi:type="dcterms:W3CDTF">2015-06-05T18:19:34Z</dcterms:created>
  <dcterms:modified xsi:type="dcterms:W3CDTF">2021-09-09T05:50:21Z</dcterms:modified>
</cp:coreProperties>
</file>