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.253\ts1\#Thu muc ca nhan\03. Vo Trung Hieu\1.USER\ISO_CONINCO\03. VESION 2022 BAN VE MAU PHAN KET CAU BTCT\0. Bìa + Danh mục + Quy định đặt tên file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21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5" i="1"/>
  <c r="F4" i="1"/>
  <c r="G20" i="1"/>
  <c r="G19" i="1"/>
  <c r="G17" i="1"/>
  <c r="G16" i="1"/>
  <c r="G15" i="1"/>
  <c r="G14" i="1"/>
  <c r="G13" i="1"/>
  <c r="G12" i="1"/>
  <c r="G11" i="1"/>
  <c r="G9" i="1"/>
  <c r="G8" i="1"/>
  <c r="G6" i="1"/>
  <c r="G4" i="1"/>
</calcChain>
</file>

<file path=xl/sharedStrings.xml><?xml version="1.0" encoding="utf-8"?>
<sst xmlns="http://schemas.openxmlformats.org/spreadsheetml/2006/main" count="38" uniqueCount="38">
  <si>
    <t>Tên bản vẽ</t>
  </si>
  <si>
    <t>4a</t>
  </si>
  <si>
    <t>4b</t>
  </si>
  <si>
    <t>MẶT BẰNG ĐỊNH VỊ CỌC</t>
  </si>
  <si>
    <t>MẶT BẰNG THÉP SÀN HẦM</t>
  </si>
  <si>
    <t>MẶT BẰNG CẤU KIỆN TẦNG</t>
  </si>
  <si>
    <t>CHI TIẾT CỘT</t>
  </si>
  <si>
    <t>6a</t>
  </si>
  <si>
    <t>6b</t>
  </si>
  <si>
    <t>CHI TIẾT VÁCH LÕI</t>
  </si>
  <si>
    <t>CHI TIẾT DẦM</t>
  </si>
  <si>
    <t>MẶT BẰNG THÉP SÀN TẦNG</t>
  </si>
  <si>
    <t>DANH MỤC BẢN VẼ; PHỐI CẢNH KẾT CẤU; GHI CHÚ CHUNG</t>
  </si>
  <si>
    <t>Tên file (ngắn gọn, ko dấu)</t>
  </si>
  <si>
    <t>X=</t>
  </si>
  <si>
    <t>Ghi chú:</t>
  </si>
  <si>
    <t xml:space="preserve"> + Có thể gộp đối với dự án đơn giản</t>
  </si>
  <si>
    <t xml:space="preserve"> + Khi copy/paste file vào server yêu cầu đúng Tên file</t>
  </si>
  <si>
    <t>BIỆN PHÁP THI CÔNG</t>
  </si>
  <si>
    <t xml:space="preserve"> + Bản vẽ trong file cad được view layout, đặt tên layout name giống STT bản vẽ, </t>
  </si>
  <si>
    <t xml:space="preserve">CHI TIẾT CỌC </t>
  </si>
  <si>
    <t xml:space="preserve"> + Khung tên đặt trên layout, và đặt block thuộc tính cho STT và tên bản vẽ</t>
  </si>
  <si>
    <t xml:space="preserve"> + Sheet set thiết lập sẵn các chế độ preview, bind exef</t>
  </si>
  <si>
    <t xml:space="preserve"> + Tất cả file cad được đặt tên và quản lý bởi Sheet Set Manager</t>
  </si>
  <si>
    <t>MẶT BẰNG ĐÀI CỌC, MB GIẰNG TƯỜNG COS 0.000</t>
  </si>
  <si>
    <t>Mã hiệu bản vẽ "S.X-"</t>
  </si>
  <si>
    <t>KẾT CẤU THÉP</t>
  </si>
  <si>
    <t>9a</t>
  </si>
  <si>
    <t>9b</t>
  </si>
  <si>
    <t>CHI TIẾT CẦU THANG</t>
  </si>
  <si>
    <t>ĐƯỜNG DỐC</t>
  </si>
  <si>
    <t>9c</t>
  </si>
  <si>
    <t>TAM CẤP</t>
  </si>
  <si>
    <t>CHI TIẾT LANH TÔ, TRỤ TƯỜNG</t>
  </si>
  <si>
    <t>CHI TIẾT MÓNG, TƯỜNG HẦM (NẾU CÓ)</t>
  </si>
  <si>
    <t>CHI TIẾT BỂ</t>
  </si>
  <si>
    <t>S</t>
  </si>
  <si>
    <t>QUY ĐỊNH ĐẶT TÊN FILE CAD KẾT CẤU (2022)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</si>
</sst>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quotePrefix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quotePrefix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9"/>
  <sheetViews>
    <sheetView tabSelected="1" workbookViewId="0">
      <selection activeCell="H6" sqref="H6"/>
    </sheetView>
  </sheetViews>
  <sheetFormatPr defaultRowHeight="15" x14ac:dyDescent="0.25"/>
  <cols>
    <col min="5" max="5" width="52.140625" customWidth="1"/>
    <col min="6" max="6" width="22.140625" bestFit="1" customWidth="1"/>
    <col min="7" max="7" width="33.5703125" customWidth="1"/>
    <col min="8" max="8" width="19" customWidth="1"/>
  </cols>
  <sheetData>
    <row r="1" spans="3:7" ht="18.75" x14ac:dyDescent="0.3">
      <c r="C1" s="12" t="s">
        <v>37</v>
      </c>
      <c r="D1" s="12"/>
      <c r="E1" s="12"/>
      <c r="F1" s="12"/>
      <c r="G1" s="12"/>
    </row>
    <row r="2" spans="3:7" x14ac:dyDescent="0.25">
      <c r="F2" s="6" t="s">
        <v>36</v>
      </c>
    </row>
    <row r="3" spans="3:7" x14ac:dyDescent="0.25">
      <c r="C3" s="11" t="s">
        <v>14</v>
      </c>
      <c r="D3" s="11"/>
      <c r="E3" s="1" t="s">
        <v>0</v>
      </c>
      <c r="F3" s="1" t="s">
        <v>25</v>
      </c>
      <c r="G3" s="1" t="s">
        <v>13</v>
      </c>
    </row>
    <row r="4" spans="3:7" x14ac:dyDescent="0.25">
      <c r="C4" s="2"/>
      <c r="D4" s="7">
        <v>0</v>
      </c>
      <c r="E4" s="2" t="s">
        <v>12</v>
      </c>
      <c r="F4" s="2" t="str">
        <f>$F$2&amp;"."&amp;D4&amp;"-.."</f>
        <v>S.0-..</v>
      </c>
      <c r="G4" s="3" t="str">
        <f>F2&amp;"."&amp;D4&amp;"-"&amp;"DANH MUC BAN VE"</f>
        <v>S.0-DANH MUC BAN VE</v>
      </c>
    </row>
    <row r="5" spans="3:7" x14ac:dyDescent="0.25">
      <c r="C5" s="2"/>
      <c r="D5" s="7">
        <v>1</v>
      </c>
      <c r="E5" s="2" t="s">
        <v>3</v>
      </c>
      <c r="F5" s="2" t="str">
        <f>$F$2&amp;"."&amp;D5&amp;"-.."</f>
        <v>S.1-..</v>
      </c>
      <c r="G5" s="3"/>
    </row>
    <row r="6" spans="3:7" x14ac:dyDescent="0.25">
      <c r="C6" s="2"/>
      <c r="D6" s="7">
        <v>2</v>
      </c>
      <c r="E6" s="2" t="s">
        <v>20</v>
      </c>
      <c r="F6" s="2" t="str">
        <f t="shared" ref="F6:F21" si="0">$F$2&amp;"."&amp;D6&amp;"-.."</f>
        <v>S.2-..</v>
      </c>
      <c r="G6" s="3" t="str">
        <f>$F$2&amp;"."&amp;D6&amp;"-"&amp;"CT COC"</f>
        <v>S.2-CT COC</v>
      </c>
    </row>
    <row r="7" spans="3:7" x14ac:dyDescent="0.25">
      <c r="C7" s="2"/>
      <c r="D7" s="7">
        <v>3</v>
      </c>
      <c r="E7" s="2" t="s">
        <v>24</v>
      </c>
      <c r="F7" s="2" t="str">
        <f t="shared" si="0"/>
        <v>S.3-..</v>
      </c>
      <c r="G7" s="3"/>
    </row>
    <row r="8" spans="3:7" x14ac:dyDescent="0.25">
      <c r="C8" s="9">
        <v>4</v>
      </c>
      <c r="D8" s="7" t="s">
        <v>1</v>
      </c>
      <c r="E8" s="2" t="s">
        <v>34</v>
      </c>
      <c r="F8" s="2" t="str">
        <f t="shared" si="0"/>
        <v>S.4a-..</v>
      </c>
      <c r="G8" s="3" t="str">
        <f>$F$2&amp;"."&amp;D8&amp;"-"&amp;"CT MONG"</f>
        <v>S.4a-CT MONG</v>
      </c>
    </row>
    <row r="9" spans="3:7" x14ac:dyDescent="0.25">
      <c r="C9" s="10"/>
      <c r="D9" s="7" t="s">
        <v>2</v>
      </c>
      <c r="E9" s="2" t="s">
        <v>4</v>
      </c>
      <c r="F9" s="2" t="str">
        <f t="shared" si="0"/>
        <v>S.4b-..</v>
      </c>
      <c r="G9" s="3" t="str">
        <f>$F$2&amp;"."&amp;D9&amp;"-"&amp;"CT SAN B2"</f>
        <v>S.4b-CT SAN B2</v>
      </c>
    </row>
    <row r="10" spans="3:7" x14ac:dyDescent="0.25">
      <c r="C10" s="8"/>
      <c r="D10" s="7">
        <v>5</v>
      </c>
      <c r="E10" s="2" t="s">
        <v>5</v>
      </c>
      <c r="F10" s="2" t="str">
        <f t="shared" si="0"/>
        <v>S.5-..</v>
      </c>
      <c r="G10" s="3"/>
    </row>
    <row r="11" spans="3:7" x14ac:dyDescent="0.25">
      <c r="C11" s="9">
        <v>6</v>
      </c>
      <c r="D11" s="7" t="s">
        <v>7</v>
      </c>
      <c r="E11" s="2" t="s">
        <v>6</v>
      </c>
      <c r="F11" s="2" t="str">
        <f t="shared" si="0"/>
        <v>S.6a-..</v>
      </c>
      <c r="G11" s="3" t="str">
        <f>$F$2&amp;"."&amp;D11&amp;"-"&amp;"CT COT"</f>
        <v>S.6a-CT COT</v>
      </c>
    </row>
    <row r="12" spans="3:7" x14ac:dyDescent="0.25">
      <c r="C12" s="10"/>
      <c r="D12" s="7" t="s">
        <v>8</v>
      </c>
      <c r="E12" s="2" t="s">
        <v>9</v>
      </c>
      <c r="F12" s="2" t="str">
        <f t="shared" si="0"/>
        <v>S.6b-..</v>
      </c>
      <c r="G12" s="3" t="str">
        <f>$F$2&amp;"."&amp;D12&amp;"-"&amp;"CT VACH"</f>
        <v>S.6b-CT VACH</v>
      </c>
    </row>
    <row r="13" spans="3:7" x14ac:dyDescent="0.25">
      <c r="C13" s="8"/>
      <c r="D13" s="7">
        <v>7</v>
      </c>
      <c r="E13" s="2" t="s">
        <v>10</v>
      </c>
      <c r="F13" s="2" t="str">
        <f t="shared" si="0"/>
        <v>S.7-..</v>
      </c>
      <c r="G13" s="3" t="str">
        <f>$F$2&amp;"."&amp;D13&amp;"-"&amp;"CT DAM"</f>
        <v>S.7-CT DAM</v>
      </c>
    </row>
    <row r="14" spans="3:7" x14ac:dyDescent="0.25">
      <c r="C14" s="8"/>
      <c r="D14" s="7">
        <v>8</v>
      </c>
      <c r="E14" s="2" t="s">
        <v>11</v>
      </c>
      <c r="F14" s="2" t="str">
        <f t="shared" si="0"/>
        <v>S.8-..</v>
      </c>
      <c r="G14" s="3" t="str">
        <f>$F$2&amp;"."&amp;D14&amp;"-"&amp;"CT SAN"</f>
        <v>S.8-CT SAN</v>
      </c>
    </row>
    <row r="15" spans="3:7" x14ac:dyDescent="0.25">
      <c r="C15" s="9">
        <v>9</v>
      </c>
      <c r="D15" s="7" t="s">
        <v>27</v>
      </c>
      <c r="E15" s="2" t="s">
        <v>29</v>
      </c>
      <c r="F15" s="2" t="str">
        <f t="shared" si="0"/>
        <v>S.9a-..</v>
      </c>
      <c r="G15" s="3" t="str">
        <f>$F$2&amp;"."&amp;D15&amp;"-"&amp;"CT THANG"</f>
        <v>S.9a-CT THANG</v>
      </c>
    </row>
    <row r="16" spans="3:7" x14ac:dyDescent="0.25">
      <c r="C16" s="10"/>
      <c r="D16" s="7" t="s">
        <v>28</v>
      </c>
      <c r="E16" s="2" t="s">
        <v>32</v>
      </c>
      <c r="F16" s="2" t="str">
        <f t="shared" si="0"/>
        <v>S.9b-..</v>
      </c>
      <c r="G16" s="3" t="str">
        <f>$F$2&amp;"."&amp;D16&amp;"-"&amp;"CT TAM CAP"</f>
        <v>S.9b-CT TAM CAP</v>
      </c>
    </row>
    <row r="17" spans="3:7" x14ac:dyDescent="0.25">
      <c r="C17" s="5"/>
      <c r="D17" s="7" t="s">
        <v>31</v>
      </c>
      <c r="E17" s="2" t="s">
        <v>30</v>
      </c>
      <c r="F17" s="2" t="str">
        <f t="shared" si="0"/>
        <v>S.9c-..</v>
      </c>
      <c r="G17" s="3" t="str">
        <f>$F$2&amp;"."&amp;D17&amp;"-"&amp;"CT DUONG DOC"</f>
        <v>S.9c-CT DUONG DOC</v>
      </c>
    </row>
    <row r="18" spans="3:7" x14ac:dyDescent="0.25">
      <c r="C18" s="2"/>
      <c r="D18" s="7">
        <v>10</v>
      </c>
      <c r="E18" s="2" t="s">
        <v>33</v>
      </c>
      <c r="F18" s="2" t="str">
        <f t="shared" si="0"/>
        <v>S.10-..</v>
      </c>
      <c r="G18" s="3" t="str">
        <f>$F$2&amp;"."&amp;D18&amp;"-"&amp;"CT LANH TO"</f>
        <v>S.10-CT LANH TO</v>
      </c>
    </row>
    <row r="19" spans="3:7" x14ac:dyDescent="0.25">
      <c r="C19" s="2"/>
      <c r="D19" s="7">
        <v>11</v>
      </c>
      <c r="E19" s="2" t="s">
        <v>35</v>
      </c>
      <c r="F19" s="2" t="str">
        <f t="shared" si="0"/>
        <v>S.11-..</v>
      </c>
      <c r="G19" s="3" t="str">
        <f>$F$2&amp;"."&amp;D19&amp;"-"&amp;"CT BE"</f>
        <v>S.11-CT BE</v>
      </c>
    </row>
    <row r="20" spans="3:7" x14ac:dyDescent="0.25">
      <c r="C20" s="2"/>
      <c r="D20" s="7">
        <v>12</v>
      </c>
      <c r="E20" s="2" t="s">
        <v>26</v>
      </c>
      <c r="F20" s="2" t="str">
        <f t="shared" si="0"/>
        <v>S.12-..</v>
      </c>
      <c r="G20" s="3" t="str">
        <f>$F$2&amp;"."&amp;D20&amp;"-"&amp;"CT THEP"</f>
        <v>S.12-CT THEP</v>
      </c>
    </row>
    <row r="21" spans="3:7" x14ac:dyDescent="0.25">
      <c r="C21" s="2"/>
      <c r="D21" s="7">
        <v>13</v>
      </c>
      <c r="E21" s="2" t="s">
        <v>18</v>
      </c>
      <c r="F21" s="2" t="str">
        <f t="shared" si="0"/>
        <v>S.13-..</v>
      </c>
      <c r="G21" s="3" t="str">
        <f>$F$2&amp;"."&amp;D21&amp;"-"&amp;"BPTC"</f>
        <v>S.13-BPTC</v>
      </c>
    </row>
    <row r="23" spans="3:7" x14ac:dyDescent="0.25">
      <c r="C23" s="13" t="s">
        <v>15</v>
      </c>
      <c r="D23" s="13"/>
      <c r="E23" s="13"/>
      <c r="F23" s="13"/>
      <c r="G23" s="13"/>
    </row>
    <row r="24" spans="3:7" x14ac:dyDescent="0.25">
      <c r="C24" s="2"/>
      <c r="D24" s="4"/>
      <c r="E24" s="14" t="s">
        <v>16</v>
      </c>
      <c r="F24" s="14"/>
      <c r="G24" s="14"/>
    </row>
    <row r="25" spans="3:7" x14ac:dyDescent="0.25">
      <c r="C25" s="2"/>
      <c r="D25" s="2"/>
      <c r="E25" s="14" t="s">
        <v>23</v>
      </c>
      <c r="F25" s="14"/>
      <c r="G25" s="14"/>
    </row>
    <row r="26" spans="3:7" x14ac:dyDescent="0.25">
      <c r="C26" s="2"/>
      <c r="D26" s="2"/>
      <c r="E26" s="14" t="s">
        <v>22</v>
      </c>
      <c r="F26" s="14"/>
      <c r="G26" s="14"/>
    </row>
    <row r="27" spans="3:7" x14ac:dyDescent="0.25">
      <c r="C27" s="2"/>
      <c r="D27" s="2"/>
      <c r="E27" s="14" t="s">
        <v>19</v>
      </c>
      <c r="F27" s="14"/>
      <c r="G27" s="14"/>
    </row>
    <row r="28" spans="3:7" x14ac:dyDescent="0.25">
      <c r="C28" s="2"/>
      <c r="D28" s="2"/>
      <c r="E28" s="14" t="s">
        <v>21</v>
      </c>
      <c r="F28" s="14"/>
      <c r="G28" s="14"/>
    </row>
    <row r="29" spans="3:7" x14ac:dyDescent="0.25">
      <c r="C29" s="2"/>
      <c r="D29" s="2"/>
      <c r="E29" s="14" t="s">
        <v>17</v>
      </c>
      <c r="F29" s="14"/>
      <c r="G29" s="14"/>
    </row>
  </sheetData>
  <mergeCells count="12">
    <mergeCell ref="E28:G28"/>
    <mergeCell ref="E29:G29"/>
    <mergeCell ref="E24:G24"/>
    <mergeCell ref="E25:G25"/>
    <mergeCell ref="E26:G26"/>
    <mergeCell ref="E27:G27"/>
    <mergeCell ref="C11:C12"/>
    <mergeCell ref="C8:C9"/>
    <mergeCell ref="C3:D3"/>
    <mergeCell ref="C1:G1"/>
    <mergeCell ref="C23:G23"/>
    <mergeCell ref="C15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Hung Thinh</dc:creator>
  <cp:lastModifiedBy>Dell</cp:lastModifiedBy>
  <dcterms:created xsi:type="dcterms:W3CDTF">2015-06-05T18:17:20Z</dcterms:created>
  <dcterms:modified xsi:type="dcterms:W3CDTF">2022-03-15T02:27:08Z</dcterms:modified>
</cp:coreProperties>
</file>