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172.16.1.3\03. xn3\(2021-10) Gio Hai Resort\01-WIP\3-Structure\CA-Calculations\10.Theme Park Village\MONG E-W\"/>
    </mc:Choice>
  </mc:AlternateContent>
  <bookViews>
    <workbookView xWindow="0" yWindow="0" windowWidth="28800" windowHeight="12330"/>
  </bookViews>
  <sheets>
    <sheet name="Sheet1" sheetId="1" r:id="rId1"/>
  </sheets>
  <definedNames>
    <definedName name="_xlnm.Print_Area" localSheetId="0">Sheet1!$A$1:$L$25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1" i="1" l="1"/>
  <c r="D20" i="1"/>
  <c r="D19" i="1" l="1"/>
  <c r="D18" i="1"/>
  <c r="D17" i="1" l="1"/>
  <c r="D16" i="1" l="1"/>
  <c r="D10" i="1"/>
  <c r="D15" i="1"/>
  <c r="D14" i="1" l="1"/>
  <c r="D4" i="1" l="1"/>
  <c r="D5" i="1"/>
  <c r="D6" i="1"/>
  <c r="D7" i="1"/>
  <c r="D8" i="1"/>
  <c r="D9" i="1"/>
  <c r="D11" i="1"/>
  <c r="D12" i="1"/>
  <c r="D13" i="1"/>
  <c r="D3" i="1"/>
</calcChain>
</file>

<file path=xl/sharedStrings.xml><?xml version="1.0" encoding="utf-8"?>
<sst xmlns="http://schemas.openxmlformats.org/spreadsheetml/2006/main" count="24" uniqueCount="24">
  <si>
    <t>Bảng tổng hợp hệ số nền móng nông</t>
  </si>
  <si>
    <t>Áp lực trung bình đáy móng p (T/m2)</t>
  </si>
  <si>
    <t>Độ lún S (mm)</t>
  </si>
  <si>
    <t>80X80</t>
  </si>
  <si>
    <t>Kích thước móng (BxL) (cmxcm)</t>
  </si>
  <si>
    <t>120X120</t>
  </si>
  <si>
    <t>160X160</t>
  </si>
  <si>
    <t>180X180</t>
  </si>
  <si>
    <t>190X190</t>
  </si>
  <si>
    <t>200X200</t>
  </si>
  <si>
    <t>220X220</t>
  </si>
  <si>
    <t>240X240</t>
  </si>
  <si>
    <t>160X240</t>
  </si>
  <si>
    <t>160X280</t>
  </si>
  <si>
    <t>220X300</t>
  </si>
  <si>
    <t>220X360</t>
  </si>
  <si>
    <t>Hệ số nền k=p/S (T/m/m2)</t>
  </si>
  <si>
    <t>220X280</t>
  </si>
  <si>
    <t>240X300</t>
  </si>
  <si>
    <t>160X270</t>
  </si>
  <si>
    <t>220X380</t>
  </si>
  <si>
    <t>240X395</t>
  </si>
  <si>
    <t>140X140</t>
  </si>
  <si>
    <t>170X170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</si>
</sst>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sz val="20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1" fillId="0" borderId="0" xfId="0" applyFont="1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2" fontId="1" fillId="0" borderId="6" xfId="0" applyNumberFormat="1" applyFont="1" applyFill="1" applyBorder="1" applyAlignment="1">
      <alignment horizontal="center" vertical="center"/>
    </xf>
    <xf numFmtId="0" fontId="1" fillId="2" borderId="0" xfId="0" applyFont="1" applyFill="1"/>
    <xf numFmtId="0" fontId="1" fillId="2" borderId="0" xfId="0" applyFont="1" applyFill="1" applyBorder="1"/>
    <xf numFmtId="0" fontId="1" fillId="0" borderId="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1" fillId="0" borderId="9" xfId="0" applyNumberFormat="1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tabSelected="1" view="pageBreakPreview" zoomScaleNormal="100" zoomScaleSheetLayoutView="100" workbookViewId="0">
      <selection activeCell="C22" sqref="C22"/>
    </sheetView>
  </sheetViews>
  <sheetFormatPr defaultRowHeight="16.5" x14ac:dyDescent="0.25"/>
  <cols>
    <col min="1" max="1" width="23" style="1" customWidth="1"/>
    <col min="2" max="2" width="27.7109375" style="1" customWidth="1"/>
    <col min="3" max="3" width="22.28515625" style="1" customWidth="1"/>
    <col min="4" max="4" width="23.140625" style="1" customWidth="1"/>
    <col min="5" max="16384" width="9.140625" style="1"/>
  </cols>
  <sheetData>
    <row r="1" spans="1:12" ht="31.5" customHeight="1" x14ac:dyDescent="0.25">
      <c r="A1" s="15" t="s">
        <v>0</v>
      </c>
      <c r="B1" s="16"/>
      <c r="C1" s="16"/>
      <c r="D1" s="17"/>
    </row>
    <row r="2" spans="1:12" ht="33" x14ac:dyDescent="0.25">
      <c r="A2" s="5" t="s">
        <v>4</v>
      </c>
      <c r="B2" s="3" t="s">
        <v>1</v>
      </c>
      <c r="C2" s="4" t="s">
        <v>2</v>
      </c>
      <c r="D2" s="6" t="s">
        <v>16</v>
      </c>
    </row>
    <row r="3" spans="1:12" x14ac:dyDescent="0.25">
      <c r="A3" s="7" t="s">
        <v>3</v>
      </c>
      <c r="B3" s="8">
        <v>17.2</v>
      </c>
      <c r="C3" s="8">
        <v>7</v>
      </c>
      <c r="D3" s="9">
        <f>B3/C3*1000</f>
        <v>2457.1428571428569</v>
      </c>
      <c r="F3" s="1">
        <v>2440</v>
      </c>
      <c r="H3" s="1">
        <v>2457.1428571428569</v>
      </c>
    </row>
    <row r="4" spans="1:12" x14ac:dyDescent="0.25">
      <c r="A4" s="7" t="s">
        <v>5</v>
      </c>
      <c r="B4" s="8">
        <v>21.2</v>
      </c>
      <c r="C4" s="8">
        <v>13</v>
      </c>
      <c r="D4" s="9">
        <f t="shared" ref="D4:D15" si="0">B4/C4*1000</f>
        <v>1630.7692307692307</v>
      </c>
      <c r="F4" s="1">
        <v>1676.9230769230769</v>
      </c>
      <c r="H4" s="1">
        <v>1630.7692307692307</v>
      </c>
    </row>
    <row r="5" spans="1:12" x14ac:dyDescent="0.25">
      <c r="A5" s="7" t="s">
        <v>6</v>
      </c>
      <c r="B5" s="8">
        <v>22.9</v>
      </c>
      <c r="C5" s="8">
        <v>18</v>
      </c>
      <c r="D5" s="9">
        <f t="shared" si="0"/>
        <v>1272.2222222222222</v>
      </c>
      <c r="F5" s="1">
        <v>1280.9523809523801</v>
      </c>
      <c r="H5" s="1">
        <v>1272.2222222222222</v>
      </c>
    </row>
    <row r="6" spans="1:12" x14ac:dyDescent="0.25">
      <c r="A6" s="7" t="s">
        <v>7</v>
      </c>
      <c r="B6" s="8">
        <v>23.1</v>
      </c>
      <c r="C6" s="8">
        <v>21</v>
      </c>
      <c r="D6" s="9">
        <f t="shared" si="0"/>
        <v>1100</v>
      </c>
      <c r="F6" s="1">
        <v>1128.5714285714287</v>
      </c>
      <c r="H6" s="1">
        <v>1100</v>
      </c>
    </row>
    <row r="7" spans="1:12" x14ac:dyDescent="0.25">
      <c r="A7" s="7" t="s">
        <v>8</v>
      </c>
      <c r="B7" s="8">
        <v>22.1</v>
      </c>
      <c r="C7" s="8">
        <v>21</v>
      </c>
      <c r="D7" s="9">
        <f t="shared" si="0"/>
        <v>1052.3809523809525</v>
      </c>
      <c r="F7" s="1">
        <v>1080.952380952381</v>
      </c>
      <c r="H7" s="2">
        <v>1052.3809523809525</v>
      </c>
      <c r="I7" s="2"/>
      <c r="J7" s="2"/>
      <c r="K7" s="2"/>
      <c r="L7" s="2"/>
    </row>
    <row r="8" spans="1:12" s="10" customFormat="1" x14ac:dyDescent="0.25">
      <c r="A8" s="7" t="s">
        <v>9</v>
      </c>
      <c r="B8" s="8">
        <v>24.2</v>
      </c>
      <c r="C8" s="8">
        <v>24</v>
      </c>
      <c r="D8" s="9">
        <f t="shared" si="0"/>
        <v>1008.3333333333333</v>
      </c>
      <c r="F8" s="10">
        <v>1033.3333333333335</v>
      </c>
      <c r="H8" s="11">
        <v>1008.3333333333333</v>
      </c>
      <c r="I8" s="11"/>
      <c r="J8" s="11"/>
      <c r="K8" s="11"/>
      <c r="L8" s="11"/>
    </row>
    <row r="9" spans="1:12" s="10" customFormat="1" x14ac:dyDescent="0.25">
      <c r="A9" s="7" t="s">
        <v>10</v>
      </c>
      <c r="B9" s="8">
        <v>21.4</v>
      </c>
      <c r="C9" s="8">
        <v>23</v>
      </c>
      <c r="D9" s="9">
        <f t="shared" si="0"/>
        <v>930.43478260869563</v>
      </c>
      <c r="F9" s="10">
        <v>916.66666666666663</v>
      </c>
      <c r="H9" s="11">
        <v>930.43478260869563</v>
      </c>
      <c r="I9" s="11"/>
      <c r="J9" s="11"/>
      <c r="K9" s="11"/>
      <c r="L9" s="11"/>
    </row>
    <row r="10" spans="1:12" x14ac:dyDescent="0.25">
      <c r="A10" s="7" t="s">
        <v>17</v>
      </c>
      <c r="B10" s="8">
        <v>20.2</v>
      </c>
      <c r="C10" s="8">
        <v>24</v>
      </c>
      <c r="D10" s="9">
        <f t="shared" si="0"/>
        <v>841.66666666666663</v>
      </c>
      <c r="F10" s="1">
        <v>866.66666666666697</v>
      </c>
      <c r="H10" s="2">
        <v>841.66666666666663</v>
      </c>
      <c r="I10" s="2"/>
      <c r="J10" s="2"/>
      <c r="K10" s="2"/>
      <c r="L10" s="2"/>
    </row>
    <row r="11" spans="1:12" s="10" customFormat="1" x14ac:dyDescent="0.25">
      <c r="A11" s="7" t="s">
        <v>11</v>
      </c>
      <c r="B11" s="8">
        <v>20.7</v>
      </c>
      <c r="C11" s="8">
        <v>24</v>
      </c>
      <c r="D11" s="9">
        <f t="shared" si="0"/>
        <v>862.49999999999989</v>
      </c>
      <c r="F11" s="10">
        <v>852</v>
      </c>
      <c r="H11" s="11">
        <v>862.49999999999989</v>
      </c>
      <c r="I11" s="11"/>
      <c r="J11" s="11"/>
      <c r="K11" s="11"/>
      <c r="L11" s="11"/>
    </row>
    <row r="12" spans="1:12" s="10" customFormat="1" x14ac:dyDescent="0.25">
      <c r="A12" s="7" t="s">
        <v>12</v>
      </c>
      <c r="B12" s="8">
        <v>20.6</v>
      </c>
      <c r="C12" s="8">
        <v>19</v>
      </c>
      <c r="D12" s="9">
        <f t="shared" si="0"/>
        <v>1084.2105263157896</v>
      </c>
      <c r="F12" s="10">
        <v>1115.7894736842104</v>
      </c>
      <c r="H12" s="11">
        <v>1084.2105263157896</v>
      </c>
      <c r="I12" s="11"/>
      <c r="J12" s="11"/>
      <c r="K12" s="11"/>
      <c r="L12" s="11"/>
    </row>
    <row r="13" spans="1:12" s="10" customFormat="1" x14ac:dyDescent="0.25">
      <c r="A13" s="7" t="s">
        <v>13</v>
      </c>
      <c r="B13" s="8">
        <v>19.5</v>
      </c>
      <c r="C13" s="8">
        <v>19</v>
      </c>
      <c r="D13" s="9">
        <f t="shared" si="0"/>
        <v>1026.3157894736844</v>
      </c>
      <c r="F13" s="10">
        <v>1057.8947368421054</v>
      </c>
      <c r="H13" s="11">
        <v>1026.3157894736844</v>
      </c>
      <c r="I13" s="11"/>
      <c r="J13" s="11"/>
      <c r="K13" s="11"/>
      <c r="L13" s="11"/>
    </row>
    <row r="14" spans="1:12" s="10" customFormat="1" x14ac:dyDescent="0.25">
      <c r="A14" s="7" t="s">
        <v>14</v>
      </c>
      <c r="B14" s="8">
        <v>21.3</v>
      </c>
      <c r="C14" s="8">
        <v>26</v>
      </c>
      <c r="D14" s="9">
        <f t="shared" si="0"/>
        <v>819.23076923076917</v>
      </c>
      <c r="F14" s="10">
        <v>842.30769230769215</v>
      </c>
      <c r="H14" s="11">
        <v>819.23076923076917</v>
      </c>
      <c r="I14" s="11"/>
      <c r="J14" s="11"/>
      <c r="K14" s="11"/>
      <c r="L14" s="11"/>
    </row>
    <row r="15" spans="1:12" s="10" customFormat="1" x14ac:dyDescent="0.25">
      <c r="A15" s="12" t="s">
        <v>15</v>
      </c>
      <c r="B15" s="13">
        <v>24.2</v>
      </c>
      <c r="C15" s="8">
        <v>32</v>
      </c>
      <c r="D15" s="9">
        <f t="shared" si="0"/>
        <v>756.25</v>
      </c>
      <c r="F15" s="10">
        <v>775</v>
      </c>
      <c r="H15" s="11">
        <v>756.25</v>
      </c>
      <c r="I15" s="11"/>
      <c r="J15" s="11"/>
      <c r="K15" s="11"/>
      <c r="L15" s="11"/>
    </row>
    <row r="16" spans="1:12" s="10" customFormat="1" x14ac:dyDescent="0.25">
      <c r="A16" s="12" t="s">
        <v>18</v>
      </c>
      <c r="B16" s="13">
        <v>22.7</v>
      </c>
      <c r="C16" s="13">
        <v>29</v>
      </c>
      <c r="D16" s="14">
        <f t="shared" ref="D16:D21" si="1">B16/C16*1000</f>
        <v>782.75862068965523</v>
      </c>
      <c r="F16" s="10">
        <v>776.66666666666674</v>
      </c>
      <c r="H16" s="11">
        <v>782.75862068965523</v>
      </c>
      <c r="I16" s="11"/>
      <c r="J16" s="11"/>
      <c r="K16" s="11"/>
      <c r="L16" s="11"/>
    </row>
    <row r="17" spans="1:12" s="10" customFormat="1" x14ac:dyDescent="0.25">
      <c r="A17" s="7" t="s">
        <v>19</v>
      </c>
      <c r="B17" s="8">
        <v>22.1</v>
      </c>
      <c r="C17" s="8">
        <v>21</v>
      </c>
      <c r="D17" s="9">
        <f t="shared" si="1"/>
        <v>1052.3809523809525</v>
      </c>
      <c r="F17" s="10">
        <v>952.38095238095229</v>
      </c>
      <c r="H17" s="11">
        <v>1052.3809523809525</v>
      </c>
      <c r="I17" s="11"/>
      <c r="J17" s="11"/>
      <c r="K17" s="11"/>
      <c r="L17" s="11"/>
    </row>
    <row r="18" spans="1:12" x14ac:dyDescent="0.25">
      <c r="A18" s="12" t="s">
        <v>20</v>
      </c>
      <c r="B18" s="13">
        <v>18.899999999999999</v>
      </c>
      <c r="C18" s="8">
        <v>25</v>
      </c>
      <c r="D18" s="9">
        <f t="shared" si="1"/>
        <v>755.99999999999989</v>
      </c>
      <c r="H18" s="2"/>
      <c r="I18" s="2"/>
      <c r="J18" s="2"/>
      <c r="K18" s="2"/>
      <c r="L18" s="2"/>
    </row>
    <row r="19" spans="1:12" x14ac:dyDescent="0.25">
      <c r="A19" s="7" t="s">
        <v>21</v>
      </c>
      <c r="B19" s="8">
        <v>20.100000000000001</v>
      </c>
      <c r="C19" s="8">
        <v>29</v>
      </c>
      <c r="D19" s="9">
        <f t="shared" si="1"/>
        <v>693.10344827586209</v>
      </c>
    </row>
    <row r="20" spans="1:12" x14ac:dyDescent="0.25">
      <c r="A20" s="7" t="s">
        <v>22</v>
      </c>
      <c r="B20" s="8">
        <v>20.399999999999999</v>
      </c>
      <c r="C20" s="8">
        <v>14</v>
      </c>
      <c r="D20" s="9">
        <f t="shared" si="1"/>
        <v>1457.1428571428571</v>
      </c>
    </row>
    <row r="21" spans="1:12" x14ac:dyDescent="0.25">
      <c r="A21" s="7" t="s">
        <v>23</v>
      </c>
      <c r="B21" s="8">
        <v>18.899999999999999</v>
      </c>
      <c r="C21" s="8">
        <v>16</v>
      </c>
      <c r="D21" s="9">
        <f t="shared" si="1"/>
        <v>1181.25</v>
      </c>
    </row>
  </sheetData>
  <mergeCells count="1">
    <mergeCell ref="A1:D1"/>
  </mergeCells>
  <printOptions horizontalCentered="1"/>
  <pageMargins left="0.7" right="0.7" top="1.5" bottom="0.75" header="0.3" footer="0.3"/>
  <pageSetup paperSize="9" scale="90" orientation="portrait" horizontalDpi="300" verticalDpi="300" r:id="rId1"/>
  <colBreaks count="1" manualBreakCount="1">
    <brk id="4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9999</dc:creator>
  <cp:lastModifiedBy>trung kien nguyen</cp:lastModifiedBy>
  <cp:lastPrinted>2022-01-04T04:47:50Z</cp:lastPrinted>
  <dcterms:created xsi:type="dcterms:W3CDTF">2021-12-14T02:41:07Z</dcterms:created>
  <dcterms:modified xsi:type="dcterms:W3CDTF">2022-03-07T03:21:19Z</dcterms:modified>
</cp:coreProperties>
</file>