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webmotors-my.sharepoint.com/personal/leticia_santos_webmotors_com_br/Documents/Área de Trabalho/"/>
    </mc:Choice>
  </mc:AlternateContent>
  <xr:revisionPtr revIDLastSave="300" documentId="8_{A0058EBC-2D89-42DD-8AC3-1FEC84082D1C}" xr6:coauthVersionLast="47" xr6:coauthVersionMax="47" xr10:uidLastSave="{377DD93B-80F6-4D47-A06E-1460DC3E4AD8}"/>
  <bookViews>
    <workbookView xWindow="2120" yWindow="2120" windowWidth="14400" windowHeight="727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E3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<sst xmlns="http://schemas.openxmlformats.org/spreadsheetml/2006/main" count="2023" uniqueCount="325">
  <si>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</si>
  <si>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</si>
  <si>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</si>
  <si>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</si>
  <si>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</si>
  <si>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</si>
  <si>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</si>
  <si>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</si>
  <si>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</si>
  <si>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</si>
  <si>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</si>
  <si>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</si>
  <si>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</si>
  <si>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</si>
  <si>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</si>
  <si>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</si>
  <si>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</si>
  <si>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</si>
  <si>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</si>
  <si>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</si>
  <si>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</si>
  <si>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</si>
  <si>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</si>
  <si>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</si>
  <si>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</si>
  <si>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</si>
  <si>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</si>
  <si>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</si>
  <si>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</si>
  <si>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</si>
  <si>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</si>
  <si>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</si>
  <si>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</si>
  <si>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</si>
  <si>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</si>
  <si>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</si>
  <si>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</si>
  <si>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</si>
  <si>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</si>
  <si>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</si>
  <si>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</si>
  <si>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</si>
  <si>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</si>
  <si>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</si>
  <si>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</si>
  <si>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</si>
  <si>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</si>
  <si>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</si>
  <si>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</si>
  <si>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</si>
  <si>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</si>
  <si>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</si>
  <si>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</si>
  <si>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</si>
  <si>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</si>
  <si>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</si>
  <si>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</si>
  <si>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</si>
  <si>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</si>
  <si>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</si>
  <si>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</si>
  <si>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</si>
  <si>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</si>
  <si>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</si>
  <si>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</si>
  <si>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</si>
  <si>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</si>
  <si>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</si>
  <si>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</si>
  <si>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</si>
  <si>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</si>
  <si>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</si>
  <si>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</si>
  <si>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</si>
  <si>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</si>
  <si>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</si>
  <si>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</si>
  <si>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</si>
  <si>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</si>
  <si>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</si>
  <si>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</si>
  <si>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</si>
  <si>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</si>
  <si>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</si>
  <si>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</si>
  <si>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</si>
  <si>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</si>
  <si>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</si>
  <si>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</si>
  <si>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</si>
  <si>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</si>
  <si>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</si>
  <si>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</si>
  <si>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</si>
  <si>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</si>
  <si>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</si>
  <si>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</si>
  <si>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</si>
  <si>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</si>
  <si>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</si>
  <si>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</si>
  <si>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</si>
  <si>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</si>
  <si>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</si>
  <si>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</si>
  <si>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</si>
  <si>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</si>
  <si>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</si>
  <si>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</si>
  <si>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</si>
  <si>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</si>
  <si>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</si>
  <si>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</si>
  <si>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</si>
  <si>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</si>
  <si>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</si>
  <si>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</si>
  <si>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</si>
  <si>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</si>
  <si>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</si>
  <si>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</si>
  <si>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</si>
  <si>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</si>
  <si>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</si>
  <si>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</si>
  <si>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</si>
  <si>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</si>
  <si>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</si>
  <si>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</si>
  <si>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</si>
  <si>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</si>
  <si>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</si>
  <si>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</si>
  <si>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</si>
  <si>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</si>
  <si>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</si>
  <si>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</si>
  <si>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</si>
  <si>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</si>
  <si>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</si>
  <si>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</si>
  <si>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</si>
  <si>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</si>
  <si>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</si>
  <si>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</si>
  <si>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</si>
  <si>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</si>
  <si>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</si>
  <si>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</si>
  <si>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</si>
  <si>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</si>
  <si>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</si>
  <si>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</si>
  <si>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</si>
  <si>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</si>
  <si>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</si>
  <si>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</si>
  <si>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</si>
  <si>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</si>
  <si>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</si>
  <si>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</si>
  <si>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</si>
  <si>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</si>
  <si>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</si>
  <si>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</si>
  <si>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</si>
  <si>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</si>
  <si>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</si>
  <si>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</si>
  <si>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</si>
  <si>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</si>
  <si>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</si>
  <si>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</si>
  <si>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</si>
  <si>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</si>
  <si>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</si>
  <si>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</si>
  <si>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</si>
  <si>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</si>
  <si>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</si>
  <si>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</si>
  <si>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</si>
  <si>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</si>
  <si>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</si>
  <si>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</si>
  <si>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</si>
  <si>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</si>
  <si>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</si>
  <si>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</si>
  <si>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</si>
  <si>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</si>
  <si>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</si>
  <si>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</si>
  <si>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</si>
  <si>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</si>
  <si>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</si>
  <si>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</si>
  <si>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</si>
  <si>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</si>
  <si>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</si>
  <si>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</si>
  <si>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</si>
  <si>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</si>
  <si>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</si>
  <si>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</si>
  <si>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</si>
  <si>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</si>
  <si>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</si>
  <si>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</si>
  <si>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</si>
  <si>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</si>
  <si>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</si>
  <si>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</si>
  <si>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</si>
  <si>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</si>
  <si>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</si>
  <si>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</si>
  <si>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</si>
  <si>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</si>
  <si>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</si>
  <si>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</si>
  <si>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</si>
  <si>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</si>
  <si>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</si>
  <si>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</si>
  <si>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</si>
  <si>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</si>
  <si>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</si>
  <si>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</si>
  <si>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</si>
  <si>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</si>
  <si>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</si>
  <si>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</si>
  <si>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</si>
  <si>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</si>
  <si>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</si>
  <si>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</si>
  <si>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</si>
  <si>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</si>
  <si>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</si>
  <si>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</si>
  <si>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</si>
  <si>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</si>
  <si>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</si>
  <si>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</si>
  <si>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</si>
  <si>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</si>
  <si>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</si>
  <si>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</si>
  <si>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</si>
  <si>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</si>
  <si>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</si>
  <si>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</si>
  <si>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</si>
  <si>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</si>
  <si>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</si>
  <si>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</si>
  <si>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</si>
  <si>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</si>
  <si>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</si>
  <si>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</si>
  <si>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</si>
  <si>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</si>
  <si>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</si>
  <si>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</si>
  <si>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</si>
  <si>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</si>
  <si>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</si>
  <si>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</si>
  <si>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</si>
  <si>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</si>
  <si>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</si>
  <si>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</si>
  <si>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</si>
  <si>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</si>
  <si>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</si>
  <si>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</si>
  <si>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</si>
  <si>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</si>
  <si>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</si>
  <si>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</si>
  <si>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</si>
  <si>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</si>
  <si>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</si>
  <si>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</si>
  <si>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</si>
  <si>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</si>
  <si>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</si>
  <si>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</si>
  <si>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</si>
  <si>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</si>
  <si>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</si>
  <si>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</si>
  <si>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</si>
  <si>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</si>
  <si>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</si>
  <si>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</si>
  <si>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</si>
  <si>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</si>
  <si>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</si>
  <si>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</si>
  <si>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</si>
  <si>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</si>
  <si>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</si>
  <si>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</si>
  <si>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</si>
  <si>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</si>
  <si>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</si>
  <si>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</si>
  <si>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</si>
  <si>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</si>
  <si>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</si>
  <si>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</si>
  <si>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especifica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</si>
  <si>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>de planos anuais (contendo todas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</si>
  <si>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</si>
  <si>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</si>
  <si>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</si>
  <si>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</si>
  <si>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 xml:space="preserve">              X BOX GAME PASS SUBSCRIPTION SALES</t>
  </si>
  <si>
    <t>Pergunta de negócio 3 -  Total de vendas de assinatura o EA Play</t>
  </si>
  <si>
    <t>Soma de EA Play Season Pass</t>
  </si>
  <si>
    <t>Pergunta de negócio 4 -  Total de vendas de assinatura do Minecraft Season Pass</t>
  </si>
  <si>
    <t>Soma de Minecraft Season Pass Price</t>
  </si>
  <si>
    <t>Periodo de apuração: 01/01/2024 até 31/12/2024 Update date:  25/12/2024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</si>
</sst>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0" applyFont="1" applyFill="1"/>
    <xf numFmtId="0" fontId="5" fillId="0" borderId="2" xfId="1" applyFont="1" applyBorder="1"/>
    <xf numFmtId="164" fontId="0" fillId="0" borderId="0" xfId="0" applyNumberFormat="1"/>
    <xf numFmtId="0" fontId="5" fillId="0" borderId="3" xfId="1" applyFont="1" applyFill="1" applyBorder="1"/>
    <xf numFmtId="0" fontId="5" fillId="0" borderId="3" xfId="1" applyFont="1" applyBorder="1"/>
  </cellXfs>
  <cellStyles count="3">
    <cellStyle name="Moeda" xfId="2" builtinId="4"/>
    <cellStyle name="Normal" xfId="0" builtinId="0"/>
    <cellStyle name="Título 1" xfId="1" builtinId="16"/>
  </cellStyles>
  <dxfs count="18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rgb="FF2AE6B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D88A2CCF-E6BE-4F35-A336-B6616C09AC2A}">
      <tableStyleElement type="wholeTable" dxfId="17"/>
      <tableStyleElement type="headerRow" dxfId="16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03958346670081"/>
          <c:y val="0.30414840708493601"/>
          <c:w val="0.8450552674818087"/>
          <c:h val="0.662581267592250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0-46B7-8904-F484697D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4325136"/>
        <c:axId val="1094322256"/>
      </c:barChart>
      <c:catAx>
        <c:axId val="109432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322256"/>
        <c:crosses val="autoZero"/>
        <c:auto val="1"/>
        <c:lblAlgn val="ctr"/>
        <c:lblOffset val="100"/>
        <c:noMultiLvlLbl val="0"/>
      </c:catAx>
      <c:valAx>
        <c:axId val="10943222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943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33337</xdr:colOff>
      <xdr:row>15</xdr:row>
      <xdr:rowOff>0</xdr:rowOff>
    </xdr:from>
    <xdr:to>
      <xdr:col>17</xdr:col>
      <xdr:colOff>388937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AA6276-DE74-4FCF-8866-05CE5AFCB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7938</xdr:colOff>
      <xdr:row>4</xdr:row>
      <xdr:rowOff>17463</xdr:rowOff>
    </xdr:from>
    <xdr:to>
      <xdr:col>0</xdr:col>
      <xdr:colOff>1936750</xdr:colOff>
      <xdr:row>18</xdr:row>
      <xdr:rowOff>41273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3E69763-BA09-466C-9D18-D5B24F310C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8" y="1279526"/>
              <a:ext cx="1928812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55562</xdr:colOff>
      <xdr:row>4</xdr:row>
      <xdr:rowOff>47625</xdr:rowOff>
    </xdr:from>
    <xdr:to>
      <xdr:col>9</xdr:col>
      <xdr:colOff>142876</xdr:colOff>
      <xdr:row>14</xdr:row>
      <xdr:rowOff>7940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219B09A-A651-AB79-2987-DAF8F3F801C5}"/>
            </a:ext>
          </a:extLst>
        </xdr:cNvPr>
        <xdr:cNvGrpSpPr/>
      </xdr:nvGrpSpPr>
      <xdr:grpSpPr>
        <a:xfrm>
          <a:off x="2254250" y="1309688"/>
          <a:ext cx="4365626" cy="1825627"/>
          <a:chOff x="2254249" y="1349374"/>
          <a:chExt cx="4365626" cy="1825627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1054EBD-ECB0-5231-099C-B6988A2822BF}"/>
              </a:ext>
            </a:extLst>
          </xdr:cNvPr>
          <xdr:cNvSpPr/>
        </xdr:nvSpPr>
        <xdr:spPr>
          <a:xfrm>
            <a:off x="2254249" y="1381126"/>
            <a:ext cx="4357687" cy="1793875"/>
          </a:xfrm>
          <a:prstGeom prst="roundRect">
            <a:avLst>
              <a:gd name="adj" fmla="val 2508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415C1C7-1A4A-4C36-9835-F69FC3273B12}"/>
              </a:ext>
            </a:extLst>
          </xdr:cNvPr>
          <xdr:cNvSpPr/>
        </xdr:nvSpPr>
        <xdr:spPr>
          <a:xfrm>
            <a:off x="3389312" y="2000251"/>
            <a:ext cx="2897184" cy="888999"/>
          </a:xfrm>
          <a:prstGeom prst="roundRect">
            <a:avLst>
              <a:gd name="adj" fmla="val 2508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CF61B8C-BB04-4EE3-8003-97C00B7DEA0E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R$ 600,00 </a:t>
            </a:fld>
            <a:endParaRPr lang="en-US" sz="3600">
              <a:solidFill>
                <a:srgbClr val="5BF6A8"/>
              </a:solidFill>
            </a:endParaRPr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810E2BE5-7A1A-435D-9D98-044596FA15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1875" y="1849437"/>
            <a:ext cx="1219200" cy="1174750"/>
          </a:xfrm>
          <a:prstGeom prst="rect">
            <a:avLst/>
          </a:prstGeom>
        </xdr:spPr>
      </xdr:pic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7066C102-47CA-E436-B9C8-C197112C4C4A}"/>
              </a:ext>
            </a:extLst>
          </xdr:cNvPr>
          <xdr:cNvSpPr/>
        </xdr:nvSpPr>
        <xdr:spPr>
          <a:xfrm>
            <a:off x="2254249" y="1349374"/>
            <a:ext cx="4365626" cy="51593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150811</xdr:colOff>
      <xdr:row>4</xdr:row>
      <xdr:rowOff>31750</xdr:rowOff>
    </xdr:from>
    <xdr:to>
      <xdr:col>17</xdr:col>
      <xdr:colOff>388937</xdr:colOff>
      <xdr:row>14</xdr:row>
      <xdr:rowOff>23813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3428328A-6C44-1710-CBC9-4B4FF2B55F0E}"/>
            </a:ext>
          </a:extLst>
        </xdr:cNvPr>
        <xdr:cNvGrpSpPr/>
      </xdr:nvGrpSpPr>
      <xdr:grpSpPr>
        <a:xfrm>
          <a:off x="7238999" y="1293813"/>
          <a:ext cx="4365626" cy="1857375"/>
          <a:chOff x="7262812" y="1277938"/>
          <a:chExt cx="4365626" cy="185737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16ACE63D-466E-4E0F-B160-6F99F65E12B1}"/>
              </a:ext>
            </a:extLst>
          </xdr:cNvPr>
          <xdr:cNvGrpSpPr/>
        </xdr:nvGrpSpPr>
        <xdr:grpSpPr>
          <a:xfrm>
            <a:off x="7262812" y="1277938"/>
            <a:ext cx="4365626" cy="1857375"/>
            <a:chOff x="2254249" y="1349374"/>
            <a:chExt cx="4365626" cy="1857375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8DF224B4-8668-46B5-84E5-CCA9D40DE30F}"/>
                </a:ext>
              </a:extLst>
            </xdr:cNvPr>
            <xdr:cNvSpPr/>
          </xdr:nvSpPr>
          <xdr:spPr>
            <a:xfrm>
              <a:off x="2254249" y="1412874"/>
              <a:ext cx="4357687" cy="1793875"/>
            </a:xfrm>
            <a:prstGeom prst="roundRect">
              <a:avLst>
                <a:gd name="adj" fmla="val 2508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5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BE24D5E0-158D-0EAE-5E7F-D9A6C0D0E9B3}"/>
                </a:ext>
              </a:extLst>
            </xdr:cNvPr>
            <xdr:cNvSpPr/>
          </xdr:nvSpPr>
          <xdr:spPr>
            <a:xfrm>
              <a:off x="3278193" y="1897063"/>
              <a:ext cx="2897184" cy="888999"/>
            </a:xfrm>
            <a:prstGeom prst="roundRect">
              <a:avLst>
                <a:gd name="adj" fmla="val 2508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2686155-1405-4E67-A414-3CD6AAA17E82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 R$ 940,00 </a:t>
              </a:fld>
              <a:endParaRPr lang="en-US" sz="36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C40F8ED4-6633-1D49-2176-E14CA186D830}"/>
                </a:ext>
              </a:extLst>
            </xdr:cNvPr>
            <xdr:cNvSpPr/>
          </xdr:nvSpPr>
          <xdr:spPr>
            <a:xfrm>
              <a:off x="2254249" y="1349374"/>
              <a:ext cx="4365626" cy="51593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DC324153-6372-457A-8290-F144F57570A8}"/>
              </a:ext>
            </a:extLst>
          </xdr:cNvPr>
          <xdr:cNvGrpSpPr/>
        </xdr:nvGrpSpPr>
        <xdr:grpSpPr>
          <a:xfrm>
            <a:off x="7342186" y="1873250"/>
            <a:ext cx="1230314" cy="568326"/>
            <a:chOff x="3495675" y="5400674"/>
            <a:chExt cx="1549476" cy="752476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1D949265-587D-3ED4-6637-D4F6613663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7" name="Gráfico 16">
              <a:extLst>
                <a:ext uri="{FF2B5EF4-FFF2-40B4-BE49-F238E27FC236}">
                  <a16:creationId xmlns:a16="http://schemas.microsoft.com/office/drawing/2014/main" id="{7AAB60DB-3A78-8CAE-28E3-8C3B19C36F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15874</xdr:colOff>
      <xdr:row>15</xdr:row>
      <xdr:rowOff>0</xdr:rowOff>
    </xdr:from>
    <xdr:to>
      <xdr:col>17</xdr:col>
      <xdr:colOff>380997</xdr:colOff>
      <xdr:row>17</xdr:row>
      <xdr:rowOff>150813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A77ABD8A-7CF8-47A9-8895-2CFE98CAD11D}"/>
            </a:ext>
          </a:extLst>
        </xdr:cNvPr>
        <xdr:cNvSpPr/>
      </xdr:nvSpPr>
      <xdr:spPr>
        <a:xfrm>
          <a:off x="2214562" y="3309938"/>
          <a:ext cx="9382123" cy="515938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1484312</xdr:colOff>
      <xdr:row>0</xdr:row>
      <xdr:rowOff>0</xdr:rowOff>
    </xdr:from>
    <xdr:to>
      <xdr:col>2</xdr:col>
      <xdr:colOff>459740</xdr:colOff>
      <xdr:row>4</xdr:row>
      <xdr:rowOff>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805643-0E66-41CA-AE39-024E06B3D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75" t="6799" r="71318" b="-753"/>
        <a:stretch>
          <a:fillRect/>
        </a:stretch>
      </xdr:blipFill>
      <xdr:spPr>
        <a:xfrm>
          <a:off x="1484312" y="0"/>
          <a:ext cx="1174116" cy="1262063"/>
        </a:xfrm>
        <a:prstGeom prst="rect">
          <a:avLst/>
        </a:prstGeom>
      </xdr:spPr>
    </xdr:pic>
    <xdr:clientData/>
  </xdr:twoCellAnchor>
  <xdr:twoCellAnchor>
    <xdr:from>
      <xdr:col>0</xdr:col>
      <xdr:colOff>298451</xdr:colOff>
      <xdr:row>1</xdr:row>
      <xdr:rowOff>0</xdr:rowOff>
    </xdr:from>
    <xdr:to>
      <xdr:col>0</xdr:col>
      <xdr:colOff>993776</xdr:colOff>
      <xdr:row>2</xdr:row>
      <xdr:rowOff>174625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086746D8-10A5-43ED-A529-4E796926EF36}"/>
            </a:ext>
          </a:extLst>
        </xdr:cNvPr>
        <xdr:cNvSpPr/>
      </xdr:nvSpPr>
      <xdr:spPr>
        <a:xfrm>
          <a:off x="298451" y="182563"/>
          <a:ext cx="695325" cy="6667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ícia da Silva Gualberto dos Santos" refreshedDate="45864.690333680555" createdVersion="8" refreshedVersion="8" minRefreshableVersion="3" recordCount="295" xr:uid="{BFEB84EA-9527-4646-B2AD-44C884BADED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305386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2295E-B85E-4A0F-AFEF-E9EE208DBA7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569DC-7F5F-41A5-94C9-5157480C74D3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FD23D-8892-411A-A287-07D2A44FA36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570C79-2B68-45D0-8C5C-78F398EDFE55}" sourceName="Subscription Type">
  <pivotTables>
    <pivotTable tabId="3" name="tbl_annual_total"/>
    <pivotTable tabId="3" name="Tabela dinâmica2"/>
    <pivotTable tabId="3" name="Tabela dinâmica1"/>
  </pivotTables>
  <data>
    <tabular pivotCacheId="183053869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8CD75123-A7F4-4EC9-842F-213E3B1BCAE7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6" sqref="B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56" zoomScale="90" zoomScaleNormal="90" workbookViewId="0">
      <selection sqref="A1:M294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5"/>
  <sheetViews>
    <sheetView showGridLines="0" topLeftCell="A13" workbookViewId="0">
      <selection activeCell="B27" sqref="B27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30.54296875" bestFit="1" customWidth="1"/>
    <col min="5" max="5" width="12.6328125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2" spans="2:3" x14ac:dyDescent="0.35">
      <c r="B2" s="15" t="s">
        <v>313</v>
      </c>
    </row>
    <row r="4" spans="2:3" x14ac:dyDescent="0.35">
      <c r="B4" t="s">
        <v>314</v>
      </c>
    </row>
    <row r="5" spans="2:3" x14ac:dyDescent="0.35">
      <c r="B5" t="s">
        <v>318</v>
      </c>
    </row>
    <row r="8" spans="2:3" x14ac:dyDescent="0.35">
      <c r="B8" s="12" t="s">
        <v>16</v>
      </c>
      <c r="C8" t="s">
        <v>24</v>
      </c>
    </row>
    <row r="10" spans="2:3" x14ac:dyDescent="0.35">
      <c r="B10" s="12" t="s">
        <v>315</v>
      </c>
      <c r="C10" t="s">
        <v>317</v>
      </c>
    </row>
    <row r="11" spans="2:3" x14ac:dyDescent="0.35">
      <c r="B11" s="13" t="s">
        <v>23</v>
      </c>
      <c r="C11" s="14">
        <v>217</v>
      </c>
    </row>
    <row r="12" spans="2:3" x14ac:dyDescent="0.35">
      <c r="B12" s="13" t="s">
        <v>19</v>
      </c>
      <c r="C12" s="14">
        <v>1537</v>
      </c>
    </row>
    <row r="13" spans="2:3" x14ac:dyDescent="0.35">
      <c r="B13" s="13" t="s">
        <v>316</v>
      </c>
      <c r="C13" s="14">
        <v>1754</v>
      </c>
    </row>
    <row r="16" spans="2:3" x14ac:dyDescent="0.35">
      <c r="B16" s="13" t="s">
        <v>320</v>
      </c>
    </row>
    <row r="18" spans="2:5" x14ac:dyDescent="0.35">
      <c r="B18" s="12" t="s">
        <v>16</v>
      </c>
      <c r="C18" t="s">
        <v>24</v>
      </c>
    </row>
    <row r="20" spans="2:5" x14ac:dyDescent="0.35">
      <c r="B20" s="12" t="s">
        <v>315</v>
      </c>
      <c r="C20" t="s">
        <v>321</v>
      </c>
    </row>
    <row r="21" spans="2:5" x14ac:dyDescent="0.35">
      <c r="B21" s="13" t="s">
        <v>22</v>
      </c>
      <c r="C21">
        <v>0</v>
      </c>
    </row>
    <row r="22" spans="2:5" x14ac:dyDescent="0.35">
      <c r="B22" s="13" t="s">
        <v>26</v>
      </c>
      <c r="C22">
        <v>0</v>
      </c>
    </row>
    <row r="23" spans="2:5" x14ac:dyDescent="0.35">
      <c r="B23" s="13" t="s">
        <v>18</v>
      </c>
      <c r="C23">
        <v>600</v>
      </c>
    </row>
    <row r="24" spans="2:5" x14ac:dyDescent="0.35">
      <c r="B24" s="13" t="s">
        <v>316</v>
      </c>
      <c r="C24" s="17">
        <v>600</v>
      </c>
      <c r="D24" s="17"/>
      <c r="E24" s="17">
        <f>GETPIVOTDATA("EA Play Season Pass
Price",$B$20)</f>
        <v>600</v>
      </c>
    </row>
    <row r="27" spans="2:5" x14ac:dyDescent="0.35">
      <c r="B27" t="s">
        <v>322</v>
      </c>
    </row>
    <row r="29" spans="2:5" x14ac:dyDescent="0.35">
      <c r="B29" s="12" t="s">
        <v>16</v>
      </c>
      <c r="C29" t="s">
        <v>24</v>
      </c>
    </row>
    <row r="31" spans="2:5" x14ac:dyDescent="0.35">
      <c r="B31" s="12" t="s">
        <v>315</v>
      </c>
      <c r="C31" t="s">
        <v>323</v>
      </c>
    </row>
    <row r="32" spans="2:5" x14ac:dyDescent="0.35">
      <c r="B32" s="13" t="s">
        <v>22</v>
      </c>
      <c r="C32" s="14">
        <v>0</v>
      </c>
    </row>
    <row r="33" spans="2:5" x14ac:dyDescent="0.35">
      <c r="B33" s="13" t="s">
        <v>26</v>
      </c>
      <c r="C33" s="14">
        <v>540</v>
      </c>
    </row>
    <row r="34" spans="2:5" x14ac:dyDescent="0.35">
      <c r="B34" s="13" t="s">
        <v>18</v>
      </c>
      <c r="C34" s="14">
        <v>400</v>
      </c>
    </row>
    <row r="35" spans="2:5" x14ac:dyDescent="0.35">
      <c r="B35" s="13" t="s">
        <v>316</v>
      </c>
      <c r="C35" s="17">
        <v>940</v>
      </c>
      <c r="E35" s="17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36"/>
  <sheetViews>
    <sheetView showGridLines="0" tabSelected="1" topLeftCell="A2" zoomScale="80" zoomScaleNormal="80" workbookViewId="0">
      <selection activeCell="T12" sqref="T12"/>
    </sheetView>
  </sheetViews>
  <sheetFormatPr defaultRowHeight="14.5" x14ac:dyDescent="0.35"/>
  <cols>
    <col min="1" max="1" width="27.90625" style="4" customWidth="1"/>
    <col min="2" max="2" width="3.54296875" customWidth="1"/>
    <col min="12" max="12" width="6.54296875" customWidth="1"/>
  </cols>
  <sheetData>
    <row r="2" spans="1:17" ht="38.5" customHeight="1" thickBot="1" x14ac:dyDescent="0.65">
      <c r="B2" s="16" t="s">
        <v>319</v>
      </c>
      <c r="C2" s="18"/>
      <c r="D2" s="18"/>
      <c r="E2" s="18"/>
      <c r="F2" s="18"/>
      <c r="G2" s="18"/>
      <c r="H2" s="18"/>
      <c r="I2" s="18"/>
      <c r="J2" s="19"/>
      <c r="K2" s="19"/>
      <c r="L2" s="19"/>
      <c r="M2" s="19"/>
      <c r="N2" s="19"/>
      <c r="O2" s="19"/>
      <c r="P2" s="19"/>
      <c r="Q2" s="19"/>
    </row>
    <row r="3" spans="1:17" ht="38.5" customHeight="1" thickTop="1" x14ac:dyDescent="0.35">
      <c r="D3" t="s">
        <v>324</v>
      </c>
    </row>
    <row r="4" spans="1:17" s="7" customFormat="1" ht="7.5" customHeight="1" x14ac:dyDescent="0.35">
      <c r="A4" s="4"/>
    </row>
    <row r="5" spans="1:17" s="7" customFormat="1" ht="7.5" customHeight="1" x14ac:dyDescent="0.35">
      <c r="A5" s="4"/>
    </row>
    <row r="6" spans="1:17" s="7" customFormat="1" ht="10.5" customHeight="1" x14ac:dyDescent="0.35">
      <c r="A6" s="4"/>
    </row>
    <row r="7" spans="1:17" s="7" customFormat="1" ht="9.75" customHeight="1" x14ac:dyDescent="0.35">
      <c r="A7" s="4"/>
    </row>
    <row r="8" spans="1:17" s="7" customFormat="1" ht="33" customHeight="1" x14ac:dyDescent="0.35">
      <c r="A8" s="4"/>
    </row>
    <row r="9" spans="1:17" s="7" customFormat="1" x14ac:dyDescent="0.35">
      <c r="A9" s="4"/>
    </row>
    <row r="10" spans="1:17" s="7" customFormat="1" x14ac:dyDescent="0.35">
      <c r="A10" s="4"/>
    </row>
    <row r="11" spans="1:17" s="7" customFormat="1" x14ac:dyDescent="0.35">
      <c r="A11" s="4"/>
    </row>
    <row r="12" spans="1:17" s="7" customFormat="1" x14ac:dyDescent="0.35">
      <c r="A12" s="4"/>
    </row>
    <row r="13" spans="1:17" s="7" customFormat="1" x14ac:dyDescent="0.35">
      <c r="A13" s="4"/>
    </row>
    <row r="14" spans="1:17" s="7" customFormat="1" x14ac:dyDescent="0.35">
      <c r="A14" s="4"/>
    </row>
    <row r="15" spans="1:17" s="7" customFormat="1" x14ac:dyDescent="0.35">
      <c r="A15" s="4"/>
    </row>
    <row r="16" spans="1:17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</sheetData>
  <pageMargins left="0.511811024" right="0.511811024" top="0.78740157499999996" bottom="0.78740157499999996" header="0.31496062000000002" footer="0.31496062000000002"/>
  <ignoredErrors>
    <ignoredError sqref="J9:M9" evalError="1"/>
  </ignoredErrors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Leticia da Silva Gualberto dos Santos</cp:lastModifiedBy>
  <dcterms:created xsi:type="dcterms:W3CDTF">2024-12-19T13:13:10Z</dcterms:created>
  <dcterms:modified xsi:type="dcterms:W3CDTF">2025-07-27T20:53:34Z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