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Sophomore_HKII\HeDieuHanh\"/>
    </mc:Choice>
  </mc:AlternateContent>
  <xr:revisionPtr revIDLastSave="0" documentId="13_ncr:1_{0F50FEFA-598F-4B0C-9797-60F74E12A366}" xr6:coauthVersionLast="47" xr6:coauthVersionMax="47" xr10:uidLastSave="{00000000-0000-0000-0000-000000000000}"/>
  <bookViews>
    <workbookView xWindow="-108" yWindow="-108" windowWidth="23256" windowHeight="12576" xr2:uid="{2A3BF58E-9103-4630-A4EA-2A87717CBD4D}"/>
  </bookViews>
  <sheets>
    <sheet name="BÀI 1" sheetId="1" r:id="rId1"/>
    <sheet name="BÀI 2" sheetId="2" r:id="rId2"/>
    <sheet name="BÀI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6" i="1" l="1"/>
  <c r="AQ6" i="1"/>
  <c r="AR6" i="1"/>
  <c r="AS6" i="1"/>
  <c r="AP7" i="1"/>
  <c r="AQ7" i="1"/>
  <c r="AR7" i="1"/>
  <c r="AS7" i="1"/>
  <c r="AP8" i="1"/>
  <c r="AQ8" i="1"/>
  <c r="AR8" i="1"/>
  <c r="AS8" i="1"/>
  <c r="AQ5" i="1"/>
  <c r="AR5" i="1"/>
  <c r="AS5" i="1"/>
  <c r="AP5" i="1"/>
  <c r="Q12" i="2"/>
  <c r="N12" i="2"/>
  <c r="O12" i="2"/>
  <c r="P12" i="2"/>
  <c r="M12" i="2"/>
  <c r="M14" i="3"/>
  <c r="N14" i="3"/>
  <c r="O14" i="3"/>
  <c r="P14" i="3"/>
  <c r="Q14" i="3"/>
  <c r="N6" i="3"/>
  <c r="N7" i="3" s="1"/>
  <c r="N8" i="3" s="1"/>
  <c r="N9" i="3" s="1"/>
  <c r="N10" i="3" s="1"/>
  <c r="N11" i="3" s="1"/>
  <c r="N12" i="3" s="1"/>
  <c r="N13" i="3" s="1"/>
  <c r="O6" i="3"/>
  <c r="O7" i="3" s="1"/>
  <c r="O8" i="3" s="1"/>
  <c r="O9" i="3" s="1"/>
  <c r="O10" i="3" s="1"/>
  <c r="O11" i="3" s="1"/>
  <c r="O12" i="3" s="1"/>
  <c r="O13" i="3" s="1"/>
  <c r="P6" i="3"/>
  <c r="P7" i="3" s="1"/>
  <c r="P8" i="3" s="1"/>
  <c r="P9" i="3" s="1"/>
  <c r="P10" i="3" s="1"/>
  <c r="P11" i="3" s="1"/>
  <c r="P12" i="3" s="1"/>
  <c r="P13" i="3" s="1"/>
  <c r="N5" i="3"/>
  <c r="O5" i="3"/>
  <c r="P5" i="3"/>
  <c r="Q5" i="3"/>
  <c r="Q6" i="3" s="1"/>
  <c r="Q7" i="3" s="1"/>
  <c r="Q8" i="3" s="1"/>
  <c r="Q9" i="3" s="1"/>
  <c r="Q10" i="3" s="1"/>
  <c r="Q11" i="3" s="1"/>
  <c r="Q12" i="3" s="1"/>
  <c r="Q13" i="3" s="1"/>
  <c r="M5" i="3"/>
  <c r="M6" i="3" s="1"/>
  <c r="M7" i="3" s="1"/>
  <c r="M8" i="3" s="1"/>
  <c r="M9" i="3" s="1"/>
  <c r="M10" i="3" s="1"/>
  <c r="M11" i="3" s="1"/>
  <c r="M12" i="3" s="1"/>
  <c r="M13" i="3" s="1"/>
  <c r="R5" i="3"/>
  <c r="S5" i="3"/>
  <c r="T5" i="3"/>
  <c r="U5" i="3"/>
  <c r="V5" i="3"/>
  <c r="R6" i="3"/>
  <c r="S6" i="3"/>
  <c r="T6" i="3"/>
  <c r="U6" i="3"/>
  <c r="V6" i="3"/>
  <c r="R7" i="3"/>
  <c r="S7" i="3"/>
  <c r="T7" i="3"/>
  <c r="U7" i="3"/>
  <c r="V7" i="3"/>
  <c r="R8" i="3"/>
  <c r="S8" i="3"/>
  <c r="T8" i="3"/>
  <c r="U8" i="3"/>
  <c r="V8" i="3"/>
  <c r="R9" i="3"/>
  <c r="S9" i="3"/>
  <c r="T9" i="3"/>
  <c r="U9" i="3"/>
  <c r="V9" i="3"/>
  <c r="R10" i="3"/>
  <c r="S10" i="3"/>
  <c r="T10" i="3"/>
  <c r="U10" i="3"/>
  <c r="V10" i="3"/>
  <c r="R11" i="3"/>
  <c r="S11" i="3"/>
  <c r="T11" i="3"/>
  <c r="U11" i="3"/>
  <c r="V11" i="3"/>
  <c r="R12" i="3"/>
  <c r="S12" i="3"/>
  <c r="T12" i="3"/>
  <c r="U12" i="3"/>
  <c r="V12" i="3"/>
  <c r="R13" i="3"/>
  <c r="S13" i="3"/>
  <c r="T13" i="3"/>
  <c r="U13" i="3"/>
  <c r="V13" i="3"/>
  <c r="S4" i="3"/>
  <c r="T4" i="3"/>
  <c r="U4" i="3"/>
  <c r="V4" i="3"/>
  <c r="R4" i="3"/>
  <c r="Q11" i="2"/>
  <c r="N5" i="2"/>
  <c r="N6" i="2" s="1"/>
  <c r="N7" i="2" s="1"/>
  <c r="N8" i="2" s="1"/>
  <c r="N9" i="2" s="1"/>
  <c r="N10" i="2" s="1"/>
  <c r="N11" i="2" s="1"/>
  <c r="O5" i="2"/>
  <c r="O6" i="2" s="1"/>
  <c r="O7" i="2" s="1"/>
  <c r="O8" i="2" s="1"/>
  <c r="O9" i="2" s="1"/>
  <c r="O10" i="2" s="1"/>
  <c r="O11" i="2" s="1"/>
  <c r="P5" i="2"/>
  <c r="P6" i="2" s="1"/>
  <c r="P7" i="2" s="1"/>
  <c r="P8" i="2" s="1"/>
  <c r="P9" i="2" s="1"/>
  <c r="P10" i="2" s="1"/>
  <c r="P11" i="2" s="1"/>
  <c r="Q5" i="2"/>
  <c r="Q6" i="2" s="1"/>
  <c r="Q7" i="2" s="1"/>
  <c r="Q8" i="2" s="1"/>
  <c r="Q9" i="2" s="1"/>
  <c r="Q10" i="2" s="1"/>
  <c r="M5" i="2"/>
  <c r="M6" i="2" s="1"/>
  <c r="M7" i="2" s="1"/>
  <c r="M8" i="2" s="1"/>
  <c r="M9" i="2" s="1"/>
  <c r="M10" i="2" s="1"/>
  <c r="M11" i="2" s="1"/>
  <c r="R5" i="2"/>
  <c r="S5" i="2"/>
  <c r="T5" i="2"/>
  <c r="U5" i="2"/>
  <c r="V5" i="2"/>
  <c r="R6" i="2"/>
  <c r="S6" i="2"/>
  <c r="T6" i="2"/>
  <c r="U6" i="2"/>
  <c r="V6" i="2"/>
  <c r="R7" i="2"/>
  <c r="S7" i="2"/>
  <c r="T7" i="2"/>
  <c r="U7" i="2"/>
  <c r="V7" i="2"/>
  <c r="R8" i="2"/>
  <c r="S8" i="2"/>
  <c r="T8" i="2"/>
  <c r="U8" i="2"/>
  <c r="V8" i="2"/>
  <c r="R9" i="2"/>
  <c r="S9" i="2"/>
  <c r="T9" i="2"/>
  <c r="U9" i="2"/>
  <c r="V9" i="2"/>
  <c r="R10" i="2"/>
  <c r="S10" i="2"/>
  <c r="T10" i="2"/>
  <c r="U10" i="2"/>
  <c r="V10" i="2"/>
  <c r="R11" i="2"/>
  <c r="S11" i="2"/>
  <c r="T11" i="2"/>
  <c r="U11" i="2"/>
  <c r="V11" i="2"/>
  <c r="S4" i="2"/>
  <c r="T4" i="2"/>
  <c r="U4" i="2"/>
  <c r="V4" i="2"/>
  <c r="R4" i="2"/>
  <c r="V5" i="1"/>
  <c r="V9" i="1"/>
  <c r="N5" i="1"/>
  <c r="N6" i="1" s="1"/>
  <c r="N7" i="1" s="1"/>
  <c r="N8" i="1" s="1"/>
  <c r="N9" i="1" s="1"/>
  <c r="N10" i="1" s="1"/>
  <c r="O5" i="1"/>
  <c r="O6" i="1" s="1"/>
  <c r="O7" i="1" s="1"/>
  <c r="O8" i="1" s="1"/>
  <c r="O9" i="1" s="1"/>
  <c r="O10" i="1" s="1"/>
  <c r="P5" i="1"/>
  <c r="P6" i="1" s="1"/>
  <c r="P7" i="1" s="1"/>
  <c r="P8" i="1" s="1"/>
  <c r="P9" i="1" s="1"/>
  <c r="P10" i="1" s="1"/>
  <c r="Q5" i="1"/>
  <c r="Q6" i="1" s="1"/>
  <c r="Q7" i="1" s="1"/>
  <c r="Q8" i="1" s="1"/>
  <c r="Q9" i="1" s="1"/>
  <c r="Q10" i="1" s="1"/>
  <c r="M5" i="1"/>
  <c r="M6" i="1" s="1"/>
  <c r="M7" i="1" s="1"/>
  <c r="M8" i="1" s="1"/>
  <c r="M9" i="1" s="1"/>
  <c r="M10" i="1" s="1"/>
  <c r="V8" i="1"/>
  <c r="V6" i="1"/>
  <c r="V7" i="1"/>
  <c r="U6" i="1"/>
  <c r="U7" i="1"/>
  <c r="U8" i="1"/>
  <c r="U9" i="1"/>
  <c r="T6" i="1"/>
  <c r="T7" i="1"/>
  <c r="T8" i="1"/>
  <c r="T9" i="1"/>
  <c r="S6" i="1"/>
  <c r="S7" i="1"/>
  <c r="S8" i="1"/>
  <c r="S9" i="1"/>
  <c r="S5" i="1"/>
  <c r="T5" i="1"/>
  <c r="U5" i="1"/>
  <c r="R5" i="1"/>
  <c r="R6" i="1"/>
  <c r="R7" i="1"/>
  <c r="R8" i="1"/>
  <c r="R9" i="1"/>
  <c r="S4" i="1"/>
  <c r="T4" i="1"/>
  <c r="U4" i="1"/>
  <c r="V4" i="1"/>
  <c r="R4" i="1"/>
</calcChain>
</file>

<file path=xl/sharedStrings.xml><?xml version="1.0" encoding="utf-8"?>
<sst xmlns="http://schemas.openxmlformats.org/spreadsheetml/2006/main" count="258" uniqueCount="77">
  <si>
    <t>Allocation</t>
  </si>
  <si>
    <t>Request</t>
  </si>
  <si>
    <t>Available</t>
  </si>
  <si>
    <t>Need</t>
  </si>
  <si>
    <t>R1</t>
  </si>
  <si>
    <t>R2</t>
  </si>
  <si>
    <t>R3</t>
  </si>
  <si>
    <t>R4</t>
  </si>
  <si>
    <t>R5</t>
  </si>
  <si>
    <t>P1</t>
  </si>
  <si>
    <t>P3</t>
  </si>
  <si>
    <t>P4</t>
  </si>
  <si>
    <t>P5</t>
  </si>
  <si>
    <t>P6</t>
  </si>
  <si>
    <t>Need = Request – Allocation</t>
  </si>
  <si>
    <t>(1)</t>
  </si>
  <si>
    <r>
      <t xml:space="preserve">(1) (1 2 1 2 1)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P5 (1 1 1 1 0); Available = (1 2 1 2 1) + (1 0 0 0 1) = (2 2 1 2 2)</t>
    </r>
  </si>
  <si>
    <t>(2)</t>
  </si>
  <si>
    <r>
      <t xml:space="preserve">(2) (2 2 1 2 2)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P6 (2 1 1 1 1); Available = (2 2 1 2 2) + (0 2 1 0 1) = (2 4 2 2 3)</t>
    </r>
  </si>
  <si>
    <t>(3)</t>
  </si>
  <si>
    <r>
      <t xml:space="preserve">(3) (2 4 2 2 3)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P2 (1 1 2 1 2); Available = (2 4 2 2 3) + (1 1 0 1 1) = (3 5 2 3 4)</t>
    </r>
  </si>
  <si>
    <r>
      <t xml:space="preserve">(4) (3 5 2 3 4)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P1 (3 1 1 2 2); Available = (3 5 2 3 4) + (1 1 1 1 1) = (4 6 3 4 5)</t>
    </r>
  </si>
  <si>
    <t>(4)</t>
  </si>
  <si>
    <t>(5)</t>
  </si>
  <si>
    <r>
      <t xml:space="preserve">(5) (4 6 3 4 5)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P3 (2 1 1 4 0); Available = (4 6 3 4 5) + (1 0 0 0 1) = (5 6 3 4 6)</t>
    </r>
  </si>
  <si>
    <r>
      <t xml:space="preserve">(6) (5 6 3 4 6)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P4 (1 2 3 4 2); Available = (5 6 3 4 6) + (1 2 1 1 0) = (6 8 4 5 6 )</t>
    </r>
  </si>
  <si>
    <t>(6)</t>
  </si>
  <si>
    <t>Tài nguyên hệ thống =  Available hiện tại +  Allocation không cấp phát được</t>
  </si>
  <si>
    <t>Chuỗi an toàn: P5,P6,P2,P1,P3,P4</t>
  </si>
  <si>
    <t xml:space="preserve">                                 = (6 8 4 5 6)</t>
  </si>
  <si>
    <t>P7</t>
  </si>
  <si>
    <t>P8</t>
  </si>
  <si>
    <t>P2</t>
  </si>
  <si>
    <r>
      <t xml:space="preserve">(1) (1 2 2 1 1)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P2 (1 2 2 1 1); Available = (1 2 2 1 1) + (1 0 0 1 2) = (2 2 2 2 3)</t>
    </r>
  </si>
  <si>
    <r>
      <t xml:space="preserve">(2) (2 2 2 2 3)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P5 (1 1 2 1 0); Available = (2 2 2 2 3) + (1 0 0 0 1) = (3 2 2 2 4)</t>
    </r>
  </si>
  <si>
    <t>(3) (3 2 2 2 4) → P6 (1 1 1 1 2); Available = (3 2 2 2 4) + (1 2 1 0 1) = (4 4 3 2 5)</t>
  </si>
  <si>
    <t>(4) (4 4 3 2 5) → P7 (0 1 1 2 4); Available = (4 4 3 2 5) + (1 0 0 1 1) = (5 4 3 3 6)</t>
  </si>
  <si>
    <t>(5) (5 4 3 3 6) → P1 (2 1 1 3 0); Available = (5 4 3 3 6) + (1 2 1 1 2) = (6 6 4 4 8)</t>
  </si>
  <si>
    <t>(7)</t>
  </si>
  <si>
    <t>(6) (6 6 4 4 8) → P3 (3 1 1 3 2); Available = (6 6 4 4 8) + (0 2 0 1 1) = (6 8 4 5 9)</t>
  </si>
  <si>
    <t>(7) (6 8 4 5 9) → P4 (1 2 3 5 2); Available = (6 8 4 5 9) + (1 2 1 0 1) = (7 10 5 5 10)</t>
  </si>
  <si>
    <t>*</t>
  </si>
  <si>
    <r>
      <t>(7 10 5</t>
    </r>
    <r>
      <rPr>
        <sz val="14"/>
        <color rgb="FFFF0000"/>
        <rFont val="Times New Roman"/>
        <family val="1"/>
      </rPr>
      <t xml:space="preserve"> 5</t>
    </r>
    <r>
      <rPr>
        <sz val="14"/>
        <color theme="1"/>
        <rFont val="Times New Roman"/>
        <family val="1"/>
      </rPr>
      <t xml:space="preserve"> 10) </t>
    </r>
    <r>
      <rPr>
        <sz val="14"/>
        <color theme="1"/>
        <rFont val="Arial"/>
        <family val="2"/>
      </rPr>
      <t xml:space="preserve">→ </t>
    </r>
    <r>
      <rPr>
        <sz val="14"/>
        <color theme="1"/>
        <rFont val="Times New Roman"/>
        <family val="1"/>
      </rPr>
      <t xml:space="preserve">Need (0 3 4 </t>
    </r>
    <r>
      <rPr>
        <sz val="14"/>
        <color rgb="FFFF0000"/>
        <rFont val="Times New Roman"/>
        <family val="1"/>
      </rPr>
      <t>7</t>
    </r>
    <r>
      <rPr>
        <sz val="14"/>
        <color theme="1"/>
        <rFont val="Times New Roman"/>
        <family val="1"/>
      </rPr>
      <t xml:space="preserve"> 0) </t>
    </r>
    <r>
      <rPr>
        <sz val="14"/>
        <color theme="1"/>
        <rFont val="Arial"/>
        <family val="2"/>
      </rPr>
      <t xml:space="preserve">→ </t>
    </r>
    <r>
      <rPr>
        <sz val="14"/>
        <color theme="1"/>
        <rFont val="Times New Roman"/>
        <family val="1"/>
      </rPr>
      <t>Không cấp phát được</t>
    </r>
  </si>
  <si>
    <t>Chuỗi an toàn: P2, P5, P6, P7, P1, P3, P4, *</t>
  </si>
  <si>
    <t xml:space="preserve">                                 = (7 10 5 5 10) + (2 1 1 0 2) = (9 11 6 5 12)</t>
  </si>
  <si>
    <t>P9</t>
  </si>
  <si>
    <t>P10</t>
  </si>
  <si>
    <r>
      <t xml:space="preserve">(1) (1 2 1 1 2)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P6 (1 1 1 1 2); Available = (1 2 1 1 2) + (1 2 1 0 1) = (2 4 2 1 3)</t>
    </r>
  </si>
  <si>
    <r>
      <t xml:space="preserve">(2) (2 4 2 1 3)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P2 (1 2 2 1 1); Available = (2 4 2 1 3) + (1 0 0 1 2) = (3 4 2 2 5)</t>
    </r>
  </si>
  <si>
    <r>
      <t xml:space="preserve">(3) (3 4 2 2 5)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P5 (1 1 2 1 0); Available = (3 4 2 2 5) + (1 0 0 0 1) = (4 4 2 2 6)</t>
    </r>
  </si>
  <si>
    <r>
      <t xml:space="preserve">(4) (4 4 2 2 6)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P7 (0 1 1 2 4); Available = (4 4 2 2 6) + (1 0 0 1 1) = (5 4 2 3 7)</t>
    </r>
  </si>
  <si>
    <r>
      <t xml:space="preserve">(5) (5 4 2 3 7)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P1 (2 1 1 3 0); Available = (5 4 2 3 7) + (1 2 1 1 2) = (6 6 3 4 9)</t>
    </r>
  </si>
  <si>
    <r>
      <t xml:space="preserve">(6) (6 6 3 4 9)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P3 (3 1 1 3 2); Available = (6 6 3 4 9) + (0 2 0 1 1) = (6 8 3 5 10)</t>
    </r>
  </si>
  <si>
    <r>
      <t xml:space="preserve">(7) (6 8 3 5 10)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P4 (1 2 3 5 2); Available = (6 8 3 5 10) + (1 2 1 0 1) = (7 10 4 5 10)</t>
    </r>
  </si>
  <si>
    <t>(8)</t>
  </si>
  <si>
    <r>
      <t xml:space="preserve">(8) (7 10 4 5 10)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P10 (1 1 1 1 1); Available = (7 10 4 5 10) + (1 1 1 1 1) = (8 11 5 6 12)</t>
    </r>
  </si>
  <si>
    <t>(9)</t>
  </si>
  <si>
    <r>
      <t xml:space="preserve">(9) (8 11 5 6 12) </t>
    </r>
    <r>
      <rPr>
        <sz val="14"/>
        <color theme="1"/>
        <rFont val="Arial"/>
        <family val="2"/>
      </rPr>
      <t>→</t>
    </r>
    <r>
      <rPr>
        <sz val="14"/>
        <color theme="1"/>
        <rFont val="Times New Roman"/>
        <family val="1"/>
      </rPr>
      <t xml:space="preserve"> P9 (2 1 1 6 1); Available = (8 11 5 6 12) + (1 2 1 0 1) = (9 13 6 6 13)</t>
    </r>
  </si>
  <si>
    <r>
      <t xml:space="preserve">(9 13 6 </t>
    </r>
    <r>
      <rPr>
        <sz val="14"/>
        <color rgb="FFFF0000"/>
        <rFont val="Times New Roman"/>
        <family val="1"/>
      </rPr>
      <t>6</t>
    </r>
    <r>
      <rPr>
        <sz val="14"/>
        <color theme="1"/>
        <rFont val="Times New Roman"/>
        <family val="1"/>
      </rPr>
      <t xml:space="preserve"> 13) </t>
    </r>
    <r>
      <rPr>
        <sz val="14"/>
        <color theme="1"/>
        <rFont val="Arial"/>
        <family val="2"/>
      </rPr>
      <t xml:space="preserve">→ </t>
    </r>
    <r>
      <rPr>
        <sz val="14"/>
        <color theme="1"/>
        <rFont val="Times New Roman"/>
        <family val="1"/>
      </rPr>
      <t xml:space="preserve">Need (0 3 4 </t>
    </r>
    <r>
      <rPr>
        <sz val="14"/>
        <color rgb="FFFF0000"/>
        <rFont val="Times New Roman"/>
        <family val="1"/>
      </rPr>
      <t>7</t>
    </r>
    <r>
      <rPr>
        <sz val="14"/>
        <color theme="1"/>
        <rFont val="Times New Roman"/>
        <family val="1"/>
      </rPr>
      <t xml:space="preserve"> 0) </t>
    </r>
    <r>
      <rPr>
        <sz val="14"/>
        <color theme="1"/>
        <rFont val="Arial"/>
        <family val="2"/>
      </rPr>
      <t xml:space="preserve">→ </t>
    </r>
    <r>
      <rPr>
        <sz val="14"/>
        <color theme="1"/>
        <rFont val="Times New Roman"/>
        <family val="1"/>
      </rPr>
      <t>Không cấp phát được</t>
    </r>
  </si>
  <si>
    <t>Chuỗi an toàn: P6, P2, P5, P7, P1, P3, P4, P10, P9, *</t>
  </si>
  <si>
    <t xml:space="preserve">                                 = (9 13 6 6 13) + (2 1 1 0 2) = (11 14 7 6 15)</t>
  </si>
  <si>
    <t>T1=0</t>
  </si>
  <si>
    <t>8*</t>
  </si>
  <si>
    <t>4*</t>
  </si>
  <si>
    <t>2*</t>
  </si>
  <si>
    <t>5*</t>
  </si>
  <si>
    <t>T7=14</t>
  </si>
  <si>
    <t>1*</t>
  </si>
  <si>
    <t>T8=18</t>
  </si>
  <si>
    <t>T2=2</t>
  </si>
  <si>
    <t>T3=4</t>
  </si>
  <si>
    <t>T4=6</t>
  </si>
  <si>
    <t>T5=8</t>
  </si>
  <si>
    <t>T6=12</t>
  </si>
  <si>
    <t>T9=20</t>
  </si>
  <si>
    <t>7*</t>
  </si>
  <si>
    <t>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</si>
</sst>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Arial"/>
      <family val="2"/>
    </font>
    <font>
      <sz val="14"/>
      <color rgb="FFFF0000"/>
      <name val="Times New Roman"/>
      <family val="1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9" borderId="1" xfId="0" applyFont="1" applyFill="1" applyBorder="1" applyAlignment="1">
      <alignment vertical="center" wrapText="1"/>
    </xf>
    <xf numFmtId="0" fontId="8" fillId="9" borderId="4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0" fillId="15" borderId="10" xfId="0" applyFill="1" applyBorder="1"/>
    <xf numFmtId="0" fontId="0" fillId="15" borderId="11" xfId="0" applyFill="1" applyBorder="1"/>
    <xf numFmtId="0" fontId="0" fillId="15" borderId="12" xfId="0" applyFill="1" applyBorder="1"/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0AE0-42AD-46CD-B071-5C05A2152D47}">
  <dimension ref="B1:BU37"/>
  <sheetViews>
    <sheetView tabSelected="1" topLeftCell="BG25" zoomScale="103" zoomScaleNormal="85" workbookViewId="0">
      <selection activeCell="BW35" sqref="BW35"/>
    </sheetView>
  </sheetViews>
  <sheetFormatPr defaultRowHeight="14.4" x14ac:dyDescent="0.3"/>
  <sheetData>
    <row r="1" spans="2:73" ht="15" thickBot="1" x14ac:dyDescent="0.35"/>
    <row r="2" spans="2:73" ht="18.600000000000001" thickBot="1" x14ac:dyDescent="0.35">
      <c r="B2" s="61"/>
      <c r="C2" s="62" t="s">
        <v>0</v>
      </c>
      <c r="D2" s="62"/>
      <c r="E2" s="62"/>
      <c r="F2" s="62"/>
      <c r="G2" s="62"/>
      <c r="H2" s="63" t="s">
        <v>1</v>
      </c>
      <c r="I2" s="63"/>
      <c r="J2" s="63"/>
      <c r="K2" s="63"/>
      <c r="L2" s="63"/>
      <c r="M2" s="64" t="s">
        <v>2</v>
      </c>
      <c r="N2" s="64"/>
      <c r="O2" s="64"/>
      <c r="P2" s="64"/>
      <c r="Q2" s="64"/>
      <c r="R2" s="65" t="s">
        <v>3</v>
      </c>
      <c r="S2" s="65"/>
      <c r="T2" s="65"/>
      <c r="U2" s="65"/>
      <c r="V2" s="65"/>
      <c r="W2" s="59"/>
      <c r="X2" s="59"/>
    </row>
    <row r="3" spans="2:73" ht="18.600000000000001" thickBot="1" x14ac:dyDescent="0.35">
      <c r="B3" s="61"/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4</v>
      </c>
      <c r="I3" s="10" t="s">
        <v>5</v>
      </c>
      <c r="J3" s="10" t="s">
        <v>6</v>
      </c>
      <c r="K3" s="10" t="s">
        <v>7</v>
      </c>
      <c r="L3" s="10" t="s">
        <v>8</v>
      </c>
      <c r="M3" s="11" t="s">
        <v>4</v>
      </c>
      <c r="N3" s="11" t="s">
        <v>5</v>
      </c>
      <c r="O3" s="11" t="s">
        <v>6</v>
      </c>
      <c r="P3" s="11" t="s">
        <v>7</v>
      </c>
      <c r="Q3" s="11" t="s">
        <v>8</v>
      </c>
      <c r="R3" s="12" t="s">
        <v>4</v>
      </c>
      <c r="S3" s="12" t="s">
        <v>5</v>
      </c>
      <c r="T3" s="12" t="s">
        <v>6</v>
      </c>
      <c r="U3" s="12" t="s">
        <v>7</v>
      </c>
      <c r="V3" s="12" t="s">
        <v>8</v>
      </c>
      <c r="W3" s="60"/>
      <c r="X3" s="60"/>
      <c r="AC3" s="61"/>
      <c r="AD3" s="62" t="s">
        <v>0</v>
      </c>
      <c r="AE3" s="62"/>
      <c r="AF3" s="62"/>
      <c r="AG3" s="62"/>
      <c r="AH3" s="63" t="s">
        <v>1</v>
      </c>
      <c r="AI3" s="63"/>
      <c r="AJ3" s="63"/>
      <c r="AK3" s="63"/>
      <c r="AL3" s="64" t="s">
        <v>2</v>
      </c>
      <c r="AM3" s="64"/>
      <c r="AN3" s="64"/>
      <c r="AO3" s="64"/>
      <c r="AP3" s="65" t="s">
        <v>3</v>
      </c>
      <c r="AQ3" s="65"/>
      <c r="AR3" s="65"/>
      <c r="AS3" s="65"/>
      <c r="AT3" s="59"/>
      <c r="AU3" s="59"/>
      <c r="AX3" s="42" t="s">
        <v>61</v>
      </c>
      <c r="AY3" s="43" t="s">
        <v>69</v>
      </c>
      <c r="AZ3" s="43" t="s">
        <v>70</v>
      </c>
      <c r="BA3" s="43" t="s">
        <v>71</v>
      </c>
      <c r="BB3" s="43" t="s">
        <v>72</v>
      </c>
      <c r="BC3" s="45" t="s">
        <v>73</v>
      </c>
      <c r="BD3" s="45" t="s">
        <v>66</v>
      </c>
      <c r="BE3" s="45" t="s">
        <v>68</v>
      </c>
      <c r="BF3" s="47" t="s">
        <v>74</v>
      </c>
      <c r="BJ3" s="42" t="s">
        <v>41</v>
      </c>
      <c r="BK3" s="43" t="s">
        <v>41</v>
      </c>
      <c r="BL3" s="43" t="s">
        <v>41</v>
      </c>
      <c r="BM3" s="43" t="s">
        <v>41</v>
      </c>
      <c r="BN3" s="43" t="s">
        <v>41</v>
      </c>
      <c r="BO3" s="43" t="s">
        <v>41</v>
      </c>
      <c r="BP3" s="43"/>
      <c r="BQ3" s="43"/>
      <c r="BR3" s="43"/>
      <c r="BS3" s="43" t="s">
        <v>41</v>
      </c>
      <c r="BT3" s="43"/>
      <c r="BU3" s="43" t="s">
        <v>41</v>
      </c>
    </row>
    <row r="4" spans="2:73" ht="18.600000000000001" thickBot="1" x14ac:dyDescent="0.35">
      <c r="B4" s="13" t="s">
        <v>9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5">
        <v>4</v>
      </c>
      <c r="I4" s="15">
        <v>2</v>
      </c>
      <c r="J4" s="15">
        <v>2</v>
      </c>
      <c r="K4" s="15">
        <v>3</v>
      </c>
      <c r="L4" s="15">
        <v>3</v>
      </c>
      <c r="M4" s="16">
        <v>1</v>
      </c>
      <c r="N4" s="16">
        <v>2</v>
      </c>
      <c r="O4" s="16">
        <v>1</v>
      </c>
      <c r="P4" s="16">
        <v>2</v>
      </c>
      <c r="Q4" s="16">
        <v>1</v>
      </c>
      <c r="R4" s="17">
        <f>H4-C4</f>
        <v>3</v>
      </c>
      <c r="S4" s="17">
        <f t="shared" ref="S4:V9" si="0">I4-D4</f>
        <v>1</v>
      </c>
      <c r="T4" s="17">
        <f t="shared" si="0"/>
        <v>1</v>
      </c>
      <c r="U4" s="17">
        <f t="shared" si="0"/>
        <v>2</v>
      </c>
      <c r="V4" s="17">
        <f t="shared" si="0"/>
        <v>2</v>
      </c>
      <c r="W4" s="57" t="s">
        <v>22</v>
      </c>
      <c r="X4" s="58"/>
      <c r="AC4" s="61"/>
      <c r="AD4" s="9" t="s">
        <v>4</v>
      </c>
      <c r="AE4" s="9" t="s">
        <v>5</v>
      </c>
      <c r="AF4" s="9" t="s">
        <v>6</v>
      </c>
      <c r="AG4" s="9" t="s">
        <v>7</v>
      </c>
      <c r="AH4" s="10" t="s">
        <v>4</v>
      </c>
      <c r="AI4" s="10" t="s">
        <v>5</v>
      </c>
      <c r="AJ4" s="10" t="s">
        <v>6</v>
      </c>
      <c r="AK4" s="10" t="s">
        <v>7</v>
      </c>
      <c r="AL4" s="11" t="s">
        <v>4</v>
      </c>
      <c r="AM4" s="11" t="s">
        <v>5</v>
      </c>
      <c r="AN4" s="11" t="s">
        <v>6</v>
      </c>
      <c r="AO4" s="11" t="s">
        <v>7</v>
      </c>
      <c r="AP4" s="12" t="s">
        <v>4</v>
      </c>
      <c r="AQ4" s="12" t="s">
        <v>5</v>
      </c>
      <c r="AR4" s="12" t="s">
        <v>6</v>
      </c>
      <c r="AS4" s="12" t="s">
        <v>7</v>
      </c>
      <c r="AT4" s="60"/>
      <c r="AU4" s="60"/>
      <c r="AW4" s="39" t="s">
        <v>9</v>
      </c>
      <c r="AX4" s="44" t="s">
        <v>62</v>
      </c>
      <c r="AY4" s="44">
        <v>6</v>
      </c>
      <c r="AZ4" s="44">
        <v>6</v>
      </c>
      <c r="BA4" s="44">
        <v>6</v>
      </c>
      <c r="BB4" s="44" t="s">
        <v>65</v>
      </c>
      <c r="BC4" s="46">
        <v>2</v>
      </c>
      <c r="BD4" s="46">
        <v>2</v>
      </c>
      <c r="BE4" s="46" t="s">
        <v>64</v>
      </c>
      <c r="BF4" s="48">
        <v>0</v>
      </c>
      <c r="BJ4" s="50">
        <v>1</v>
      </c>
      <c r="BK4" s="51">
        <v>2</v>
      </c>
      <c r="BL4" s="51">
        <v>3</v>
      </c>
      <c r="BM4" s="51">
        <v>4</v>
      </c>
      <c r="BN4" s="51">
        <v>1</v>
      </c>
      <c r="BO4" s="51">
        <v>2</v>
      </c>
      <c r="BP4" s="51">
        <v>4</v>
      </c>
      <c r="BQ4" s="51">
        <v>1</v>
      </c>
      <c r="BR4" s="51">
        <v>4</v>
      </c>
      <c r="BS4" s="51">
        <v>3</v>
      </c>
      <c r="BT4" s="51">
        <v>2</v>
      </c>
      <c r="BU4" s="51">
        <v>4</v>
      </c>
    </row>
    <row r="5" spans="2:73" ht="18.600000000000001" thickBot="1" x14ac:dyDescent="0.35">
      <c r="B5" s="13" t="s">
        <v>32</v>
      </c>
      <c r="C5" s="14">
        <v>1</v>
      </c>
      <c r="D5" s="14">
        <v>1</v>
      </c>
      <c r="E5" s="14">
        <v>0</v>
      </c>
      <c r="F5" s="14">
        <v>1</v>
      </c>
      <c r="G5" s="14">
        <v>1</v>
      </c>
      <c r="H5" s="15">
        <v>2</v>
      </c>
      <c r="I5" s="15">
        <v>2</v>
      </c>
      <c r="J5" s="15">
        <v>2</v>
      </c>
      <c r="K5" s="15">
        <v>2</v>
      </c>
      <c r="L5" s="15">
        <v>3</v>
      </c>
      <c r="M5" s="18">
        <f xml:space="preserve"> M4+C8</f>
        <v>2</v>
      </c>
      <c r="N5" s="18">
        <f t="shared" ref="N5:Q5" si="1" xml:space="preserve"> N4+D8</f>
        <v>2</v>
      </c>
      <c r="O5" s="18">
        <f t="shared" si="1"/>
        <v>1</v>
      </c>
      <c r="P5" s="18">
        <f t="shared" si="1"/>
        <v>2</v>
      </c>
      <c r="Q5" s="18">
        <f t="shared" si="1"/>
        <v>2</v>
      </c>
      <c r="R5" s="17">
        <f t="shared" ref="R5:R9" si="2">H5-C5</f>
        <v>1</v>
      </c>
      <c r="S5" s="17">
        <f t="shared" si="0"/>
        <v>1</v>
      </c>
      <c r="T5" s="17">
        <f t="shared" si="0"/>
        <v>2</v>
      </c>
      <c r="U5" s="17">
        <f t="shared" si="0"/>
        <v>1</v>
      </c>
      <c r="V5" s="17">
        <f>L5-G5</f>
        <v>2</v>
      </c>
      <c r="W5" s="57" t="s">
        <v>19</v>
      </c>
      <c r="X5" s="58"/>
      <c r="AC5" s="35" t="s">
        <v>9</v>
      </c>
      <c r="AD5" s="32">
        <v>1</v>
      </c>
      <c r="AE5" s="32">
        <v>1</v>
      </c>
      <c r="AF5" s="32">
        <v>1</v>
      </c>
      <c r="AG5" s="32">
        <v>1</v>
      </c>
      <c r="AH5" s="33">
        <v>3</v>
      </c>
      <c r="AI5" s="33">
        <v>2</v>
      </c>
      <c r="AJ5" s="33">
        <v>2</v>
      </c>
      <c r="AK5" s="33">
        <v>3</v>
      </c>
      <c r="AL5" s="34">
        <v>1</v>
      </c>
      <c r="AM5" s="34">
        <v>1</v>
      </c>
      <c r="AN5" s="34">
        <v>2</v>
      </c>
      <c r="AO5" s="34">
        <v>1</v>
      </c>
      <c r="AP5" s="17">
        <f t="shared" ref="AP5:AS8" si="3">AH5-AD5</f>
        <v>2</v>
      </c>
      <c r="AQ5" s="17">
        <f t="shared" si="3"/>
        <v>1</v>
      </c>
      <c r="AR5" s="17">
        <f t="shared" si="3"/>
        <v>1</v>
      </c>
      <c r="AS5" s="17">
        <f t="shared" si="3"/>
        <v>2</v>
      </c>
      <c r="AT5" s="57" t="s">
        <v>19</v>
      </c>
      <c r="AU5" s="58"/>
      <c r="AW5" s="39" t="s">
        <v>32</v>
      </c>
      <c r="AX5" s="44"/>
      <c r="AY5" s="44" t="s">
        <v>63</v>
      </c>
      <c r="AZ5" s="44">
        <v>2</v>
      </c>
      <c r="BA5" s="44">
        <v>2</v>
      </c>
      <c r="BB5" s="44">
        <v>2</v>
      </c>
      <c r="BC5" s="46" t="s">
        <v>64</v>
      </c>
      <c r="BD5" s="46">
        <v>0</v>
      </c>
      <c r="BE5" s="46">
        <v>0</v>
      </c>
      <c r="BF5" s="48">
        <v>0</v>
      </c>
      <c r="BJ5" s="52">
        <v>1</v>
      </c>
      <c r="BK5" s="44">
        <v>1</v>
      </c>
      <c r="BL5" s="44">
        <v>1</v>
      </c>
      <c r="BM5" s="53">
        <v>4</v>
      </c>
      <c r="BN5" s="44">
        <v>4</v>
      </c>
      <c r="BO5" s="44">
        <v>4</v>
      </c>
      <c r="BP5" s="44"/>
      <c r="BQ5" s="44"/>
      <c r="BR5" s="44"/>
      <c r="BS5" s="53">
        <v>3</v>
      </c>
      <c r="BT5" s="44"/>
      <c r="BU5" s="44">
        <v>3</v>
      </c>
    </row>
    <row r="6" spans="2:73" ht="18.600000000000001" thickBot="1" x14ac:dyDescent="0.35">
      <c r="B6" s="13" t="s">
        <v>10</v>
      </c>
      <c r="C6" s="14">
        <v>1</v>
      </c>
      <c r="D6" s="14">
        <v>0</v>
      </c>
      <c r="E6" s="14">
        <v>0</v>
      </c>
      <c r="F6" s="14">
        <v>0</v>
      </c>
      <c r="G6" s="14">
        <v>1</v>
      </c>
      <c r="H6" s="15">
        <v>3</v>
      </c>
      <c r="I6" s="15">
        <v>1</v>
      </c>
      <c r="J6" s="15">
        <v>1</v>
      </c>
      <c r="K6" s="15">
        <v>4</v>
      </c>
      <c r="L6" s="15">
        <v>1</v>
      </c>
      <c r="M6" s="18">
        <f>M5+C9</f>
        <v>2</v>
      </c>
      <c r="N6" s="18">
        <f t="shared" ref="N6:Q6" si="4">N5+D9</f>
        <v>4</v>
      </c>
      <c r="O6" s="18">
        <f t="shared" si="4"/>
        <v>2</v>
      </c>
      <c r="P6" s="18">
        <f t="shared" si="4"/>
        <v>2</v>
      </c>
      <c r="Q6" s="18">
        <f t="shared" si="4"/>
        <v>3</v>
      </c>
      <c r="R6" s="17">
        <f t="shared" si="2"/>
        <v>2</v>
      </c>
      <c r="S6" s="17">
        <f t="shared" si="0"/>
        <v>1</v>
      </c>
      <c r="T6" s="17">
        <f t="shared" si="0"/>
        <v>1</v>
      </c>
      <c r="U6" s="17">
        <f t="shared" si="0"/>
        <v>4</v>
      </c>
      <c r="V6" s="17">
        <f t="shared" ref="V6:V9" si="5">L6-G6</f>
        <v>0</v>
      </c>
      <c r="W6" s="57" t="s">
        <v>23</v>
      </c>
      <c r="X6" s="58"/>
      <c r="AC6" s="35" t="s">
        <v>32</v>
      </c>
      <c r="AD6" s="32">
        <v>1</v>
      </c>
      <c r="AE6" s="32">
        <v>1</v>
      </c>
      <c r="AF6" s="32">
        <v>0</v>
      </c>
      <c r="AG6" s="32">
        <v>1</v>
      </c>
      <c r="AH6" s="33">
        <v>2</v>
      </c>
      <c r="AI6" s="33">
        <v>2</v>
      </c>
      <c r="AJ6" s="33">
        <v>2</v>
      </c>
      <c r="AK6" s="33">
        <v>2</v>
      </c>
      <c r="AL6" s="18">
        <v>2</v>
      </c>
      <c r="AM6" s="18">
        <v>2</v>
      </c>
      <c r="AN6" s="18">
        <v>2</v>
      </c>
      <c r="AO6" s="18">
        <v>2</v>
      </c>
      <c r="AP6" s="17">
        <f t="shared" si="3"/>
        <v>1</v>
      </c>
      <c r="AQ6" s="17">
        <f t="shared" si="3"/>
        <v>1</v>
      </c>
      <c r="AR6" s="17">
        <f t="shared" si="3"/>
        <v>2</v>
      </c>
      <c r="AS6" s="17">
        <f t="shared" si="3"/>
        <v>1</v>
      </c>
      <c r="AT6" s="57" t="s">
        <v>15</v>
      </c>
      <c r="AU6" s="58"/>
      <c r="AW6" s="39" t="s">
        <v>10</v>
      </c>
      <c r="AX6" s="44"/>
      <c r="AY6" s="44"/>
      <c r="AZ6" s="44" t="s">
        <v>75</v>
      </c>
      <c r="BA6" s="44">
        <v>5</v>
      </c>
      <c r="BB6" s="44">
        <v>5</v>
      </c>
      <c r="BC6" s="46">
        <v>5</v>
      </c>
      <c r="BD6" s="46" t="s">
        <v>65</v>
      </c>
      <c r="BE6" s="46">
        <v>1</v>
      </c>
      <c r="BF6" s="48" t="s">
        <v>67</v>
      </c>
      <c r="BJ6" s="49"/>
      <c r="BK6" s="53">
        <v>2</v>
      </c>
      <c r="BL6" s="44">
        <v>2</v>
      </c>
      <c r="BM6" s="44">
        <v>2</v>
      </c>
      <c r="BN6" s="53">
        <v>1</v>
      </c>
      <c r="BO6" s="44">
        <v>1</v>
      </c>
      <c r="BP6" s="44"/>
      <c r="BQ6" s="44"/>
      <c r="BR6" s="44"/>
      <c r="BS6" s="44">
        <v>1</v>
      </c>
      <c r="BT6" s="44"/>
      <c r="BU6" s="53">
        <v>4</v>
      </c>
    </row>
    <row r="7" spans="2:73" ht="18.600000000000001" thickBot="1" x14ac:dyDescent="0.35">
      <c r="B7" s="13" t="s">
        <v>11</v>
      </c>
      <c r="C7" s="14">
        <v>1</v>
      </c>
      <c r="D7" s="14">
        <v>2</v>
      </c>
      <c r="E7" s="14">
        <v>1</v>
      </c>
      <c r="F7" s="14">
        <v>1</v>
      </c>
      <c r="G7" s="14">
        <v>0</v>
      </c>
      <c r="H7" s="15">
        <v>2</v>
      </c>
      <c r="I7" s="15">
        <v>4</v>
      </c>
      <c r="J7" s="15">
        <v>4</v>
      </c>
      <c r="K7" s="15">
        <v>5</v>
      </c>
      <c r="L7" s="15">
        <v>2</v>
      </c>
      <c r="M7" s="18">
        <f>M6+C5</f>
        <v>3</v>
      </c>
      <c r="N7" s="18">
        <f t="shared" ref="N7:Q7" si="6">N6+D5</f>
        <v>5</v>
      </c>
      <c r="O7" s="18">
        <f t="shared" si="6"/>
        <v>2</v>
      </c>
      <c r="P7" s="18">
        <f t="shared" si="6"/>
        <v>3</v>
      </c>
      <c r="Q7" s="18">
        <f t="shared" si="6"/>
        <v>4</v>
      </c>
      <c r="R7" s="17">
        <f t="shared" si="2"/>
        <v>1</v>
      </c>
      <c r="S7" s="17">
        <f t="shared" si="0"/>
        <v>2</v>
      </c>
      <c r="T7" s="17">
        <f t="shared" si="0"/>
        <v>3</v>
      </c>
      <c r="U7" s="17">
        <f t="shared" si="0"/>
        <v>4</v>
      </c>
      <c r="V7" s="17">
        <f t="shared" si="5"/>
        <v>2</v>
      </c>
      <c r="W7" s="57" t="s">
        <v>26</v>
      </c>
      <c r="X7" s="58"/>
      <c r="AC7" s="35" t="s">
        <v>10</v>
      </c>
      <c r="AD7" s="32">
        <v>0</v>
      </c>
      <c r="AE7" s="32">
        <v>0</v>
      </c>
      <c r="AF7" s="32">
        <v>0</v>
      </c>
      <c r="AG7" s="32">
        <v>1</v>
      </c>
      <c r="AH7" s="33">
        <v>2</v>
      </c>
      <c r="AI7" s="33">
        <v>1</v>
      </c>
      <c r="AJ7" s="33">
        <v>1</v>
      </c>
      <c r="AK7" s="33">
        <v>3</v>
      </c>
      <c r="AL7" s="18">
        <v>2</v>
      </c>
      <c r="AM7" s="18">
        <v>2</v>
      </c>
      <c r="AN7" s="18">
        <v>2</v>
      </c>
      <c r="AO7" s="18">
        <v>3</v>
      </c>
      <c r="AP7" s="17">
        <f t="shared" si="3"/>
        <v>2</v>
      </c>
      <c r="AQ7" s="17">
        <f t="shared" si="3"/>
        <v>1</v>
      </c>
      <c r="AR7" s="17">
        <f t="shared" si="3"/>
        <v>1</v>
      </c>
      <c r="AS7" s="17">
        <f t="shared" si="3"/>
        <v>2</v>
      </c>
      <c r="AT7" s="57" t="s">
        <v>17</v>
      </c>
      <c r="AU7" s="58"/>
      <c r="AW7" s="39" t="s">
        <v>11</v>
      </c>
      <c r="AX7" s="44"/>
      <c r="AY7" s="44"/>
      <c r="AZ7" s="44"/>
      <c r="BA7" s="44" t="s">
        <v>64</v>
      </c>
      <c r="BB7" s="44">
        <v>0</v>
      </c>
      <c r="BC7" s="46">
        <v>0</v>
      </c>
      <c r="BD7" s="46">
        <v>0</v>
      </c>
      <c r="BE7" s="46">
        <v>0</v>
      </c>
      <c r="BF7" s="48">
        <v>0</v>
      </c>
      <c r="BJ7" s="49"/>
      <c r="BK7" s="44"/>
      <c r="BL7" s="53">
        <v>3</v>
      </c>
      <c r="BM7" s="44">
        <v>3</v>
      </c>
      <c r="BN7" s="44">
        <v>3</v>
      </c>
      <c r="BO7" s="53">
        <v>2</v>
      </c>
      <c r="BP7" s="44"/>
      <c r="BQ7" s="44"/>
      <c r="BR7" s="44"/>
      <c r="BS7" s="44">
        <v>2</v>
      </c>
      <c r="BT7" s="44"/>
      <c r="BU7" s="44">
        <v>2</v>
      </c>
    </row>
    <row r="8" spans="2:73" ht="18.600000000000001" thickBot="1" x14ac:dyDescent="0.35">
      <c r="B8" s="13" t="s">
        <v>12</v>
      </c>
      <c r="C8" s="14">
        <v>1</v>
      </c>
      <c r="D8" s="14">
        <v>0</v>
      </c>
      <c r="E8" s="14">
        <v>0</v>
      </c>
      <c r="F8" s="14">
        <v>0</v>
      </c>
      <c r="G8" s="14">
        <v>1</v>
      </c>
      <c r="H8" s="15">
        <v>2</v>
      </c>
      <c r="I8" s="15">
        <v>1</v>
      </c>
      <c r="J8" s="15">
        <v>1</v>
      </c>
      <c r="K8" s="15">
        <v>1</v>
      </c>
      <c r="L8" s="15">
        <v>1</v>
      </c>
      <c r="M8" s="18">
        <f>M7+C4</f>
        <v>4</v>
      </c>
      <c r="N8" s="18">
        <f t="shared" ref="N8:Q8" si="7">N7+D4</f>
        <v>6</v>
      </c>
      <c r="O8" s="18">
        <f t="shared" si="7"/>
        <v>3</v>
      </c>
      <c r="P8" s="18">
        <f t="shared" si="7"/>
        <v>4</v>
      </c>
      <c r="Q8" s="18">
        <f t="shared" si="7"/>
        <v>5</v>
      </c>
      <c r="R8" s="17">
        <f t="shared" si="2"/>
        <v>1</v>
      </c>
      <c r="S8" s="17">
        <f t="shared" si="0"/>
        <v>1</v>
      </c>
      <c r="T8" s="17">
        <f t="shared" si="0"/>
        <v>1</v>
      </c>
      <c r="U8" s="17">
        <f t="shared" si="0"/>
        <v>1</v>
      </c>
      <c r="V8" s="17">
        <f t="shared" si="5"/>
        <v>0</v>
      </c>
      <c r="W8" s="57" t="s">
        <v>15</v>
      </c>
      <c r="X8" s="58"/>
      <c r="AC8" s="35" t="s">
        <v>11</v>
      </c>
      <c r="AD8" s="32">
        <v>1</v>
      </c>
      <c r="AE8" s="32">
        <v>2</v>
      </c>
      <c r="AF8" s="32">
        <v>1</v>
      </c>
      <c r="AG8" s="32">
        <v>1</v>
      </c>
      <c r="AH8" s="33">
        <v>2</v>
      </c>
      <c r="AI8" s="33">
        <v>4</v>
      </c>
      <c r="AJ8" s="33">
        <v>4</v>
      </c>
      <c r="AK8" s="33">
        <v>3</v>
      </c>
      <c r="AL8" s="18">
        <v>3</v>
      </c>
      <c r="AM8" s="18">
        <v>3</v>
      </c>
      <c r="AN8" s="18">
        <v>3</v>
      </c>
      <c r="AO8" s="18">
        <v>4</v>
      </c>
      <c r="AP8" s="17">
        <f t="shared" si="3"/>
        <v>1</v>
      </c>
      <c r="AQ8" s="17">
        <f t="shared" si="3"/>
        <v>2</v>
      </c>
      <c r="AR8" s="17">
        <f t="shared" si="3"/>
        <v>3</v>
      </c>
      <c r="AS8" s="17">
        <f t="shared" si="3"/>
        <v>2</v>
      </c>
      <c r="AT8" s="57" t="s">
        <v>22</v>
      </c>
      <c r="AU8" s="58"/>
      <c r="AX8" s="36"/>
    </row>
    <row r="9" spans="2:73" ht="18.600000000000001" thickBot="1" x14ac:dyDescent="0.35">
      <c r="B9" s="13" t="s">
        <v>13</v>
      </c>
      <c r="C9" s="14">
        <v>0</v>
      </c>
      <c r="D9" s="14">
        <v>2</v>
      </c>
      <c r="E9" s="14">
        <v>1</v>
      </c>
      <c r="F9" s="14">
        <v>0</v>
      </c>
      <c r="G9" s="14">
        <v>1</v>
      </c>
      <c r="H9" s="15">
        <v>2</v>
      </c>
      <c r="I9" s="15">
        <v>3</v>
      </c>
      <c r="J9" s="15">
        <v>2</v>
      </c>
      <c r="K9" s="15">
        <v>1</v>
      </c>
      <c r="L9" s="15">
        <v>2</v>
      </c>
      <c r="M9" s="18">
        <f>M8+C6</f>
        <v>5</v>
      </c>
      <c r="N9" s="18">
        <f t="shared" ref="N9:Q9" si="8">N8+D6</f>
        <v>6</v>
      </c>
      <c r="O9" s="18">
        <f t="shared" si="8"/>
        <v>3</v>
      </c>
      <c r="P9" s="18">
        <f t="shared" si="8"/>
        <v>4</v>
      </c>
      <c r="Q9" s="18">
        <f t="shared" si="8"/>
        <v>6</v>
      </c>
      <c r="R9" s="17">
        <f t="shared" si="2"/>
        <v>2</v>
      </c>
      <c r="S9" s="17">
        <f t="shared" si="0"/>
        <v>1</v>
      </c>
      <c r="T9" s="17">
        <f t="shared" si="0"/>
        <v>1</v>
      </c>
      <c r="U9" s="17">
        <f t="shared" si="0"/>
        <v>1</v>
      </c>
      <c r="V9" s="17">
        <f t="shared" si="5"/>
        <v>1</v>
      </c>
      <c r="W9" s="57" t="s">
        <v>17</v>
      </c>
      <c r="X9" s="58"/>
      <c r="AL9" s="18">
        <v>4</v>
      </c>
      <c r="AM9" s="18">
        <v>5</v>
      </c>
      <c r="AN9" s="18">
        <v>4</v>
      </c>
      <c r="AO9" s="18">
        <v>5</v>
      </c>
      <c r="AX9" s="37" t="s">
        <v>9</v>
      </c>
      <c r="AY9" s="38" t="s">
        <v>32</v>
      </c>
      <c r="AZ9" s="38" t="s">
        <v>10</v>
      </c>
      <c r="BA9" s="38" t="s">
        <v>11</v>
      </c>
      <c r="BB9" s="38" t="s">
        <v>9</v>
      </c>
      <c r="BC9" s="38" t="s">
        <v>32</v>
      </c>
      <c r="BD9" s="38" t="s">
        <v>10</v>
      </c>
      <c r="BE9" s="38" t="s">
        <v>9</v>
      </c>
      <c r="BF9" s="38" t="s">
        <v>10</v>
      </c>
    </row>
    <row r="10" spans="2:73" ht="18.600000000000001" thickBot="1" x14ac:dyDescent="0.35">
      <c r="M10" s="18">
        <f>M9+C7</f>
        <v>6</v>
      </c>
      <c r="N10" s="18">
        <f t="shared" ref="N10" si="9">N9+D7</f>
        <v>8</v>
      </c>
      <c r="O10" s="18">
        <f t="shared" ref="O10" si="10">O9+E7</f>
        <v>4</v>
      </c>
      <c r="P10" s="18">
        <f t="shared" ref="P10" si="11">P9+F7</f>
        <v>5</v>
      </c>
      <c r="Q10" s="18">
        <f t="shared" ref="Q10" si="12">Q9+G7</f>
        <v>6</v>
      </c>
      <c r="AX10" s="40">
        <v>0</v>
      </c>
      <c r="AY10" s="40">
        <v>2</v>
      </c>
      <c r="AZ10" s="40">
        <v>4</v>
      </c>
      <c r="BA10" s="40">
        <v>6</v>
      </c>
      <c r="BB10" s="40">
        <v>8</v>
      </c>
      <c r="BC10" s="41">
        <v>12</v>
      </c>
      <c r="BD10" s="40">
        <v>14</v>
      </c>
      <c r="BE10" s="41">
        <v>18</v>
      </c>
      <c r="BF10" s="41">
        <v>20</v>
      </c>
      <c r="BJ10" s="42" t="s">
        <v>41</v>
      </c>
      <c r="BK10" s="43" t="s">
        <v>41</v>
      </c>
      <c r="BL10" s="43" t="s">
        <v>41</v>
      </c>
      <c r="BM10" s="43" t="s">
        <v>41</v>
      </c>
      <c r="BN10" s="43"/>
      <c r="BO10" s="43"/>
      <c r="BP10" s="43"/>
      <c r="BQ10" s="43"/>
      <c r="BR10" s="43" t="s">
        <v>41</v>
      </c>
      <c r="BS10" s="43"/>
      <c r="BT10" s="43"/>
      <c r="BU10" s="43"/>
    </row>
    <row r="11" spans="2:73" ht="18.600000000000001" thickBot="1" x14ac:dyDescent="0.35">
      <c r="B11" s="19" t="s">
        <v>14</v>
      </c>
      <c r="BJ11" s="42">
        <v>0</v>
      </c>
      <c r="BK11" s="43">
        <v>1</v>
      </c>
      <c r="BL11" s="43">
        <v>2</v>
      </c>
      <c r="BM11" s="43">
        <v>3</v>
      </c>
      <c r="BN11" s="43">
        <v>4</v>
      </c>
      <c r="BO11" s="43">
        <v>5</v>
      </c>
      <c r="BP11" s="43">
        <v>6</v>
      </c>
      <c r="BQ11" s="43">
        <v>7</v>
      </c>
      <c r="BR11" s="43">
        <v>8</v>
      </c>
      <c r="BS11" s="43">
        <v>9</v>
      </c>
      <c r="BT11" s="43">
        <v>10</v>
      </c>
      <c r="BU11" s="43">
        <v>11</v>
      </c>
    </row>
    <row r="12" spans="2:73" ht="18.600000000000001" thickBot="1" x14ac:dyDescent="0.35">
      <c r="B12" s="19"/>
      <c r="BJ12" s="50">
        <v>1</v>
      </c>
      <c r="BK12" s="51">
        <v>2</v>
      </c>
      <c r="BL12" s="51">
        <v>3</v>
      </c>
      <c r="BM12" s="51">
        <v>4</v>
      </c>
      <c r="BN12" s="51">
        <v>1</v>
      </c>
      <c r="BO12" s="51">
        <v>2</v>
      </c>
      <c r="BP12" s="51">
        <v>4</v>
      </c>
      <c r="BQ12" s="51">
        <v>1</v>
      </c>
      <c r="BR12" s="51">
        <v>4</v>
      </c>
      <c r="BS12" s="51">
        <v>3</v>
      </c>
      <c r="BT12" s="51">
        <v>2</v>
      </c>
      <c r="BU12" s="51">
        <v>4</v>
      </c>
    </row>
    <row r="13" spans="2:73" ht="18.600000000000001" thickBot="1" x14ac:dyDescent="0.35">
      <c r="B13" s="67" t="s">
        <v>16</v>
      </c>
      <c r="C13" s="67"/>
      <c r="D13" s="67"/>
      <c r="E13" s="67"/>
      <c r="F13" s="67"/>
      <c r="G13" s="67"/>
      <c r="H13" s="67"/>
      <c r="I13" s="67"/>
      <c r="J13" s="67"/>
      <c r="K13" s="67"/>
      <c r="BJ13" s="52">
        <v>1</v>
      </c>
      <c r="BK13" s="44">
        <v>1</v>
      </c>
      <c r="BL13" s="44">
        <v>1</v>
      </c>
      <c r="BM13" s="44">
        <v>1</v>
      </c>
      <c r="BN13" s="44"/>
      <c r="BO13" s="44"/>
      <c r="BP13" s="44"/>
      <c r="BQ13" s="44"/>
      <c r="BR13" s="53">
        <v>3</v>
      </c>
      <c r="BS13" s="44"/>
      <c r="BT13" s="44"/>
      <c r="BU13" s="44"/>
    </row>
    <row r="14" spans="2:73" ht="18.600000000000001" thickBot="1" x14ac:dyDescent="0.35">
      <c r="B14" s="67" t="s">
        <v>18</v>
      </c>
      <c r="C14" s="67"/>
      <c r="D14" s="67"/>
      <c r="E14" s="67"/>
      <c r="F14" s="67"/>
      <c r="G14" s="67"/>
      <c r="H14" s="67"/>
      <c r="I14" s="67"/>
      <c r="J14" s="67"/>
      <c r="K14" s="67"/>
      <c r="BJ14" s="49"/>
      <c r="BK14" s="53">
        <v>2</v>
      </c>
      <c r="BL14" s="44">
        <v>2</v>
      </c>
      <c r="BM14" s="44">
        <v>2</v>
      </c>
      <c r="BN14" s="44"/>
      <c r="BO14" s="44"/>
      <c r="BP14" s="44"/>
      <c r="BQ14" s="44"/>
      <c r="BR14" s="44">
        <v>2</v>
      </c>
      <c r="BS14" s="44"/>
      <c r="BT14" s="44"/>
      <c r="BU14" s="44"/>
    </row>
    <row r="15" spans="2:73" ht="18.600000000000001" thickBot="1" x14ac:dyDescent="0.35">
      <c r="B15" s="67" t="s">
        <v>20</v>
      </c>
      <c r="C15" s="67"/>
      <c r="D15" s="67"/>
      <c r="E15" s="67"/>
      <c r="F15" s="67"/>
      <c r="G15" s="67"/>
      <c r="H15" s="67"/>
      <c r="I15" s="67"/>
      <c r="J15" s="67"/>
      <c r="K15" s="67"/>
      <c r="BJ15" s="49"/>
      <c r="BK15" s="44"/>
      <c r="BL15" s="53">
        <v>3</v>
      </c>
      <c r="BM15" s="53">
        <v>4</v>
      </c>
      <c r="BN15" s="44"/>
      <c r="BO15" s="44"/>
      <c r="BP15" s="44"/>
      <c r="BQ15" s="44"/>
      <c r="BR15" s="44">
        <v>4</v>
      </c>
      <c r="BS15" s="44"/>
      <c r="BT15" s="44"/>
      <c r="BU15" s="44"/>
    </row>
    <row r="16" spans="2:73" ht="18" x14ac:dyDescent="0.3">
      <c r="B16" s="67" t="s">
        <v>21</v>
      </c>
      <c r="C16" s="67"/>
      <c r="D16" s="67"/>
      <c r="E16" s="67"/>
      <c r="F16" s="67"/>
      <c r="G16" s="67"/>
      <c r="H16" s="67"/>
      <c r="I16" s="67"/>
      <c r="J16" s="67"/>
      <c r="K16" s="67"/>
      <c r="BJ16" s="54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6"/>
    </row>
    <row r="17" spans="2:73" ht="18.600000000000001" thickBot="1" x14ac:dyDescent="0.35">
      <c r="B17" s="67" t="s">
        <v>24</v>
      </c>
      <c r="C17" s="67"/>
      <c r="D17" s="67"/>
      <c r="E17" s="67"/>
      <c r="F17" s="67"/>
      <c r="G17" s="67"/>
      <c r="H17" s="67"/>
      <c r="I17" s="67"/>
      <c r="J17" s="67"/>
      <c r="K17" s="67"/>
      <c r="BJ17" s="49">
        <v>4</v>
      </c>
      <c r="BK17" s="44">
        <v>4</v>
      </c>
      <c r="BL17" s="44">
        <v>4</v>
      </c>
      <c r="BM17" s="44">
        <v>4</v>
      </c>
      <c r="BN17" s="44">
        <v>7</v>
      </c>
      <c r="BO17" s="44">
        <v>7</v>
      </c>
      <c r="BP17" s="44">
        <v>7</v>
      </c>
      <c r="BQ17" s="44">
        <v>12</v>
      </c>
      <c r="BR17" s="44">
        <v>12</v>
      </c>
      <c r="BS17" s="44">
        <v>12</v>
      </c>
      <c r="BT17" s="44">
        <v>12</v>
      </c>
      <c r="BU17" s="44">
        <v>12</v>
      </c>
    </row>
    <row r="18" spans="2:73" ht="18.600000000000001" thickBot="1" x14ac:dyDescent="0.35">
      <c r="B18" s="67" t="s">
        <v>25</v>
      </c>
      <c r="C18" s="67"/>
      <c r="D18" s="67"/>
      <c r="E18" s="67"/>
      <c r="F18" s="67"/>
      <c r="G18" s="67"/>
      <c r="H18" s="67"/>
      <c r="I18" s="67"/>
      <c r="J18" s="67"/>
      <c r="K18" s="67"/>
      <c r="BJ18" s="49"/>
      <c r="BK18" s="44">
        <v>5</v>
      </c>
      <c r="BL18" s="44">
        <v>5</v>
      </c>
      <c r="BM18" s="44">
        <v>5</v>
      </c>
      <c r="BN18" s="44">
        <v>5</v>
      </c>
      <c r="BO18" s="44">
        <v>10</v>
      </c>
      <c r="BP18" s="44">
        <v>10</v>
      </c>
      <c r="BQ18" s="44">
        <v>10</v>
      </c>
      <c r="BR18" s="44">
        <v>10</v>
      </c>
      <c r="BS18" s="44">
        <v>10</v>
      </c>
      <c r="BT18" s="44">
        <v>12</v>
      </c>
      <c r="BU18" s="44">
        <v>12</v>
      </c>
    </row>
    <row r="19" spans="2:73" ht="18" thickBot="1" x14ac:dyDescent="0.35">
      <c r="BJ19" s="49"/>
      <c r="BK19" s="44"/>
      <c r="BL19" s="44">
        <v>9</v>
      </c>
      <c r="BM19" s="44">
        <v>6</v>
      </c>
      <c r="BN19" s="44">
        <v>6</v>
      </c>
      <c r="BO19" s="44">
        <v>6</v>
      </c>
      <c r="BP19" s="44">
        <v>8</v>
      </c>
      <c r="BQ19" s="44">
        <v>8</v>
      </c>
      <c r="BR19" s="44">
        <v>11</v>
      </c>
      <c r="BS19" s="44">
        <v>11</v>
      </c>
      <c r="BT19" s="44">
        <v>11</v>
      </c>
      <c r="BU19" s="44">
        <v>12</v>
      </c>
    </row>
    <row r="20" spans="2:73" ht="18" x14ac:dyDescent="0.3">
      <c r="B20" s="66" t="s">
        <v>28</v>
      </c>
      <c r="C20" s="66"/>
      <c r="D20" s="66"/>
      <c r="E20" s="66"/>
      <c r="F20" s="66"/>
      <c r="G20" s="66"/>
      <c r="H20" s="66"/>
      <c r="I20" s="66"/>
      <c r="J20" s="66"/>
      <c r="K20" s="66"/>
    </row>
    <row r="21" spans="2:73" ht="18.600000000000001" thickBot="1" x14ac:dyDescent="0.35">
      <c r="B21" s="66" t="s">
        <v>27</v>
      </c>
      <c r="C21" s="66"/>
      <c r="D21" s="66"/>
      <c r="E21" s="66"/>
      <c r="F21" s="66"/>
      <c r="G21" s="66"/>
      <c r="H21" s="66"/>
      <c r="I21" s="66"/>
      <c r="J21" s="66"/>
      <c r="K21" s="66"/>
    </row>
    <row r="22" spans="2:73" ht="18.600000000000001" thickBot="1" x14ac:dyDescent="0.35">
      <c r="B22" s="66" t="s">
        <v>29</v>
      </c>
      <c r="C22" s="66"/>
      <c r="D22" s="66"/>
      <c r="E22" s="66"/>
      <c r="F22" s="66"/>
      <c r="G22" s="66"/>
      <c r="H22" s="66"/>
      <c r="I22" s="66"/>
      <c r="J22" s="66"/>
      <c r="K22" s="66"/>
      <c r="BJ22" s="42" t="s">
        <v>41</v>
      </c>
      <c r="BK22" s="43" t="s">
        <v>41</v>
      </c>
      <c r="BL22" s="43" t="s">
        <v>41</v>
      </c>
      <c r="BM22" s="43" t="s">
        <v>41</v>
      </c>
      <c r="BN22" s="43" t="s">
        <v>41</v>
      </c>
      <c r="BO22" s="43" t="s">
        <v>41</v>
      </c>
      <c r="BP22" s="43"/>
      <c r="BQ22" s="43"/>
      <c r="BR22" s="43"/>
      <c r="BS22" s="43" t="s">
        <v>41</v>
      </c>
      <c r="BT22" s="43" t="s">
        <v>41</v>
      </c>
      <c r="BU22" s="43"/>
    </row>
    <row r="23" spans="2:73" ht="18" thickBot="1" x14ac:dyDescent="0.35">
      <c r="BJ23" s="50">
        <v>1</v>
      </c>
      <c r="BK23" s="51">
        <v>2</v>
      </c>
      <c r="BL23" s="51">
        <v>3</v>
      </c>
      <c r="BM23" s="51">
        <v>4</v>
      </c>
      <c r="BN23" s="51">
        <v>1</v>
      </c>
      <c r="BO23" s="51">
        <v>2</v>
      </c>
      <c r="BP23" s="51">
        <v>4</v>
      </c>
      <c r="BQ23" s="51">
        <v>1</v>
      </c>
      <c r="BR23" s="51">
        <v>4</v>
      </c>
      <c r="BS23" s="51">
        <v>3</v>
      </c>
      <c r="BT23" s="51">
        <v>2</v>
      </c>
      <c r="BU23" s="51">
        <v>4</v>
      </c>
    </row>
    <row r="24" spans="2:73" ht="18" thickBot="1" x14ac:dyDescent="0.35">
      <c r="BJ24" s="52">
        <v>1</v>
      </c>
      <c r="BK24" s="44">
        <v>1</v>
      </c>
      <c r="BL24" s="44">
        <v>1</v>
      </c>
      <c r="BM24" s="53">
        <v>4</v>
      </c>
      <c r="BN24" s="44">
        <v>4</v>
      </c>
      <c r="BO24" s="44">
        <v>4</v>
      </c>
      <c r="BP24" s="53">
        <v>4</v>
      </c>
      <c r="BQ24" s="44">
        <v>4</v>
      </c>
      <c r="BR24" s="53">
        <v>4</v>
      </c>
      <c r="BS24" s="44">
        <v>4</v>
      </c>
      <c r="BT24" s="44">
        <v>4</v>
      </c>
      <c r="BU24" s="44">
        <v>4</v>
      </c>
    </row>
    <row r="25" spans="2:73" ht="18" thickBot="1" x14ac:dyDescent="0.35">
      <c r="BJ25" s="49"/>
      <c r="BK25" s="53">
        <v>2</v>
      </c>
      <c r="BL25" s="44">
        <v>2</v>
      </c>
      <c r="BM25" s="44">
        <v>2</v>
      </c>
      <c r="BN25" s="53">
        <v>1</v>
      </c>
      <c r="BO25" s="44">
        <v>1</v>
      </c>
      <c r="BP25" s="44">
        <v>1</v>
      </c>
      <c r="BQ25" s="53">
        <v>1</v>
      </c>
      <c r="BR25" s="44">
        <v>1</v>
      </c>
      <c r="BS25" s="44">
        <v>1</v>
      </c>
      <c r="BT25" s="53">
        <v>2</v>
      </c>
      <c r="BU25" s="44">
        <v>2</v>
      </c>
    </row>
    <row r="26" spans="2:73" ht="18" thickBot="1" x14ac:dyDescent="0.35">
      <c r="BJ26" s="49"/>
      <c r="BK26" s="44"/>
      <c r="BL26" s="53">
        <v>3</v>
      </c>
      <c r="BM26" s="44">
        <v>3</v>
      </c>
      <c r="BN26" s="44">
        <v>3</v>
      </c>
      <c r="BO26" s="53">
        <v>2</v>
      </c>
      <c r="BP26" s="44">
        <v>2</v>
      </c>
      <c r="BQ26" s="44">
        <v>2</v>
      </c>
      <c r="BR26" s="44">
        <v>2</v>
      </c>
      <c r="BS26" s="53">
        <v>3</v>
      </c>
      <c r="BT26" s="44">
        <v>3</v>
      </c>
      <c r="BU26" s="44">
        <v>3</v>
      </c>
    </row>
    <row r="28" spans="2:73" ht="15" thickBot="1" x14ac:dyDescent="0.35"/>
    <row r="29" spans="2:73" ht="18" thickBot="1" x14ac:dyDescent="0.35">
      <c r="BJ29" s="42" t="s">
        <v>41</v>
      </c>
      <c r="BK29" s="43" t="s">
        <v>41</v>
      </c>
      <c r="BL29" s="43" t="s">
        <v>41</v>
      </c>
      <c r="BM29" s="43" t="s">
        <v>41</v>
      </c>
      <c r="BN29" s="43" t="s">
        <v>41</v>
      </c>
      <c r="BO29" s="43" t="s">
        <v>41</v>
      </c>
      <c r="BP29" s="43"/>
      <c r="BQ29" s="43"/>
      <c r="BR29" s="43"/>
      <c r="BS29" s="43" t="s">
        <v>41</v>
      </c>
      <c r="BT29" s="43"/>
      <c r="BU29" s="43" t="s">
        <v>41</v>
      </c>
    </row>
    <row r="30" spans="2:73" ht="18" thickBot="1" x14ac:dyDescent="0.35">
      <c r="BJ30" s="50">
        <v>1</v>
      </c>
      <c r="BK30" s="51">
        <v>2</v>
      </c>
      <c r="BL30" s="51">
        <v>3</v>
      </c>
      <c r="BM30" s="51">
        <v>4</v>
      </c>
      <c r="BN30" s="51">
        <v>1</v>
      </c>
      <c r="BO30" s="51">
        <v>2</v>
      </c>
      <c r="BP30" s="51">
        <v>4</v>
      </c>
      <c r="BQ30" s="51">
        <v>1</v>
      </c>
      <c r="BR30" s="51">
        <v>4</v>
      </c>
      <c r="BS30" s="51">
        <v>3</v>
      </c>
      <c r="BT30" s="51">
        <v>2</v>
      </c>
      <c r="BU30" s="51">
        <v>4</v>
      </c>
    </row>
    <row r="31" spans="2:73" ht="18" thickBot="1" x14ac:dyDescent="0.35">
      <c r="BJ31" s="49">
        <v>1</v>
      </c>
      <c r="BK31" s="44">
        <v>1</v>
      </c>
      <c r="BL31" s="44">
        <v>1</v>
      </c>
      <c r="BM31" s="44">
        <v>4</v>
      </c>
      <c r="BN31" s="44">
        <v>4</v>
      </c>
      <c r="BO31" s="44">
        <v>4</v>
      </c>
      <c r="BP31" s="44"/>
      <c r="BQ31" s="44"/>
      <c r="BR31" s="44"/>
      <c r="BS31" s="44">
        <v>3</v>
      </c>
      <c r="BT31" s="44">
        <v>3</v>
      </c>
      <c r="BU31" s="44">
        <v>3</v>
      </c>
    </row>
    <row r="32" spans="2:73" ht="18" thickBot="1" x14ac:dyDescent="0.35">
      <c r="BJ32" s="49"/>
      <c r="BK32" s="44">
        <v>2</v>
      </c>
      <c r="BL32" s="44">
        <v>2</v>
      </c>
      <c r="BM32" s="44">
        <v>2</v>
      </c>
      <c r="BN32" s="44">
        <v>1</v>
      </c>
      <c r="BO32" s="44">
        <v>1</v>
      </c>
      <c r="BP32" s="44"/>
      <c r="BQ32" s="44"/>
      <c r="BR32" s="44"/>
      <c r="BS32" s="44">
        <v>1</v>
      </c>
      <c r="BT32" s="44">
        <v>1</v>
      </c>
      <c r="BU32" s="44">
        <v>4</v>
      </c>
    </row>
    <row r="33" spans="62:73" ht="18" thickBot="1" x14ac:dyDescent="0.35">
      <c r="BJ33" s="49"/>
      <c r="BK33" s="44"/>
      <c r="BL33" s="44">
        <v>3</v>
      </c>
      <c r="BM33" s="44">
        <v>3</v>
      </c>
      <c r="BN33" s="44">
        <v>3</v>
      </c>
      <c r="BO33" s="44">
        <v>2</v>
      </c>
      <c r="BP33" s="44"/>
      <c r="BQ33" s="44"/>
      <c r="BR33" s="44"/>
      <c r="BS33" s="44">
        <v>2</v>
      </c>
      <c r="BT33" s="44">
        <v>2</v>
      </c>
      <c r="BU33" s="44">
        <v>2</v>
      </c>
    </row>
    <row r="34" spans="62:73" x14ac:dyDescent="0.3">
      <c r="BJ34" s="54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6"/>
    </row>
    <row r="35" spans="62:73" ht="18" thickBot="1" x14ac:dyDescent="0.35">
      <c r="BJ35" s="49">
        <v>1</v>
      </c>
      <c r="BK35" s="49">
        <v>1</v>
      </c>
      <c r="BL35" s="49" t="s">
        <v>67</v>
      </c>
      <c r="BM35" s="49">
        <v>1</v>
      </c>
      <c r="BN35" s="49">
        <v>1</v>
      </c>
      <c r="BO35" s="49" t="s">
        <v>67</v>
      </c>
      <c r="BP35" s="49" t="s">
        <v>67</v>
      </c>
      <c r="BQ35" s="49" t="s">
        <v>67</v>
      </c>
      <c r="BR35" s="49" t="s">
        <v>67</v>
      </c>
      <c r="BS35" s="49">
        <v>1</v>
      </c>
      <c r="BT35" s="49">
        <v>1</v>
      </c>
      <c r="BU35" s="49">
        <v>1</v>
      </c>
    </row>
    <row r="36" spans="62:73" ht="18" thickBot="1" x14ac:dyDescent="0.35">
      <c r="BJ36" s="49" t="s">
        <v>41</v>
      </c>
      <c r="BK36" s="49">
        <v>1</v>
      </c>
      <c r="BL36" s="49">
        <v>1</v>
      </c>
      <c r="BM36" s="49" t="s">
        <v>76</v>
      </c>
      <c r="BN36" s="49">
        <v>1</v>
      </c>
      <c r="BO36" s="49">
        <v>1</v>
      </c>
      <c r="BP36" s="49">
        <v>1</v>
      </c>
      <c r="BQ36" s="49">
        <v>1</v>
      </c>
      <c r="BR36" s="49">
        <v>1</v>
      </c>
      <c r="BS36" s="49" t="s">
        <v>76</v>
      </c>
      <c r="BT36" s="49" t="s">
        <v>76</v>
      </c>
      <c r="BU36" s="49">
        <v>1</v>
      </c>
    </row>
    <row r="37" spans="62:73" ht="18" thickBot="1" x14ac:dyDescent="0.35">
      <c r="BJ37" s="49"/>
      <c r="BK37" s="49" t="s">
        <v>41</v>
      </c>
      <c r="BL37" s="49">
        <v>1</v>
      </c>
      <c r="BM37" s="49">
        <v>0</v>
      </c>
      <c r="BN37" s="49" t="s">
        <v>76</v>
      </c>
      <c r="BO37" s="49">
        <v>1</v>
      </c>
      <c r="BP37" s="49">
        <v>1</v>
      </c>
      <c r="BQ37" s="49">
        <v>1</v>
      </c>
      <c r="BR37" s="49">
        <v>1</v>
      </c>
      <c r="BS37" s="49">
        <v>0</v>
      </c>
      <c r="BT37" s="49">
        <v>1</v>
      </c>
      <c r="BU37" s="49" t="s">
        <v>67</v>
      </c>
    </row>
  </sheetData>
  <mergeCells count="33">
    <mergeCell ref="W9:X9"/>
    <mergeCell ref="B2:B3"/>
    <mergeCell ref="C2:G2"/>
    <mergeCell ref="H2:L2"/>
    <mergeCell ref="M2:Q2"/>
    <mergeCell ref="W3:X3"/>
    <mergeCell ref="R2:V2"/>
    <mergeCell ref="W2:X2"/>
    <mergeCell ref="W4:X4"/>
    <mergeCell ref="W5:X5"/>
    <mergeCell ref="W6:X6"/>
    <mergeCell ref="W7:X7"/>
    <mergeCell ref="W8:X8"/>
    <mergeCell ref="B20:K20"/>
    <mergeCell ref="B21:K21"/>
    <mergeCell ref="B22:K22"/>
    <mergeCell ref="B13:K13"/>
    <mergeCell ref="B14:K14"/>
    <mergeCell ref="B15:K15"/>
    <mergeCell ref="B16:K16"/>
    <mergeCell ref="B17:K17"/>
    <mergeCell ref="B18:K18"/>
    <mergeCell ref="AC3:AC4"/>
    <mergeCell ref="AD3:AG3"/>
    <mergeCell ref="AH3:AK3"/>
    <mergeCell ref="AL3:AO3"/>
    <mergeCell ref="AP3:AS3"/>
    <mergeCell ref="AT8:AU8"/>
    <mergeCell ref="AT3:AU3"/>
    <mergeCell ref="AT4:AU4"/>
    <mergeCell ref="AT5:AU5"/>
    <mergeCell ref="AT6:AU6"/>
    <mergeCell ref="AT7:AU7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48D0-6AD6-4831-8FDA-ACCCCBE8A289}">
  <dimension ref="B1:W31"/>
  <sheetViews>
    <sheetView workbookViewId="0">
      <selection activeCell="W5" sqref="W5"/>
    </sheetView>
  </sheetViews>
  <sheetFormatPr defaultRowHeight="14.4" x14ac:dyDescent="0.3"/>
  <sheetData>
    <row r="1" spans="2:23" ht="15" thickBot="1" x14ac:dyDescent="0.35"/>
    <row r="2" spans="2:23" ht="18.600000000000001" thickBot="1" x14ac:dyDescent="0.35">
      <c r="B2" s="71"/>
      <c r="C2" s="73" t="s">
        <v>0</v>
      </c>
      <c r="D2" s="74"/>
      <c r="E2" s="74"/>
      <c r="F2" s="74"/>
      <c r="G2" s="75"/>
      <c r="H2" s="76" t="s">
        <v>1</v>
      </c>
      <c r="I2" s="77"/>
      <c r="J2" s="77"/>
      <c r="K2" s="77"/>
      <c r="L2" s="78"/>
      <c r="M2" s="79" t="s">
        <v>2</v>
      </c>
      <c r="N2" s="80"/>
      <c r="O2" s="80"/>
      <c r="P2" s="80"/>
      <c r="Q2" s="81"/>
      <c r="R2" s="68" t="s">
        <v>3</v>
      </c>
      <c r="S2" s="69"/>
      <c r="T2" s="69"/>
      <c r="U2" s="69"/>
      <c r="V2" s="70"/>
      <c r="W2" s="1"/>
    </row>
    <row r="3" spans="2:23" ht="18" thickBot="1" x14ac:dyDescent="0.35">
      <c r="B3" s="72"/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4" t="s">
        <v>4</v>
      </c>
      <c r="N3" s="4" t="s">
        <v>5</v>
      </c>
      <c r="O3" s="4" t="s">
        <v>6</v>
      </c>
      <c r="P3" s="4" t="s">
        <v>7</v>
      </c>
      <c r="Q3" s="4" t="s">
        <v>8</v>
      </c>
      <c r="R3" s="21" t="s">
        <v>4</v>
      </c>
      <c r="S3" s="21" t="s">
        <v>5</v>
      </c>
      <c r="T3" s="21" t="s">
        <v>6</v>
      </c>
      <c r="U3" s="21" t="s">
        <v>7</v>
      </c>
      <c r="V3" s="21" t="s">
        <v>8</v>
      </c>
      <c r="W3" s="22"/>
    </row>
    <row r="4" spans="2:23" ht="18.600000000000001" thickBot="1" x14ac:dyDescent="0.35">
      <c r="B4" s="5" t="s">
        <v>9</v>
      </c>
      <c r="C4" s="23">
        <v>1</v>
      </c>
      <c r="D4" s="23">
        <v>2</v>
      </c>
      <c r="E4" s="23">
        <v>1</v>
      </c>
      <c r="F4" s="23">
        <v>1</v>
      </c>
      <c r="G4" s="23">
        <v>2</v>
      </c>
      <c r="H4" s="6">
        <v>3</v>
      </c>
      <c r="I4" s="6">
        <v>3</v>
      </c>
      <c r="J4" s="6">
        <v>2</v>
      </c>
      <c r="K4" s="6">
        <v>4</v>
      </c>
      <c r="L4" s="6">
        <v>2</v>
      </c>
      <c r="M4" s="8">
        <v>1</v>
      </c>
      <c r="N4" s="8">
        <v>2</v>
      </c>
      <c r="O4" s="8">
        <v>2</v>
      </c>
      <c r="P4" s="8">
        <v>1</v>
      </c>
      <c r="Q4" s="8">
        <v>1</v>
      </c>
      <c r="R4" s="24">
        <f>H4-C4</f>
        <v>2</v>
      </c>
      <c r="S4" s="24">
        <f t="shared" ref="S4:V4" si="0">I4-D4</f>
        <v>1</v>
      </c>
      <c r="T4" s="24">
        <f t="shared" si="0"/>
        <v>1</v>
      </c>
      <c r="U4" s="24">
        <f t="shared" si="0"/>
        <v>3</v>
      </c>
      <c r="V4" s="24">
        <f t="shared" si="0"/>
        <v>0</v>
      </c>
      <c r="W4" s="26" t="s">
        <v>23</v>
      </c>
    </row>
    <row r="5" spans="2:23" ht="18.600000000000001" thickBot="1" x14ac:dyDescent="0.35">
      <c r="B5" s="5" t="s">
        <v>32</v>
      </c>
      <c r="C5" s="23">
        <v>1</v>
      </c>
      <c r="D5" s="23">
        <v>0</v>
      </c>
      <c r="E5" s="23">
        <v>0</v>
      </c>
      <c r="F5" s="23">
        <v>1</v>
      </c>
      <c r="G5" s="23">
        <v>2</v>
      </c>
      <c r="H5" s="6">
        <v>2</v>
      </c>
      <c r="I5" s="6">
        <v>2</v>
      </c>
      <c r="J5" s="6">
        <v>2</v>
      </c>
      <c r="K5" s="6">
        <v>2</v>
      </c>
      <c r="L5" s="6">
        <v>3</v>
      </c>
      <c r="M5" s="8">
        <f>M4+C5</f>
        <v>2</v>
      </c>
      <c r="N5" s="8">
        <f t="shared" ref="N5:Q5" si="1">N4+D5</f>
        <v>2</v>
      </c>
      <c r="O5" s="8">
        <f t="shared" si="1"/>
        <v>2</v>
      </c>
      <c r="P5" s="8">
        <f t="shared" si="1"/>
        <v>2</v>
      </c>
      <c r="Q5" s="8">
        <f t="shared" si="1"/>
        <v>3</v>
      </c>
      <c r="R5" s="24">
        <f t="shared" ref="R5:R11" si="2">H5-C5</f>
        <v>1</v>
      </c>
      <c r="S5" s="24">
        <f t="shared" ref="S5:S11" si="3">I5-D5</f>
        <v>2</v>
      </c>
      <c r="T5" s="24">
        <f t="shared" ref="T5:T11" si="4">J5-E5</f>
        <v>2</v>
      </c>
      <c r="U5" s="24">
        <f t="shared" ref="U5:U11" si="5">K5-F5</f>
        <v>1</v>
      </c>
      <c r="V5" s="24">
        <f t="shared" ref="V5:V11" si="6">L5-G5</f>
        <v>1</v>
      </c>
      <c r="W5" s="26" t="s">
        <v>15</v>
      </c>
    </row>
    <row r="6" spans="2:23" ht="18.600000000000001" thickBot="1" x14ac:dyDescent="0.35">
      <c r="B6" s="5" t="s">
        <v>10</v>
      </c>
      <c r="C6" s="23">
        <v>0</v>
      </c>
      <c r="D6" s="23">
        <v>2</v>
      </c>
      <c r="E6" s="23">
        <v>0</v>
      </c>
      <c r="F6" s="23">
        <v>1</v>
      </c>
      <c r="G6" s="23">
        <v>1</v>
      </c>
      <c r="H6" s="6">
        <v>3</v>
      </c>
      <c r="I6" s="6">
        <v>3</v>
      </c>
      <c r="J6" s="6">
        <v>1</v>
      </c>
      <c r="K6" s="6">
        <v>4</v>
      </c>
      <c r="L6" s="6">
        <v>3</v>
      </c>
      <c r="M6" s="8">
        <f>M5+C8</f>
        <v>3</v>
      </c>
      <c r="N6" s="8">
        <f t="shared" ref="N6:Q6" si="7">N5+D8</f>
        <v>2</v>
      </c>
      <c r="O6" s="8">
        <f t="shared" si="7"/>
        <v>2</v>
      </c>
      <c r="P6" s="8">
        <f t="shared" si="7"/>
        <v>2</v>
      </c>
      <c r="Q6" s="8">
        <f t="shared" si="7"/>
        <v>4</v>
      </c>
      <c r="R6" s="24">
        <f t="shared" si="2"/>
        <v>3</v>
      </c>
      <c r="S6" s="24">
        <f t="shared" si="3"/>
        <v>1</v>
      </c>
      <c r="T6" s="24">
        <f t="shared" si="4"/>
        <v>1</v>
      </c>
      <c r="U6" s="24">
        <f t="shared" si="5"/>
        <v>3</v>
      </c>
      <c r="V6" s="24">
        <f t="shared" si="6"/>
        <v>2</v>
      </c>
      <c r="W6" s="26" t="s">
        <v>26</v>
      </c>
    </row>
    <row r="7" spans="2:23" ht="18.600000000000001" thickBot="1" x14ac:dyDescent="0.35">
      <c r="B7" s="5" t="s">
        <v>11</v>
      </c>
      <c r="C7" s="23">
        <v>1</v>
      </c>
      <c r="D7" s="23">
        <v>2</v>
      </c>
      <c r="E7" s="23">
        <v>1</v>
      </c>
      <c r="F7" s="23">
        <v>0</v>
      </c>
      <c r="G7" s="23">
        <v>1</v>
      </c>
      <c r="H7" s="6">
        <v>2</v>
      </c>
      <c r="I7" s="6">
        <v>4</v>
      </c>
      <c r="J7" s="6">
        <v>4</v>
      </c>
      <c r="K7" s="6">
        <v>5</v>
      </c>
      <c r="L7" s="6">
        <v>3</v>
      </c>
      <c r="M7" s="8">
        <f xml:space="preserve"> M6+C9</f>
        <v>4</v>
      </c>
      <c r="N7" s="8">
        <f t="shared" ref="N7:Q7" si="8" xml:space="preserve"> N6+D9</f>
        <v>4</v>
      </c>
      <c r="O7" s="8">
        <f t="shared" si="8"/>
        <v>3</v>
      </c>
      <c r="P7" s="8">
        <f t="shared" si="8"/>
        <v>2</v>
      </c>
      <c r="Q7" s="8">
        <f t="shared" si="8"/>
        <v>5</v>
      </c>
      <c r="R7" s="24">
        <f t="shared" si="2"/>
        <v>1</v>
      </c>
      <c r="S7" s="24">
        <f t="shared" si="3"/>
        <v>2</v>
      </c>
      <c r="T7" s="24">
        <f t="shared" si="4"/>
        <v>3</v>
      </c>
      <c r="U7" s="24">
        <f t="shared" si="5"/>
        <v>5</v>
      </c>
      <c r="V7" s="24">
        <f t="shared" si="6"/>
        <v>2</v>
      </c>
      <c r="W7" s="26" t="s">
        <v>38</v>
      </c>
    </row>
    <row r="8" spans="2:23" ht="18.600000000000001" thickBot="1" x14ac:dyDescent="0.35">
      <c r="B8" s="5" t="s">
        <v>12</v>
      </c>
      <c r="C8" s="23">
        <v>1</v>
      </c>
      <c r="D8" s="23">
        <v>0</v>
      </c>
      <c r="E8" s="23">
        <v>0</v>
      </c>
      <c r="F8" s="23">
        <v>0</v>
      </c>
      <c r="G8" s="23">
        <v>1</v>
      </c>
      <c r="H8" s="6">
        <v>2</v>
      </c>
      <c r="I8" s="6">
        <v>1</v>
      </c>
      <c r="J8" s="6">
        <v>2</v>
      </c>
      <c r="K8" s="6">
        <v>1</v>
      </c>
      <c r="L8" s="6">
        <v>1</v>
      </c>
      <c r="M8" s="8">
        <f xml:space="preserve"> M7+C10</f>
        <v>5</v>
      </c>
      <c r="N8" s="8">
        <f t="shared" ref="N8" si="9" xml:space="preserve"> N7+D10</f>
        <v>4</v>
      </c>
      <c r="O8" s="8">
        <f t="shared" ref="O8" si="10" xml:space="preserve"> O7+E10</f>
        <v>3</v>
      </c>
      <c r="P8" s="8">
        <f t="shared" ref="P8" si="11" xml:space="preserve"> P7+F10</f>
        <v>3</v>
      </c>
      <c r="Q8" s="8">
        <f t="shared" ref="Q8" si="12" xml:space="preserve"> Q7+G10</f>
        <v>6</v>
      </c>
      <c r="R8" s="24">
        <f t="shared" si="2"/>
        <v>1</v>
      </c>
      <c r="S8" s="24">
        <f t="shared" si="3"/>
        <v>1</v>
      </c>
      <c r="T8" s="24">
        <f t="shared" si="4"/>
        <v>2</v>
      </c>
      <c r="U8" s="24">
        <f t="shared" si="5"/>
        <v>1</v>
      </c>
      <c r="V8" s="24">
        <f t="shared" si="6"/>
        <v>0</v>
      </c>
      <c r="W8" s="26" t="s">
        <v>17</v>
      </c>
    </row>
    <row r="9" spans="2:23" ht="18.600000000000001" thickBot="1" x14ac:dyDescent="0.35">
      <c r="B9" s="5" t="s">
        <v>13</v>
      </c>
      <c r="C9" s="23">
        <v>1</v>
      </c>
      <c r="D9" s="23">
        <v>2</v>
      </c>
      <c r="E9" s="23">
        <v>1</v>
      </c>
      <c r="F9" s="23">
        <v>0</v>
      </c>
      <c r="G9" s="23">
        <v>1</v>
      </c>
      <c r="H9" s="6">
        <v>2</v>
      </c>
      <c r="I9" s="6">
        <v>3</v>
      </c>
      <c r="J9" s="6">
        <v>2</v>
      </c>
      <c r="K9" s="6">
        <v>1</v>
      </c>
      <c r="L9" s="6">
        <v>3</v>
      </c>
      <c r="M9" s="8">
        <f>M8+C4</f>
        <v>6</v>
      </c>
      <c r="N9" s="8">
        <f t="shared" ref="N9:Q9" si="13">N8+D4</f>
        <v>6</v>
      </c>
      <c r="O9" s="8">
        <f t="shared" si="13"/>
        <v>4</v>
      </c>
      <c r="P9" s="8">
        <f t="shared" si="13"/>
        <v>4</v>
      </c>
      <c r="Q9" s="8">
        <f t="shared" si="13"/>
        <v>8</v>
      </c>
      <c r="R9" s="24">
        <f t="shared" si="2"/>
        <v>1</v>
      </c>
      <c r="S9" s="24">
        <f t="shared" si="3"/>
        <v>1</v>
      </c>
      <c r="T9" s="24">
        <f t="shared" si="4"/>
        <v>1</v>
      </c>
      <c r="U9" s="24">
        <f t="shared" si="5"/>
        <v>1</v>
      </c>
      <c r="V9" s="24">
        <f t="shared" si="6"/>
        <v>2</v>
      </c>
      <c r="W9" s="26" t="s">
        <v>19</v>
      </c>
    </row>
    <row r="10" spans="2:23" ht="18.600000000000001" thickBot="1" x14ac:dyDescent="0.35">
      <c r="B10" s="5" t="s">
        <v>30</v>
      </c>
      <c r="C10" s="23">
        <v>1</v>
      </c>
      <c r="D10" s="23">
        <v>0</v>
      </c>
      <c r="E10" s="23">
        <v>0</v>
      </c>
      <c r="F10" s="23">
        <v>1</v>
      </c>
      <c r="G10" s="23">
        <v>1</v>
      </c>
      <c r="H10" s="6">
        <v>1</v>
      </c>
      <c r="I10" s="6">
        <v>1</v>
      </c>
      <c r="J10" s="6">
        <v>1</v>
      </c>
      <c r="K10" s="6">
        <v>3</v>
      </c>
      <c r="L10" s="6">
        <v>5</v>
      </c>
      <c r="M10" s="8">
        <f>M9+C6</f>
        <v>6</v>
      </c>
      <c r="N10" s="8">
        <f t="shared" ref="N10:Q10" si="14">N9+D6</f>
        <v>8</v>
      </c>
      <c r="O10" s="8">
        <f t="shared" si="14"/>
        <v>4</v>
      </c>
      <c r="P10" s="8">
        <f t="shared" si="14"/>
        <v>5</v>
      </c>
      <c r="Q10" s="8">
        <f t="shared" si="14"/>
        <v>9</v>
      </c>
      <c r="R10" s="24">
        <f t="shared" si="2"/>
        <v>0</v>
      </c>
      <c r="S10" s="24">
        <f t="shared" si="3"/>
        <v>1</v>
      </c>
      <c r="T10" s="24">
        <f t="shared" si="4"/>
        <v>1</v>
      </c>
      <c r="U10" s="24">
        <f t="shared" si="5"/>
        <v>2</v>
      </c>
      <c r="V10" s="24">
        <f t="shared" si="6"/>
        <v>4</v>
      </c>
      <c r="W10" s="26" t="s">
        <v>22</v>
      </c>
    </row>
    <row r="11" spans="2:23" ht="18.600000000000001" thickBot="1" x14ac:dyDescent="0.35">
      <c r="B11" s="5" t="s">
        <v>31</v>
      </c>
      <c r="C11" s="23">
        <v>2</v>
      </c>
      <c r="D11" s="23">
        <v>1</v>
      </c>
      <c r="E11" s="23">
        <v>1</v>
      </c>
      <c r="F11" s="23">
        <v>0</v>
      </c>
      <c r="G11" s="23">
        <v>2</v>
      </c>
      <c r="H11" s="6">
        <v>2</v>
      </c>
      <c r="I11" s="6">
        <v>4</v>
      </c>
      <c r="J11" s="6">
        <v>5</v>
      </c>
      <c r="K11" s="6">
        <v>7</v>
      </c>
      <c r="L11" s="6">
        <v>2</v>
      </c>
      <c r="M11" s="8">
        <f>M10+C7</f>
        <v>7</v>
      </c>
      <c r="N11" s="8">
        <f t="shared" ref="N11" si="15">N10+D7</f>
        <v>10</v>
      </c>
      <c r="O11" s="8">
        <f t="shared" ref="O11" si="16">O10+E7</f>
        <v>5</v>
      </c>
      <c r="P11" s="8">
        <f t="shared" ref="P11" si="17">P10+F7</f>
        <v>5</v>
      </c>
      <c r="Q11" s="8">
        <f t="shared" ref="Q11" si="18">Q10+G7</f>
        <v>10</v>
      </c>
      <c r="R11" s="27">
        <f t="shared" si="2"/>
        <v>0</v>
      </c>
      <c r="S11" s="27">
        <f t="shared" si="3"/>
        <v>3</v>
      </c>
      <c r="T11" s="27">
        <f t="shared" si="4"/>
        <v>4</v>
      </c>
      <c r="U11" s="27">
        <f t="shared" si="5"/>
        <v>7</v>
      </c>
      <c r="V11" s="27">
        <f t="shared" si="6"/>
        <v>0</v>
      </c>
      <c r="W11" s="28" t="s">
        <v>41</v>
      </c>
    </row>
    <row r="12" spans="2:23" ht="18.600000000000001" thickBot="1" x14ac:dyDescent="0.4">
      <c r="M12" s="31">
        <f>M11+C11</f>
        <v>9</v>
      </c>
      <c r="N12" s="31">
        <f t="shared" ref="N12:P12" si="19">N11+D11</f>
        <v>11</v>
      </c>
      <c r="O12" s="31">
        <f t="shared" si="19"/>
        <v>6</v>
      </c>
      <c r="P12" s="31">
        <f t="shared" si="19"/>
        <v>5</v>
      </c>
      <c r="Q12" s="31">
        <f>Q11+G11</f>
        <v>12</v>
      </c>
    </row>
    <row r="15" spans="2:23" ht="18" x14ac:dyDescent="0.3">
      <c r="B15" s="19" t="s">
        <v>14</v>
      </c>
    </row>
    <row r="16" spans="2:23" ht="18" x14ac:dyDescent="0.3">
      <c r="B16" s="19"/>
    </row>
    <row r="17" spans="2:11" ht="18" x14ac:dyDescent="0.3">
      <c r="B17" s="66" t="s">
        <v>33</v>
      </c>
      <c r="C17" s="66"/>
      <c r="D17" s="66"/>
      <c r="E17" s="66"/>
      <c r="F17" s="66"/>
      <c r="G17" s="66"/>
      <c r="H17" s="66"/>
      <c r="I17" s="66"/>
      <c r="J17" s="66"/>
      <c r="K17" s="66"/>
    </row>
    <row r="18" spans="2:11" ht="18" x14ac:dyDescent="0.3">
      <c r="B18" s="66" t="s">
        <v>34</v>
      </c>
      <c r="C18" s="66"/>
      <c r="D18" s="66"/>
      <c r="E18" s="66"/>
      <c r="F18" s="66"/>
      <c r="G18" s="66"/>
      <c r="H18" s="66"/>
      <c r="I18" s="66"/>
      <c r="J18" s="66"/>
      <c r="K18" s="66"/>
    </row>
    <row r="19" spans="2:11" ht="18" x14ac:dyDescent="0.3">
      <c r="B19" s="66" t="s">
        <v>35</v>
      </c>
      <c r="C19" s="66"/>
      <c r="D19" s="66"/>
      <c r="E19" s="66"/>
      <c r="F19" s="66"/>
      <c r="G19" s="66"/>
      <c r="H19" s="66"/>
      <c r="I19" s="66"/>
      <c r="J19" s="66"/>
      <c r="K19" s="66"/>
    </row>
    <row r="20" spans="2:11" ht="18" x14ac:dyDescent="0.3">
      <c r="B20" s="66" t="s">
        <v>36</v>
      </c>
      <c r="C20" s="66"/>
      <c r="D20" s="66"/>
      <c r="E20" s="66"/>
      <c r="F20" s="66"/>
      <c r="G20" s="66"/>
      <c r="H20" s="66"/>
      <c r="I20" s="66"/>
      <c r="J20" s="66"/>
      <c r="K20" s="66"/>
    </row>
    <row r="21" spans="2:11" ht="18" x14ac:dyDescent="0.3">
      <c r="B21" s="66" t="s">
        <v>37</v>
      </c>
      <c r="C21" s="66"/>
      <c r="D21" s="66"/>
      <c r="E21" s="66"/>
      <c r="F21" s="66"/>
      <c r="G21" s="66"/>
      <c r="H21" s="66"/>
      <c r="I21" s="66"/>
      <c r="J21" s="66"/>
      <c r="K21" s="66"/>
    </row>
    <row r="22" spans="2:11" ht="18" x14ac:dyDescent="0.3">
      <c r="B22" s="66" t="s">
        <v>39</v>
      </c>
      <c r="C22" s="66"/>
      <c r="D22" s="66"/>
      <c r="E22" s="66"/>
      <c r="F22" s="66"/>
      <c r="G22" s="66"/>
      <c r="H22" s="66"/>
      <c r="I22" s="66"/>
      <c r="J22" s="66"/>
      <c r="K22" s="66"/>
    </row>
    <row r="23" spans="2:11" ht="18" x14ac:dyDescent="0.3">
      <c r="B23" s="66" t="s">
        <v>40</v>
      </c>
      <c r="C23" s="66"/>
      <c r="D23" s="66"/>
      <c r="E23" s="66"/>
      <c r="F23" s="66"/>
      <c r="G23" s="66"/>
      <c r="H23" s="66"/>
      <c r="I23" s="66"/>
      <c r="J23" s="66"/>
      <c r="K23" s="66"/>
    </row>
    <row r="24" spans="2:11" ht="18" x14ac:dyDescent="0.3"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2:11" ht="18" x14ac:dyDescent="0.3">
      <c r="B25" s="19" t="s">
        <v>41</v>
      </c>
      <c r="E25" s="29"/>
      <c r="F25" s="29"/>
      <c r="G25" s="29"/>
      <c r="H25" s="29"/>
      <c r="I25" s="29"/>
      <c r="J25" s="29"/>
      <c r="K25" s="29"/>
    </row>
    <row r="26" spans="2:11" ht="18" x14ac:dyDescent="0.3">
      <c r="B26" s="66" t="s">
        <v>42</v>
      </c>
      <c r="C26" s="66"/>
      <c r="D26" s="66"/>
      <c r="E26" s="66"/>
      <c r="F26" s="66"/>
      <c r="G26" s="66"/>
      <c r="H26" s="66"/>
      <c r="I26" s="66"/>
      <c r="J26" s="66"/>
      <c r="K26" s="66"/>
    </row>
    <row r="27" spans="2:11" ht="18" x14ac:dyDescent="0.3"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9" spans="2:11" ht="18" x14ac:dyDescent="0.3">
      <c r="B29" s="66" t="s">
        <v>43</v>
      </c>
      <c r="C29" s="66"/>
      <c r="D29" s="66"/>
      <c r="E29" s="66"/>
      <c r="F29" s="66"/>
      <c r="G29" s="66"/>
      <c r="H29" s="66"/>
      <c r="I29" s="66"/>
      <c r="J29" s="66"/>
      <c r="K29" s="66"/>
    </row>
    <row r="30" spans="2:11" ht="18" x14ac:dyDescent="0.3">
      <c r="B30" s="66" t="s">
        <v>27</v>
      </c>
      <c r="C30" s="66"/>
      <c r="D30" s="66"/>
      <c r="E30" s="66"/>
      <c r="F30" s="66"/>
      <c r="G30" s="66"/>
      <c r="H30" s="66"/>
      <c r="I30" s="66"/>
      <c r="J30" s="66"/>
      <c r="K30" s="66"/>
    </row>
    <row r="31" spans="2:11" ht="18" x14ac:dyDescent="0.3">
      <c r="B31" s="66" t="s">
        <v>44</v>
      </c>
      <c r="C31" s="66"/>
      <c r="D31" s="66"/>
      <c r="E31" s="66"/>
      <c r="F31" s="66"/>
      <c r="G31" s="66"/>
      <c r="H31" s="66"/>
      <c r="I31" s="66"/>
      <c r="J31" s="66"/>
      <c r="K31" s="66"/>
    </row>
  </sheetData>
  <mergeCells count="16">
    <mergeCell ref="R2:V2"/>
    <mergeCell ref="B30:K30"/>
    <mergeCell ref="B31:K31"/>
    <mergeCell ref="B23:K23"/>
    <mergeCell ref="B26:K26"/>
    <mergeCell ref="B18:K18"/>
    <mergeCell ref="B19:K19"/>
    <mergeCell ref="B20:K20"/>
    <mergeCell ref="B21:K21"/>
    <mergeCell ref="B22:K22"/>
    <mergeCell ref="B29:K29"/>
    <mergeCell ref="B17:K17"/>
    <mergeCell ref="B2:B3"/>
    <mergeCell ref="C2:G2"/>
    <mergeCell ref="H2:L2"/>
    <mergeCell ref="M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DCE4-B9D6-43A4-85B1-A7B30C998C1F}">
  <dimension ref="B1:W35"/>
  <sheetViews>
    <sheetView topLeftCell="B1" zoomScale="55" zoomScaleNormal="55" workbookViewId="0">
      <selection activeCell="L24" sqref="L24"/>
    </sheetView>
  </sheetViews>
  <sheetFormatPr defaultRowHeight="14.4" x14ac:dyDescent="0.3"/>
  <sheetData>
    <row r="1" spans="2:23" ht="15" thickBot="1" x14ac:dyDescent="0.35"/>
    <row r="2" spans="2:23" ht="18.600000000000001" thickBot="1" x14ac:dyDescent="0.35">
      <c r="B2" s="71"/>
      <c r="C2" s="73" t="s">
        <v>0</v>
      </c>
      <c r="D2" s="74"/>
      <c r="E2" s="74"/>
      <c r="F2" s="74"/>
      <c r="G2" s="75"/>
      <c r="H2" s="76" t="s">
        <v>1</v>
      </c>
      <c r="I2" s="77"/>
      <c r="J2" s="77"/>
      <c r="K2" s="77"/>
      <c r="L2" s="78"/>
      <c r="M2" s="79" t="s">
        <v>2</v>
      </c>
      <c r="N2" s="80"/>
      <c r="O2" s="80"/>
      <c r="P2" s="80"/>
      <c r="Q2" s="81"/>
      <c r="R2" s="68" t="s">
        <v>3</v>
      </c>
      <c r="S2" s="69"/>
      <c r="T2" s="69"/>
      <c r="U2" s="69"/>
      <c r="V2" s="70"/>
      <c r="W2" s="1"/>
    </row>
    <row r="3" spans="2:23" ht="18" thickBot="1" x14ac:dyDescent="0.35">
      <c r="B3" s="72"/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4" t="s">
        <v>4</v>
      </c>
      <c r="N3" s="4" t="s">
        <v>5</v>
      </c>
      <c r="O3" s="4" t="s">
        <v>6</v>
      </c>
      <c r="P3" s="4" t="s">
        <v>7</v>
      </c>
      <c r="Q3" s="4" t="s">
        <v>8</v>
      </c>
      <c r="R3" s="21" t="s">
        <v>4</v>
      </c>
      <c r="S3" s="21" t="s">
        <v>5</v>
      </c>
      <c r="T3" s="21" t="s">
        <v>6</v>
      </c>
      <c r="U3" s="21" t="s">
        <v>7</v>
      </c>
      <c r="V3" s="21" t="s">
        <v>8</v>
      </c>
      <c r="W3" s="22"/>
    </row>
    <row r="4" spans="2:23" ht="18.600000000000001" thickBot="1" x14ac:dyDescent="0.35">
      <c r="B4" s="5" t="s">
        <v>9</v>
      </c>
      <c r="C4" s="23">
        <v>1</v>
      </c>
      <c r="D4" s="23">
        <v>2</v>
      </c>
      <c r="E4" s="23">
        <v>1</v>
      </c>
      <c r="F4" s="23">
        <v>1</v>
      </c>
      <c r="G4" s="23">
        <v>2</v>
      </c>
      <c r="H4" s="6">
        <v>3</v>
      </c>
      <c r="I4" s="6">
        <v>3</v>
      </c>
      <c r="J4" s="6">
        <v>2</v>
      </c>
      <c r="K4" s="6">
        <v>4</v>
      </c>
      <c r="L4" s="6">
        <v>2</v>
      </c>
      <c r="M4" s="7">
        <v>1</v>
      </c>
      <c r="N4" s="7">
        <v>2</v>
      </c>
      <c r="O4" s="7">
        <v>1</v>
      </c>
      <c r="P4" s="7">
        <v>1</v>
      </c>
      <c r="Q4" s="7">
        <v>2</v>
      </c>
      <c r="R4" s="24">
        <f xml:space="preserve"> H4-C4</f>
        <v>2</v>
      </c>
      <c r="S4" s="24">
        <f t="shared" ref="S4:V4" si="0" xml:space="preserve"> I4-D4</f>
        <v>1</v>
      </c>
      <c r="T4" s="24">
        <f t="shared" si="0"/>
        <v>1</v>
      </c>
      <c r="U4" s="24">
        <f t="shared" si="0"/>
        <v>3</v>
      </c>
      <c r="V4" s="24">
        <f t="shared" si="0"/>
        <v>0</v>
      </c>
      <c r="W4" s="26" t="s">
        <v>23</v>
      </c>
    </row>
    <row r="5" spans="2:23" ht="18.600000000000001" thickBot="1" x14ac:dyDescent="0.35">
      <c r="B5" s="5" t="s">
        <v>32</v>
      </c>
      <c r="C5" s="23">
        <v>1</v>
      </c>
      <c r="D5" s="23">
        <v>0</v>
      </c>
      <c r="E5" s="23">
        <v>0</v>
      </c>
      <c r="F5" s="23">
        <v>1</v>
      </c>
      <c r="G5" s="23">
        <v>2</v>
      </c>
      <c r="H5" s="6">
        <v>2</v>
      </c>
      <c r="I5" s="6">
        <v>2</v>
      </c>
      <c r="J5" s="6">
        <v>2</v>
      </c>
      <c r="K5" s="6">
        <v>2</v>
      </c>
      <c r="L5" s="6">
        <v>3</v>
      </c>
      <c r="M5" s="8">
        <f xml:space="preserve"> M4+C9</f>
        <v>2</v>
      </c>
      <c r="N5" s="8">
        <f t="shared" ref="N5:Q5" si="1" xml:space="preserve"> N4+D9</f>
        <v>4</v>
      </c>
      <c r="O5" s="8">
        <f t="shared" si="1"/>
        <v>2</v>
      </c>
      <c r="P5" s="8">
        <f t="shared" si="1"/>
        <v>1</v>
      </c>
      <c r="Q5" s="8">
        <f t="shared" si="1"/>
        <v>3</v>
      </c>
      <c r="R5" s="24">
        <f t="shared" ref="R5:R13" si="2" xml:space="preserve"> H5-C5</f>
        <v>1</v>
      </c>
      <c r="S5" s="24">
        <f t="shared" ref="S5:S13" si="3" xml:space="preserve"> I5-D5</f>
        <v>2</v>
      </c>
      <c r="T5" s="24">
        <f t="shared" ref="T5:T13" si="4" xml:space="preserve"> J5-E5</f>
        <v>2</v>
      </c>
      <c r="U5" s="24">
        <f t="shared" ref="U5:U13" si="5" xml:space="preserve"> K5-F5</f>
        <v>1</v>
      </c>
      <c r="V5" s="24">
        <f t="shared" ref="V5:V13" si="6" xml:space="preserve"> L5-G5</f>
        <v>1</v>
      </c>
      <c r="W5" s="26" t="s">
        <v>17</v>
      </c>
    </row>
    <row r="6" spans="2:23" ht="18.600000000000001" thickBot="1" x14ac:dyDescent="0.35">
      <c r="B6" s="5" t="s">
        <v>10</v>
      </c>
      <c r="C6" s="23">
        <v>0</v>
      </c>
      <c r="D6" s="23">
        <v>2</v>
      </c>
      <c r="E6" s="23">
        <v>0</v>
      </c>
      <c r="F6" s="23">
        <v>1</v>
      </c>
      <c r="G6" s="23">
        <v>1</v>
      </c>
      <c r="H6" s="6">
        <v>3</v>
      </c>
      <c r="I6" s="6">
        <v>3</v>
      </c>
      <c r="J6" s="6">
        <v>1</v>
      </c>
      <c r="K6" s="6">
        <v>4</v>
      </c>
      <c r="L6" s="6">
        <v>3</v>
      </c>
      <c r="M6" s="8">
        <f>M5+C5</f>
        <v>3</v>
      </c>
      <c r="N6" s="8">
        <f t="shared" ref="N6:Q6" si="7">N5+D5</f>
        <v>4</v>
      </c>
      <c r="O6" s="8">
        <f t="shared" si="7"/>
        <v>2</v>
      </c>
      <c r="P6" s="8">
        <f t="shared" si="7"/>
        <v>2</v>
      </c>
      <c r="Q6" s="8">
        <f t="shared" si="7"/>
        <v>5</v>
      </c>
      <c r="R6" s="24">
        <f t="shared" si="2"/>
        <v>3</v>
      </c>
      <c r="S6" s="24">
        <f t="shared" si="3"/>
        <v>1</v>
      </c>
      <c r="T6" s="24">
        <f t="shared" si="4"/>
        <v>1</v>
      </c>
      <c r="U6" s="24">
        <f t="shared" si="5"/>
        <v>3</v>
      </c>
      <c r="V6" s="24">
        <f t="shared" si="6"/>
        <v>2</v>
      </c>
      <c r="W6" s="26" t="s">
        <v>26</v>
      </c>
    </row>
    <row r="7" spans="2:23" ht="18.600000000000001" thickBot="1" x14ac:dyDescent="0.35">
      <c r="B7" s="5" t="s">
        <v>11</v>
      </c>
      <c r="C7" s="23">
        <v>1</v>
      </c>
      <c r="D7" s="23">
        <v>2</v>
      </c>
      <c r="E7" s="23">
        <v>1</v>
      </c>
      <c r="F7" s="23">
        <v>0</v>
      </c>
      <c r="G7" s="23">
        <v>1</v>
      </c>
      <c r="H7" s="6">
        <v>2</v>
      </c>
      <c r="I7" s="6">
        <v>4</v>
      </c>
      <c r="J7" s="6">
        <v>4</v>
      </c>
      <c r="K7" s="6">
        <v>5</v>
      </c>
      <c r="L7" s="6">
        <v>3</v>
      </c>
      <c r="M7" s="8">
        <f>M6+C8</f>
        <v>4</v>
      </c>
      <c r="N7" s="8">
        <f t="shared" ref="N7:Q7" si="8">N6+D8</f>
        <v>4</v>
      </c>
      <c r="O7" s="8">
        <f t="shared" si="8"/>
        <v>2</v>
      </c>
      <c r="P7" s="8">
        <f t="shared" si="8"/>
        <v>2</v>
      </c>
      <c r="Q7" s="8">
        <f t="shared" si="8"/>
        <v>6</v>
      </c>
      <c r="R7" s="24">
        <f t="shared" si="2"/>
        <v>1</v>
      </c>
      <c r="S7" s="24">
        <f t="shared" si="3"/>
        <v>2</v>
      </c>
      <c r="T7" s="24">
        <f t="shared" si="4"/>
        <v>3</v>
      </c>
      <c r="U7" s="24">
        <f t="shared" si="5"/>
        <v>5</v>
      </c>
      <c r="V7" s="24">
        <f t="shared" si="6"/>
        <v>2</v>
      </c>
      <c r="W7" s="26" t="s">
        <v>38</v>
      </c>
    </row>
    <row r="8" spans="2:23" ht="18.600000000000001" thickBot="1" x14ac:dyDescent="0.35">
      <c r="B8" s="5" t="s">
        <v>12</v>
      </c>
      <c r="C8" s="23">
        <v>1</v>
      </c>
      <c r="D8" s="23">
        <v>0</v>
      </c>
      <c r="E8" s="23">
        <v>0</v>
      </c>
      <c r="F8" s="23">
        <v>0</v>
      </c>
      <c r="G8" s="23">
        <v>1</v>
      </c>
      <c r="H8" s="6">
        <v>2</v>
      </c>
      <c r="I8" s="6">
        <v>1</v>
      </c>
      <c r="J8" s="6">
        <v>2</v>
      </c>
      <c r="K8" s="6">
        <v>1</v>
      </c>
      <c r="L8" s="6">
        <v>1</v>
      </c>
      <c r="M8" s="8">
        <f>M7+C10</f>
        <v>5</v>
      </c>
      <c r="N8" s="8">
        <f t="shared" ref="N8:Q8" si="9">N7+D10</f>
        <v>4</v>
      </c>
      <c r="O8" s="8">
        <f t="shared" si="9"/>
        <v>2</v>
      </c>
      <c r="P8" s="8">
        <f t="shared" si="9"/>
        <v>3</v>
      </c>
      <c r="Q8" s="8">
        <f t="shared" si="9"/>
        <v>7</v>
      </c>
      <c r="R8" s="24">
        <f t="shared" si="2"/>
        <v>1</v>
      </c>
      <c r="S8" s="24">
        <f t="shared" si="3"/>
        <v>1</v>
      </c>
      <c r="T8" s="24">
        <f t="shared" si="4"/>
        <v>2</v>
      </c>
      <c r="U8" s="24">
        <f t="shared" si="5"/>
        <v>1</v>
      </c>
      <c r="V8" s="24">
        <f t="shared" si="6"/>
        <v>0</v>
      </c>
      <c r="W8" s="26" t="s">
        <v>19</v>
      </c>
    </row>
    <row r="9" spans="2:23" ht="18.600000000000001" thickBot="1" x14ac:dyDescent="0.35">
      <c r="B9" s="5" t="s">
        <v>13</v>
      </c>
      <c r="C9" s="23">
        <v>1</v>
      </c>
      <c r="D9" s="23">
        <v>2</v>
      </c>
      <c r="E9" s="23">
        <v>1</v>
      </c>
      <c r="F9" s="23">
        <v>0</v>
      </c>
      <c r="G9" s="23">
        <v>1</v>
      </c>
      <c r="H9" s="6">
        <v>2</v>
      </c>
      <c r="I9" s="6">
        <v>3</v>
      </c>
      <c r="J9" s="6">
        <v>2</v>
      </c>
      <c r="K9" s="6">
        <v>1</v>
      </c>
      <c r="L9" s="6">
        <v>3</v>
      </c>
      <c r="M9" s="8">
        <f>M8+C4</f>
        <v>6</v>
      </c>
      <c r="N9" s="8">
        <f t="shared" ref="N9:Q9" si="10">N8+D4</f>
        <v>6</v>
      </c>
      <c r="O9" s="8">
        <f t="shared" si="10"/>
        <v>3</v>
      </c>
      <c r="P9" s="8">
        <f t="shared" si="10"/>
        <v>4</v>
      </c>
      <c r="Q9" s="8">
        <f t="shared" si="10"/>
        <v>9</v>
      </c>
      <c r="R9" s="24">
        <f t="shared" si="2"/>
        <v>1</v>
      </c>
      <c r="S9" s="24">
        <f t="shared" si="3"/>
        <v>1</v>
      </c>
      <c r="T9" s="24">
        <f t="shared" si="4"/>
        <v>1</v>
      </c>
      <c r="U9" s="24">
        <f t="shared" si="5"/>
        <v>1</v>
      </c>
      <c r="V9" s="24">
        <f t="shared" si="6"/>
        <v>2</v>
      </c>
      <c r="W9" s="26" t="s">
        <v>15</v>
      </c>
    </row>
    <row r="10" spans="2:23" ht="18.600000000000001" thickBot="1" x14ac:dyDescent="0.35">
      <c r="B10" s="5" t="s">
        <v>30</v>
      </c>
      <c r="C10" s="23">
        <v>1</v>
      </c>
      <c r="D10" s="23">
        <v>0</v>
      </c>
      <c r="E10" s="23">
        <v>0</v>
      </c>
      <c r="F10" s="23">
        <v>1</v>
      </c>
      <c r="G10" s="23">
        <v>1</v>
      </c>
      <c r="H10" s="6">
        <v>1</v>
      </c>
      <c r="I10" s="6">
        <v>1</v>
      </c>
      <c r="J10" s="6">
        <v>1</v>
      </c>
      <c r="K10" s="6">
        <v>3</v>
      </c>
      <c r="L10" s="6">
        <v>5</v>
      </c>
      <c r="M10" s="8">
        <f>M9+C6</f>
        <v>6</v>
      </c>
      <c r="N10" s="8">
        <f t="shared" ref="N10:Q10" si="11">N9+D6</f>
        <v>8</v>
      </c>
      <c r="O10" s="8">
        <f t="shared" si="11"/>
        <v>3</v>
      </c>
      <c r="P10" s="8">
        <f t="shared" si="11"/>
        <v>5</v>
      </c>
      <c r="Q10" s="8">
        <f t="shared" si="11"/>
        <v>10</v>
      </c>
      <c r="R10" s="24">
        <f t="shared" si="2"/>
        <v>0</v>
      </c>
      <c r="S10" s="24">
        <f t="shared" si="3"/>
        <v>1</v>
      </c>
      <c r="T10" s="24">
        <f t="shared" si="4"/>
        <v>1</v>
      </c>
      <c r="U10" s="24">
        <f t="shared" si="5"/>
        <v>2</v>
      </c>
      <c r="V10" s="24">
        <f t="shared" si="6"/>
        <v>4</v>
      </c>
      <c r="W10" s="26" t="s">
        <v>22</v>
      </c>
    </row>
    <row r="11" spans="2:23" ht="18.600000000000001" thickBot="1" x14ac:dyDescent="0.35">
      <c r="B11" s="5" t="s">
        <v>31</v>
      </c>
      <c r="C11" s="23">
        <v>2</v>
      </c>
      <c r="D11" s="23">
        <v>1</v>
      </c>
      <c r="E11" s="23">
        <v>1</v>
      </c>
      <c r="F11" s="23">
        <v>0</v>
      </c>
      <c r="G11" s="23">
        <v>2</v>
      </c>
      <c r="H11" s="6">
        <v>2</v>
      </c>
      <c r="I11" s="6">
        <v>4</v>
      </c>
      <c r="J11" s="6">
        <v>5</v>
      </c>
      <c r="K11" s="6">
        <v>7</v>
      </c>
      <c r="L11" s="6">
        <v>2</v>
      </c>
      <c r="M11" s="8">
        <f>M10+C7</f>
        <v>7</v>
      </c>
      <c r="N11" s="8">
        <f t="shared" ref="N11" si="12">N10+D7</f>
        <v>10</v>
      </c>
      <c r="O11" s="8">
        <f t="shared" ref="O11" si="13">O10+E7</f>
        <v>4</v>
      </c>
      <c r="P11" s="8">
        <f t="shared" ref="P11" si="14">P10+F7</f>
        <v>5</v>
      </c>
      <c r="Q11" s="8">
        <f t="shared" ref="Q11" si="15">Q10+G7</f>
        <v>11</v>
      </c>
      <c r="R11" s="27">
        <f t="shared" si="2"/>
        <v>0</v>
      </c>
      <c r="S11" s="27">
        <f t="shared" si="3"/>
        <v>3</v>
      </c>
      <c r="T11" s="27">
        <f t="shared" si="4"/>
        <v>4</v>
      </c>
      <c r="U11" s="27">
        <f t="shared" si="5"/>
        <v>7</v>
      </c>
      <c r="V11" s="27">
        <f t="shared" si="6"/>
        <v>0</v>
      </c>
      <c r="W11" s="25" t="s">
        <v>41</v>
      </c>
    </row>
    <row r="12" spans="2:23" ht="18.600000000000001" thickBot="1" x14ac:dyDescent="0.35">
      <c r="B12" s="5" t="s">
        <v>45</v>
      </c>
      <c r="C12" s="23">
        <v>1</v>
      </c>
      <c r="D12" s="23">
        <v>2</v>
      </c>
      <c r="E12" s="23">
        <v>1</v>
      </c>
      <c r="F12" s="23">
        <v>0</v>
      </c>
      <c r="G12" s="23">
        <v>1</v>
      </c>
      <c r="H12" s="6">
        <v>3</v>
      </c>
      <c r="I12" s="6">
        <v>3</v>
      </c>
      <c r="J12" s="6">
        <v>2</v>
      </c>
      <c r="K12" s="6">
        <v>6</v>
      </c>
      <c r="L12" s="6">
        <v>2</v>
      </c>
      <c r="M12" s="8">
        <f>M11+C13</f>
        <v>8</v>
      </c>
      <c r="N12" s="8">
        <f t="shared" ref="N12:Q12" si="16">N11+D13</f>
        <v>11</v>
      </c>
      <c r="O12" s="8">
        <f t="shared" si="16"/>
        <v>5</v>
      </c>
      <c r="P12" s="8">
        <f t="shared" si="16"/>
        <v>6</v>
      </c>
      <c r="Q12" s="8">
        <f t="shared" si="16"/>
        <v>12</v>
      </c>
      <c r="R12" s="24">
        <f t="shared" si="2"/>
        <v>2</v>
      </c>
      <c r="S12" s="24">
        <f t="shared" si="3"/>
        <v>1</v>
      </c>
      <c r="T12" s="24">
        <f t="shared" si="4"/>
        <v>1</v>
      </c>
      <c r="U12" s="24">
        <f t="shared" si="5"/>
        <v>6</v>
      </c>
      <c r="V12" s="24">
        <f t="shared" si="6"/>
        <v>1</v>
      </c>
      <c r="W12" s="26" t="s">
        <v>56</v>
      </c>
    </row>
    <row r="13" spans="2:23" ht="18.600000000000001" thickBot="1" x14ac:dyDescent="0.35">
      <c r="B13" s="5" t="s">
        <v>46</v>
      </c>
      <c r="C13" s="23">
        <v>1</v>
      </c>
      <c r="D13" s="23">
        <v>1</v>
      </c>
      <c r="E13" s="23">
        <v>1</v>
      </c>
      <c r="F13" s="23">
        <v>1</v>
      </c>
      <c r="G13" s="23">
        <v>1</v>
      </c>
      <c r="H13" s="6">
        <v>2</v>
      </c>
      <c r="I13" s="6">
        <v>2</v>
      </c>
      <c r="J13" s="6">
        <v>2</v>
      </c>
      <c r="K13" s="6">
        <v>2</v>
      </c>
      <c r="L13" s="6">
        <v>2</v>
      </c>
      <c r="M13" s="30">
        <f>M12+C12</f>
        <v>9</v>
      </c>
      <c r="N13" s="30">
        <f t="shared" ref="N13:Q13" si="17">N12+D12</f>
        <v>13</v>
      </c>
      <c r="O13" s="30">
        <f t="shared" si="17"/>
        <v>6</v>
      </c>
      <c r="P13" s="30">
        <f t="shared" si="17"/>
        <v>6</v>
      </c>
      <c r="Q13" s="30">
        <f t="shared" si="17"/>
        <v>13</v>
      </c>
      <c r="R13" s="24">
        <f t="shared" si="2"/>
        <v>1</v>
      </c>
      <c r="S13" s="24">
        <f t="shared" si="3"/>
        <v>1</v>
      </c>
      <c r="T13" s="24">
        <f t="shared" si="4"/>
        <v>1</v>
      </c>
      <c r="U13" s="24">
        <f t="shared" si="5"/>
        <v>1</v>
      </c>
      <c r="V13" s="24">
        <f t="shared" si="6"/>
        <v>1</v>
      </c>
      <c r="W13" s="26" t="s">
        <v>54</v>
      </c>
    </row>
    <row r="14" spans="2:23" ht="18.600000000000001" thickBot="1" x14ac:dyDescent="0.4">
      <c r="M14" s="31">
        <f xml:space="preserve"> M13+C11</f>
        <v>11</v>
      </c>
      <c r="N14" s="31">
        <f t="shared" ref="N14:Q14" si="18" xml:space="preserve"> N13+D11</f>
        <v>14</v>
      </c>
      <c r="O14" s="31">
        <f t="shared" si="18"/>
        <v>7</v>
      </c>
      <c r="P14" s="31">
        <f t="shared" si="18"/>
        <v>6</v>
      </c>
      <c r="Q14" s="31">
        <f t="shared" si="18"/>
        <v>15</v>
      </c>
    </row>
    <row r="16" spans="2:23" ht="18" x14ac:dyDescent="0.3">
      <c r="B16" s="19" t="s">
        <v>14</v>
      </c>
    </row>
    <row r="17" spans="2:12" ht="18" x14ac:dyDescent="0.3">
      <c r="B17" s="19"/>
    </row>
    <row r="18" spans="2:12" ht="18" x14ac:dyDescent="0.3">
      <c r="B18" s="66" t="s">
        <v>47</v>
      </c>
      <c r="C18" s="66"/>
      <c r="D18" s="66"/>
      <c r="E18" s="66"/>
      <c r="F18" s="66"/>
      <c r="G18" s="66"/>
      <c r="H18" s="66"/>
      <c r="I18" s="66"/>
      <c r="J18" s="66"/>
      <c r="K18" s="66"/>
    </row>
    <row r="19" spans="2:12" ht="18" x14ac:dyDescent="0.3">
      <c r="B19" s="66" t="s">
        <v>48</v>
      </c>
      <c r="C19" s="66"/>
      <c r="D19" s="66"/>
      <c r="E19" s="66"/>
      <c r="F19" s="66"/>
      <c r="G19" s="66"/>
      <c r="H19" s="66"/>
      <c r="I19" s="66"/>
      <c r="J19" s="66"/>
      <c r="K19" s="66"/>
    </row>
    <row r="20" spans="2:12" ht="18" x14ac:dyDescent="0.3">
      <c r="B20" s="66" t="s">
        <v>49</v>
      </c>
      <c r="C20" s="66"/>
      <c r="D20" s="66"/>
      <c r="E20" s="66"/>
      <c r="F20" s="66"/>
      <c r="G20" s="66"/>
      <c r="H20" s="66"/>
      <c r="I20" s="66"/>
      <c r="J20" s="66"/>
      <c r="K20" s="66"/>
    </row>
    <row r="21" spans="2:12" ht="18" x14ac:dyDescent="0.3">
      <c r="B21" s="66" t="s">
        <v>50</v>
      </c>
      <c r="C21" s="66"/>
      <c r="D21" s="66"/>
      <c r="E21" s="66"/>
      <c r="F21" s="66"/>
      <c r="G21" s="66"/>
      <c r="H21" s="66"/>
      <c r="I21" s="66"/>
      <c r="J21" s="66"/>
      <c r="K21" s="66"/>
    </row>
    <row r="22" spans="2:12" ht="18" x14ac:dyDescent="0.3">
      <c r="B22" s="66" t="s">
        <v>51</v>
      </c>
      <c r="C22" s="66"/>
      <c r="D22" s="66"/>
      <c r="E22" s="66"/>
      <c r="F22" s="66"/>
      <c r="G22" s="66"/>
      <c r="H22" s="66"/>
      <c r="I22" s="66"/>
      <c r="J22" s="66"/>
      <c r="K22" s="66"/>
    </row>
    <row r="23" spans="2:12" ht="18" x14ac:dyDescent="0.3">
      <c r="B23" s="66" t="s">
        <v>52</v>
      </c>
      <c r="C23" s="66"/>
      <c r="D23" s="66"/>
      <c r="E23" s="66"/>
      <c r="F23" s="66"/>
      <c r="G23" s="66"/>
      <c r="H23" s="66"/>
      <c r="I23" s="66"/>
      <c r="J23" s="66"/>
      <c r="K23" s="66"/>
    </row>
    <row r="24" spans="2:12" ht="18" x14ac:dyDescent="0.3">
      <c r="B24" s="66" t="s">
        <v>53</v>
      </c>
      <c r="C24" s="66"/>
      <c r="D24" s="66"/>
      <c r="E24" s="66"/>
      <c r="F24" s="66"/>
      <c r="G24" s="66"/>
      <c r="H24" s="66"/>
      <c r="I24" s="66"/>
      <c r="J24" s="66"/>
      <c r="K24" s="66"/>
    </row>
    <row r="25" spans="2:12" ht="18" x14ac:dyDescent="0.3">
      <c r="B25" s="66" t="s">
        <v>55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</row>
    <row r="26" spans="2:12" ht="18" x14ac:dyDescent="0.3">
      <c r="B26" s="66" t="s">
        <v>57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</row>
    <row r="29" spans="2:12" ht="18" x14ac:dyDescent="0.3">
      <c r="B29" s="19" t="s">
        <v>41</v>
      </c>
      <c r="E29" s="29"/>
      <c r="F29" s="29"/>
      <c r="G29" s="29"/>
      <c r="H29" s="29"/>
      <c r="I29" s="29"/>
      <c r="J29" s="29"/>
      <c r="K29" s="29"/>
    </row>
    <row r="30" spans="2:12" ht="18" x14ac:dyDescent="0.3">
      <c r="B30" s="66" t="s">
        <v>58</v>
      </c>
      <c r="C30" s="66"/>
      <c r="D30" s="66"/>
      <c r="E30" s="66"/>
      <c r="F30" s="66"/>
      <c r="G30" s="66"/>
      <c r="H30" s="66"/>
      <c r="I30" s="66"/>
      <c r="J30" s="66"/>
      <c r="K30" s="66"/>
    </row>
    <row r="31" spans="2:12" ht="18" x14ac:dyDescent="0.3"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3" spans="2:11" ht="18" x14ac:dyDescent="0.3">
      <c r="B33" s="66" t="s">
        <v>59</v>
      </c>
      <c r="C33" s="66"/>
      <c r="D33" s="66"/>
      <c r="E33" s="66"/>
      <c r="F33" s="66"/>
      <c r="G33" s="66"/>
      <c r="H33" s="66"/>
      <c r="I33" s="66"/>
      <c r="J33" s="66"/>
      <c r="K33" s="66"/>
    </row>
    <row r="34" spans="2:11" ht="18" x14ac:dyDescent="0.3">
      <c r="B34" s="66" t="s">
        <v>27</v>
      </c>
      <c r="C34" s="66"/>
      <c r="D34" s="66"/>
      <c r="E34" s="66"/>
      <c r="F34" s="66"/>
      <c r="G34" s="66"/>
      <c r="H34" s="66"/>
      <c r="I34" s="66"/>
      <c r="J34" s="66"/>
      <c r="K34" s="66"/>
    </row>
    <row r="35" spans="2:11" ht="18" x14ac:dyDescent="0.3">
      <c r="B35" s="66" t="s">
        <v>60</v>
      </c>
      <c r="C35" s="66"/>
      <c r="D35" s="66"/>
      <c r="E35" s="66"/>
      <c r="F35" s="66"/>
      <c r="G35" s="66"/>
      <c r="H35" s="66"/>
      <c r="I35" s="66"/>
      <c r="J35" s="66"/>
      <c r="K35" s="66"/>
    </row>
  </sheetData>
  <mergeCells count="18">
    <mergeCell ref="R2:V2"/>
    <mergeCell ref="B18:K18"/>
    <mergeCell ref="B24:K24"/>
    <mergeCell ref="B2:B3"/>
    <mergeCell ref="C2:G2"/>
    <mergeCell ref="H2:L2"/>
    <mergeCell ref="M2:Q2"/>
    <mergeCell ref="B19:K19"/>
    <mergeCell ref="B20:K20"/>
    <mergeCell ref="B21:K21"/>
    <mergeCell ref="B22:K22"/>
    <mergeCell ref="B23:K23"/>
    <mergeCell ref="B35:K35"/>
    <mergeCell ref="B25:L25"/>
    <mergeCell ref="B26:L26"/>
    <mergeCell ref="B30:K30"/>
    <mergeCell ref="B33:K33"/>
    <mergeCell ref="B34:K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BÀI 1</vt:lpstr>
      <vt:lpstr>BÀI 2</vt:lpstr>
      <vt:lpstr>BÀI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Hải Đăng</dc:creator>
  <cp:lastModifiedBy>Lê Hải Đăng</cp:lastModifiedBy>
  <cp:lastPrinted>2022-04-09T03:49:50Z</cp:lastPrinted>
  <dcterms:created xsi:type="dcterms:W3CDTF">2022-04-09T02:52:49Z</dcterms:created>
  <dcterms:modified xsi:type="dcterms:W3CDTF">2022-06-08T01:49:48Z</dcterms:modified>
</cp:coreProperties>
</file>