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10A6BD3-E105-42D8-AD64-42614ACB83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X132" i="1"/>
  <c r="T132" i="1"/>
  <c r="P132" i="1"/>
  <c r="L132" i="1"/>
  <c r="H132" i="1"/>
  <c r="D132" i="1"/>
  <c r="X127" i="1"/>
  <c r="T127" i="1"/>
  <c r="P127" i="1"/>
  <c r="L127" i="1"/>
  <c r="H127" i="1"/>
  <c r="D127" i="1"/>
  <c r="X120" i="1"/>
  <c r="T120" i="1"/>
  <c r="P120" i="1"/>
  <c r="L120" i="1"/>
  <c r="H120" i="1"/>
  <c r="D120" i="1"/>
  <c r="X113" i="1"/>
  <c r="T113" i="1"/>
  <c r="P113" i="1"/>
  <c r="L113" i="1"/>
  <c r="H113" i="1"/>
  <c r="D113" i="1"/>
  <c r="X105" i="1"/>
  <c r="T105" i="1"/>
  <c r="P105" i="1"/>
  <c r="L105" i="1"/>
  <c r="H105" i="1"/>
  <c r="D105" i="1"/>
  <c r="X100" i="1"/>
  <c r="T100" i="1"/>
  <c r="P100" i="1"/>
  <c r="L100" i="1"/>
  <c r="H100" i="1"/>
  <c r="D100" i="1"/>
  <c r="X93" i="1"/>
  <c r="T93" i="1"/>
  <c r="P93" i="1"/>
  <c r="L93" i="1"/>
  <c r="H93" i="1"/>
  <c r="D93" i="1"/>
  <c r="X86" i="1"/>
  <c r="T86" i="1"/>
  <c r="P86" i="1"/>
  <c r="L86" i="1"/>
  <c r="H86" i="1"/>
  <c r="D86" i="1"/>
  <c r="X78" i="1"/>
  <c r="T78" i="1"/>
  <c r="P78" i="1"/>
  <c r="L78" i="1"/>
  <c r="H78" i="1"/>
  <c r="D78" i="1"/>
  <c r="X73" i="1"/>
  <c r="T73" i="1"/>
  <c r="P73" i="1"/>
  <c r="L73" i="1"/>
  <c r="H73" i="1"/>
  <c r="D73" i="1"/>
  <c r="X66" i="1"/>
  <c r="T66" i="1"/>
  <c r="P66" i="1"/>
  <c r="L66" i="1"/>
  <c r="H66" i="1"/>
  <c r="D66" i="1"/>
  <c r="X59" i="1"/>
  <c r="T59" i="1"/>
  <c r="P59" i="1"/>
  <c r="L59" i="1"/>
  <c r="H59" i="1"/>
  <c r="D59" i="1"/>
  <c r="X51" i="1"/>
  <c r="T51" i="1"/>
  <c r="P51" i="1"/>
  <c r="L51" i="1"/>
  <c r="H51" i="1"/>
  <c r="D51" i="1"/>
  <c r="X46" i="1"/>
  <c r="T46" i="1"/>
  <c r="P46" i="1"/>
  <c r="L46" i="1"/>
  <c r="H46" i="1"/>
  <c r="D46" i="1"/>
  <c r="X39" i="1"/>
  <c r="T39" i="1"/>
  <c r="P39" i="1"/>
  <c r="H39" i="1"/>
  <c r="D39" i="1"/>
  <c r="X32" i="1"/>
  <c r="T32" i="1"/>
  <c r="P32" i="1"/>
  <c r="L32" i="1"/>
  <c r="H32" i="1"/>
  <c r="D32" i="1"/>
  <c r="X24" i="1"/>
  <c r="T24" i="1"/>
  <c r="P24" i="1"/>
  <c r="X19" i="1"/>
  <c r="T19" i="1"/>
  <c r="P19" i="1"/>
  <c r="X12" i="1"/>
  <c r="T12" i="1"/>
  <c r="P12" i="1"/>
  <c r="X5" i="1"/>
  <c r="T5" i="1"/>
  <c r="P5" i="1"/>
  <c r="L24" i="1"/>
  <c r="L19" i="1"/>
  <c r="L12" i="1"/>
  <c r="L5" i="1"/>
  <c r="H24" i="1"/>
  <c r="H19" i="1"/>
  <c r="H12" i="1"/>
  <c r="H5" i="1"/>
  <c r="D5" i="1"/>
  <c r="D24" i="1"/>
  <c r="D19" i="1"/>
  <c r="D12" i="1"/>
</calcChain>
</file>

<file path=xl/sharedStrings.xml><?xml version="1.0" encoding="utf-8"?>
<sst xmlns="http://schemas.openxmlformats.org/spreadsheetml/2006/main" count="210" uniqueCount="14">
  <si>
    <t>Options</t>
  </si>
  <si>
    <t>leftmost</t>
  </si>
  <si>
    <t>up</t>
  </si>
  <si>
    <t>step</t>
  </si>
  <si>
    <t>Dimensions</t>
  </si>
  <si>
    <t>Times</t>
  </si>
  <si>
    <t>Medium Time</t>
  </si>
  <si>
    <t>bisect</t>
  </si>
  <si>
    <t>enum</t>
  </si>
  <si>
    <t>down</t>
  </si>
  <si>
    <t>ff</t>
  </si>
  <si>
    <t>ffc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</si>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</sst>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5"/>
  <sheetViews>
    <sheetView tabSelected="1" topLeftCell="D110" workbookViewId="0">
      <selection activeCell="W136" sqref="W136"/>
    </sheetView>
  </sheetViews>
  <sheetFormatPr defaultColWidth="15.7109375" defaultRowHeight="20.100000000000001" customHeight="1" x14ac:dyDescent="0.25"/>
  <cols>
    <col min="1" max="1" width="1.7109375" style="1" customWidth="1"/>
    <col min="2" max="4" width="15.7109375" style="1"/>
    <col min="5" max="5" width="1.7109375" style="1" customWidth="1"/>
    <col min="6" max="8" width="15.7109375" style="1"/>
    <col min="9" max="9" width="1.7109375" style="1" customWidth="1"/>
    <col min="10" max="12" width="15.7109375" style="1"/>
    <col min="13" max="13" width="1.7109375" style="1" customWidth="1"/>
    <col min="14" max="16" width="15.7109375" style="1"/>
    <col min="17" max="17" width="1.7109375" style="1" customWidth="1"/>
    <col min="18" max="20" width="15.7109375" style="1"/>
    <col min="21" max="21" width="1.7109375" style="1" customWidth="1"/>
    <col min="22" max="16384" width="15.7109375" style="1"/>
  </cols>
  <sheetData>
    <row r="2" spans="2:24" ht="20.100000000000001" customHeight="1" x14ac:dyDescent="0.25">
      <c r="B2" s="17" t="s">
        <v>0</v>
      </c>
      <c r="C2" s="18"/>
      <c r="D2" s="19"/>
      <c r="F2" s="17" t="s">
        <v>0</v>
      </c>
      <c r="G2" s="18"/>
      <c r="H2" s="19"/>
      <c r="J2" s="17" t="s">
        <v>0</v>
      </c>
      <c r="K2" s="18"/>
      <c r="L2" s="19"/>
      <c r="N2" s="17" t="s">
        <v>0</v>
      </c>
      <c r="O2" s="18"/>
      <c r="P2" s="19"/>
      <c r="R2" s="17" t="s">
        <v>0</v>
      </c>
      <c r="S2" s="18"/>
      <c r="T2" s="19"/>
      <c r="V2" s="17" t="s">
        <v>0</v>
      </c>
      <c r="W2" s="18"/>
      <c r="X2" s="19"/>
    </row>
    <row r="3" spans="2:24" ht="20.100000000000001" customHeight="1" x14ac:dyDescent="0.25">
      <c r="B3" s="4" t="s">
        <v>1</v>
      </c>
      <c r="C3" s="5" t="s">
        <v>2</v>
      </c>
      <c r="D3" s="6" t="s">
        <v>3</v>
      </c>
      <c r="F3" s="4" t="s">
        <v>1</v>
      </c>
      <c r="G3" s="5" t="s">
        <v>2</v>
      </c>
      <c r="H3" s="6" t="s">
        <v>8</v>
      </c>
      <c r="J3" s="4" t="s">
        <v>1</v>
      </c>
      <c r="K3" s="5" t="s">
        <v>2</v>
      </c>
      <c r="L3" s="6" t="s">
        <v>7</v>
      </c>
      <c r="N3" s="4" t="s">
        <v>1</v>
      </c>
      <c r="O3" s="5" t="s">
        <v>9</v>
      </c>
      <c r="P3" s="6" t="s">
        <v>3</v>
      </c>
      <c r="R3" s="4" t="s">
        <v>1</v>
      </c>
      <c r="S3" s="5" t="s">
        <v>9</v>
      </c>
      <c r="T3" s="6" t="s">
        <v>8</v>
      </c>
      <c r="V3" s="4" t="s">
        <v>1</v>
      </c>
      <c r="W3" s="5" t="s">
        <v>9</v>
      </c>
      <c r="X3" s="6" t="s">
        <v>7</v>
      </c>
    </row>
    <row r="4" spans="2:24" ht="20.100000000000001" customHeight="1" x14ac:dyDescent="0.25">
      <c r="B4" s="20" t="s">
        <v>4</v>
      </c>
      <c r="C4" s="21" t="s">
        <v>5</v>
      </c>
      <c r="D4" s="22" t="s">
        <v>6</v>
      </c>
      <c r="F4" s="20" t="s">
        <v>4</v>
      </c>
      <c r="G4" s="21" t="s">
        <v>5</v>
      </c>
      <c r="H4" s="22" t="s">
        <v>6</v>
      </c>
      <c r="J4" s="20" t="s">
        <v>4</v>
      </c>
      <c r="K4" s="21" t="s">
        <v>5</v>
      </c>
      <c r="L4" s="22" t="s">
        <v>6</v>
      </c>
      <c r="N4" s="20" t="s">
        <v>4</v>
      </c>
      <c r="O4" s="21" t="s">
        <v>5</v>
      </c>
      <c r="P4" s="22" t="s">
        <v>6</v>
      </c>
      <c r="R4" s="20" t="s">
        <v>4</v>
      </c>
      <c r="S4" s="21" t="s">
        <v>5</v>
      </c>
      <c r="T4" s="22" t="s">
        <v>6</v>
      </c>
      <c r="V4" s="20" t="s">
        <v>4</v>
      </c>
      <c r="W4" s="21" t="s">
        <v>5</v>
      </c>
      <c r="X4" s="22" t="s">
        <v>6</v>
      </c>
    </row>
    <row r="5" spans="2:24" ht="20.100000000000001" customHeight="1" x14ac:dyDescent="0.25">
      <c r="B5" s="2">
        <v>4</v>
      </c>
      <c r="C5" s="10">
        <v>16</v>
      </c>
      <c r="D5" s="3">
        <f>SUM(C5:C11)/7</f>
        <v>15.571428571428571</v>
      </c>
      <c r="F5" s="2">
        <v>4</v>
      </c>
      <c r="G5" s="10">
        <v>15</v>
      </c>
      <c r="H5" s="3">
        <f>SUM(G5:G11)/7</f>
        <v>17.857142857142858</v>
      </c>
      <c r="J5" s="2">
        <v>4</v>
      </c>
      <c r="K5" s="10">
        <v>16</v>
      </c>
      <c r="L5" s="3">
        <f>SUM(K5:K11)/7</f>
        <v>15.571428571428571</v>
      </c>
      <c r="N5" s="2">
        <v>4</v>
      </c>
      <c r="O5" s="10">
        <v>16</v>
      </c>
      <c r="P5" s="3">
        <f>SUM(O5:O11)/7</f>
        <v>15.571428571428571</v>
      </c>
      <c r="R5" s="2">
        <v>4</v>
      </c>
      <c r="S5" s="10">
        <v>16</v>
      </c>
      <c r="T5" s="3">
        <f>SUM(S5:S11)/7</f>
        <v>17.857142857142858</v>
      </c>
      <c r="V5" s="2">
        <v>4</v>
      </c>
      <c r="W5" s="10">
        <v>16</v>
      </c>
      <c r="X5" s="3">
        <f>SUM(W5:W11)/7</f>
        <v>13.428571428571429</v>
      </c>
    </row>
    <row r="6" spans="2:24" ht="20.100000000000001" customHeight="1" x14ac:dyDescent="0.25">
      <c r="B6" s="7"/>
      <c r="C6" s="8">
        <v>15</v>
      </c>
      <c r="D6" s="9"/>
      <c r="F6" s="7"/>
      <c r="G6" s="8">
        <v>16</v>
      </c>
      <c r="H6" s="9"/>
      <c r="J6" s="7"/>
      <c r="K6" s="8">
        <v>16</v>
      </c>
      <c r="L6" s="9"/>
      <c r="N6" s="7"/>
      <c r="O6" s="8">
        <v>15</v>
      </c>
      <c r="P6" s="9"/>
      <c r="R6" s="7"/>
      <c r="S6" s="8">
        <v>16</v>
      </c>
      <c r="T6" s="9"/>
      <c r="V6" s="7"/>
      <c r="W6" s="8">
        <v>16</v>
      </c>
      <c r="X6" s="9"/>
    </row>
    <row r="7" spans="2:24" ht="20.100000000000001" customHeight="1" x14ac:dyDescent="0.25">
      <c r="B7" s="7"/>
      <c r="C7" s="8">
        <v>16</v>
      </c>
      <c r="D7" s="9"/>
      <c r="F7" s="7"/>
      <c r="G7" s="8">
        <v>31</v>
      </c>
      <c r="H7" s="9"/>
      <c r="J7" s="7"/>
      <c r="K7" s="8">
        <v>15</v>
      </c>
      <c r="L7" s="9"/>
      <c r="N7" s="7"/>
      <c r="O7" s="8">
        <v>16</v>
      </c>
      <c r="P7" s="9"/>
      <c r="R7" s="7"/>
      <c r="S7" s="8">
        <v>15</v>
      </c>
      <c r="T7" s="9"/>
      <c r="V7" s="7"/>
      <c r="W7" s="8">
        <v>15</v>
      </c>
      <c r="X7" s="9"/>
    </row>
    <row r="8" spans="2:24" ht="20.100000000000001" customHeight="1" x14ac:dyDescent="0.25">
      <c r="B8" s="7"/>
      <c r="C8" s="8">
        <v>16</v>
      </c>
      <c r="D8" s="9"/>
      <c r="F8" s="7"/>
      <c r="G8" s="8">
        <v>16</v>
      </c>
      <c r="H8" s="9"/>
      <c r="J8" s="7"/>
      <c r="K8" s="8">
        <v>16</v>
      </c>
      <c r="L8" s="9"/>
      <c r="N8" s="7"/>
      <c r="O8" s="8">
        <v>16</v>
      </c>
      <c r="P8" s="9"/>
      <c r="R8" s="7"/>
      <c r="S8" s="8">
        <v>16</v>
      </c>
      <c r="T8" s="9"/>
      <c r="V8" s="7"/>
      <c r="W8" s="8">
        <v>16</v>
      </c>
      <c r="X8" s="9"/>
    </row>
    <row r="9" spans="2:24" ht="20.100000000000001" customHeight="1" x14ac:dyDescent="0.25">
      <c r="B9" s="7"/>
      <c r="C9" s="8">
        <v>15</v>
      </c>
      <c r="D9" s="9"/>
      <c r="F9" s="7"/>
      <c r="G9" s="8">
        <v>31</v>
      </c>
      <c r="H9" s="9"/>
      <c r="J9" s="7"/>
      <c r="K9" s="8">
        <v>16</v>
      </c>
      <c r="L9" s="9"/>
      <c r="N9" s="7"/>
      <c r="O9" s="8">
        <v>15</v>
      </c>
      <c r="P9" s="9"/>
      <c r="R9" s="7"/>
      <c r="S9" s="8">
        <v>31</v>
      </c>
      <c r="T9" s="9"/>
      <c r="V9" s="7"/>
      <c r="W9" s="8">
        <v>15</v>
      </c>
      <c r="X9" s="9"/>
    </row>
    <row r="10" spans="2:24" ht="20.100000000000001" customHeight="1" x14ac:dyDescent="0.25">
      <c r="B10" s="7"/>
      <c r="C10" s="8">
        <v>16</v>
      </c>
      <c r="D10" s="9"/>
      <c r="F10" s="7"/>
      <c r="G10" s="8">
        <v>16</v>
      </c>
      <c r="H10" s="9"/>
      <c r="J10" s="7"/>
      <c r="K10" s="8">
        <v>15</v>
      </c>
      <c r="L10" s="9"/>
      <c r="N10" s="7"/>
      <c r="O10" s="8">
        <v>16</v>
      </c>
      <c r="P10" s="9"/>
      <c r="R10" s="7"/>
      <c r="S10" s="8">
        <v>16</v>
      </c>
      <c r="T10" s="9"/>
      <c r="V10" s="7"/>
      <c r="W10" s="8">
        <v>16</v>
      </c>
      <c r="X10" s="9"/>
    </row>
    <row r="11" spans="2:24" ht="20.100000000000001" customHeight="1" x14ac:dyDescent="0.25">
      <c r="B11" s="7"/>
      <c r="C11" s="8">
        <v>15</v>
      </c>
      <c r="D11" s="9"/>
      <c r="F11" s="7"/>
      <c r="G11" s="8">
        <v>0</v>
      </c>
      <c r="H11" s="9"/>
      <c r="J11" s="7"/>
      <c r="K11" s="8">
        <v>15</v>
      </c>
      <c r="L11" s="9"/>
      <c r="N11" s="7"/>
      <c r="O11" s="8">
        <v>15</v>
      </c>
      <c r="P11" s="9"/>
      <c r="R11" s="7"/>
      <c r="S11" s="8">
        <v>15</v>
      </c>
      <c r="T11" s="9"/>
      <c r="V11" s="7"/>
      <c r="W11" s="8">
        <v>0</v>
      </c>
      <c r="X11" s="9"/>
    </row>
    <row r="12" spans="2:24" ht="20.100000000000001" customHeight="1" x14ac:dyDescent="0.25">
      <c r="B12" s="11">
        <v>5</v>
      </c>
      <c r="C12" s="15">
        <v>47</v>
      </c>
      <c r="D12" s="12">
        <f>SUM(C12:C18)/7</f>
        <v>49.285714285714285</v>
      </c>
      <c r="F12" s="11">
        <v>5</v>
      </c>
      <c r="G12" s="15">
        <v>47</v>
      </c>
      <c r="H12" s="12">
        <f>SUM(G12:G18)/7</f>
        <v>49.142857142857146</v>
      </c>
      <c r="J12" s="11">
        <v>5</v>
      </c>
      <c r="K12" s="15">
        <v>63</v>
      </c>
      <c r="L12" s="12">
        <f>SUM(K12:K18)/7</f>
        <v>46.857142857142854</v>
      </c>
      <c r="N12" s="11">
        <v>5</v>
      </c>
      <c r="O12" s="15">
        <v>32</v>
      </c>
      <c r="P12" s="12">
        <f>SUM(O12:O18)/7</f>
        <v>47</v>
      </c>
      <c r="R12" s="11">
        <v>5</v>
      </c>
      <c r="S12" s="15">
        <v>47</v>
      </c>
      <c r="T12" s="12">
        <f>SUM(S12:S18)/7</f>
        <v>53.571428571428569</v>
      </c>
      <c r="V12" s="11">
        <v>5</v>
      </c>
      <c r="W12" s="15">
        <v>31</v>
      </c>
      <c r="X12" s="12">
        <f>SUM(W12:W18)/7</f>
        <v>49.142857142857146</v>
      </c>
    </row>
    <row r="13" spans="2:24" ht="20.100000000000001" customHeight="1" x14ac:dyDescent="0.25">
      <c r="B13" s="11"/>
      <c r="C13" s="15">
        <v>47</v>
      </c>
      <c r="D13" s="12"/>
      <c r="F13" s="11"/>
      <c r="G13" s="15">
        <v>47</v>
      </c>
      <c r="H13" s="12"/>
      <c r="J13" s="11"/>
      <c r="K13" s="15">
        <v>46</v>
      </c>
      <c r="L13" s="12"/>
      <c r="N13" s="11"/>
      <c r="O13" s="15">
        <v>47</v>
      </c>
      <c r="P13" s="12"/>
      <c r="R13" s="11"/>
      <c r="S13" s="15">
        <v>47</v>
      </c>
      <c r="T13" s="12"/>
      <c r="V13" s="11"/>
      <c r="W13" s="15">
        <v>63</v>
      </c>
      <c r="X13" s="12"/>
    </row>
    <row r="14" spans="2:24" ht="20.100000000000001" customHeight="1" x14ac:dyDescent="0.25">
      <c r="B14" s="11"/>
      <c r="C14" s="15">
        <v>47</v>
      </c>
      <c r="D14" s="12"/>
      <c r="F14" s="11"/>
      <c r="G14" s="15">
        <v>47</v>
      </c>
      <c r="H14" s="12"/>
      <c r="J14" s="11"/>
      <c r="K14" s="15">
        <v>32</v>
      </c>
      <c r="L14" s="12"/>
      <c r="N14" s="11"/>
      <c r="O14" s="15">
        <v>62</v>
      </c>
      <c r="P14" s="12"/>
      <c r="R14" s="11"/>
      <c r="S14" s="15">
        <v>47</v>
      </c>
      <c r="T14" s="12"/>
      <c r="V14" s="11"/>
      <c r="W14" s="15">
        <v>46</v>
      </c>
      <c r="X14" s="12"/>
    </row>
    <row r="15" spans="2:24" ht="20.100000000000001" customHeight="1" x14ac:dyDescent="0.25">
      <c r="B15" s="11"/>
      <c r="C15" s="15">
        <v>47</v>
      </c>
      <c r="D15" s="12"/>
      <c r="F15" s="11"/>
      <c r="G15" s="15">
        <v>62</v>
      </c>
      <c r="H15" s="12"/>
      <c r="J15" s="11"/>
      <c r="K15" s="15">
        <v>47</v>
      </c>
      <c r="L15" s="12"/>
      <c r="N15" s="11"/>
      <c r="O15" s="15">
        <v>47</v>
      </c>
      <c r="P15" s="12"/>
      <c r="R15" s="11"/>
      <c r="S15" s="15">
        <v>47</v>
      </c>
      <c r="T15" s="12"/>
      <c r="V15" s="11"/>
      <c r="W15" s="15">
        <v>47</v>
      </c>
      <c r="X15" s="12"/>
    </row>
    <row r="16" spans="2:24" ht="20.100000000000001" customHeight="1" x14ac:dyDescent="0.25">
      <c r="B16" s="11"/>
      <c r="C16" s="15">
        <v>47</v>
      </c>
      <c r="D16" s="12"/>
      <c r="F16" s="11"/>
      <c r="G16" s="15">
        <v>63</v>
      </c>
      <c r="H16" s="12"/>
      <c r="J16" s="11"/>
      <c r="K16" s="15">
        <v>46</v>
      </c>
      <c r="L16" s="12"/>
      <c r="N16" s="11"/>
      <c r="O16" s="15">
        <v>47</v>
      </c>
      <c r="P16" s="12"/>
      <c r="R16" s="11"/>
      <c r="S16" s="15">
        <v>62</v>
      </c>
      <c r="T16" s="12"/>
      <c r="V16" s="11"/>
      <c r="W16" s="15">
        <v>47</v>
      </c>
      <c r="X16" s="12"/>
    </row>
    <row r="17" spans="2:24" ht="20.100000000000001" customHeight="1" x14ac:dyDescent="0.25">
      <c r="B17" s="11"/>
      <c r="C17" s="15">
        <v>47</v>
      </c>
      <c r="D17" s="12"/>
      <c r="F17" s="11"/>
      <c r="G17" s="15">
        <v>31</v>
      </c>
      <c r="H17" s="12"/>
      <c r="J17" s="11"/>
      <c r="K17" s="15">
        <v>47</v>
      </c>
      <c r="L17" s="12"/>
      <c r="N17" s="11"/>
      <c r="O17" s="15">
        <v>47</v>
      </c>
      <c r="P17" s="12"/>
      <c r="R17" s="11"/>
      <c r="S17" s="15">
        <v>63</v>
      </c>
      <c r="T17" s="12"/>
      <c r="V17" s="11"/>
      <c r="W17" s="15">
        <v>47</v>
      </c>
      <c r="X17" s="12"/>
    </row>
    <row r="18" spans="2:24" ht="20.100000000000001" customHeight="1" x14ac:dyDescent="0.25">
      <c r="B18" s="11"/>
      <c r="C18" s="15">
        <v>63</v>
      </c>
      <c r="D18" s="12"/>
      <c r="F18" s="11"/>
      <c r="G18" s="15">
        <v>47</v>
      </c>
      <c r="H18" s="12"/>
      <c r="J18" s="11"/>
      <c r="K18" s="15">
        <v>47</v>
      </c>
      <c r="L18" s="12"/>
      <c r="N18" s="11"/>
      <c r="O18" s="15">
        <v>47</v>
      </c>
      <c r="P18" s="12"/>
      <c r="R18" s="11"/>
      <c r="S18" s="15">
        <v>62</v>
      </c>
      <c r="T18" s="12"/>
      <c r="V18" s="11"/>
      <c r="W18" s="15">
        <v>63</v>
      </c>
      <c r="X18" s="12"/>
    </row>
    <row r="19" spans="2:24" ht="20.100000000000001" customHeight="1" x14ac:dyDescent="0.25">
      <c r="B19" s="7">
        <v>6</v>
      </c>
      <c r="C19" s="8">
        <v>140</v>
      </c>
      <c r="D19" s="9">
        <f>SUM(C19:C23)/5</f>
        <v>131.19999999999999</v>
      </c>
      <c r="F19" s="7">
        <v>6</v>
      </c>
      <c r="G19" s="8">
        <v>125</v>
      </c>
      <c r="H19" s="9">
        <f>SUM(G19:G23)/5</f>
        <v>118.8</v>
      </c>
      <c r="J19" s="7">
        <v>6</v>
      </c>
      <c r="K19" s="8">
        <v>125</v>
      </c>
      <c r="L19" s="9">
        <f>SUM(K19:K23)/5</f>
        <v>122</v>
      </c>
      <c r="N19" s="7">
        <v>6</v>
      </c>
      <c r="O19" s="8">
        <v>125</v>
      </c>
      <c r="P19" s="9">
        <f>SUM(O19:O23)/5</f>
        <v>125.2</v>
      </c>
      <c r="R19" s="7">
        <v>6</v>
      </c>
      <c r="S19" s="8">
        <v>141</v>
      </c>
      <c r="T19" s="9">
        <f>SUM(S19:S23)/5</f>
        <v>143.80000000000001</v>
      </c>
      <c r="V19" s="7">
        <v>6</v>
      </c>
      <c r="W19" s="8">
        <v>125</v>
      </c>
      <c r="X19" s="9">
        <f>SUM(W19:W23)/5</f>
        <v>131</v>
      </c>
    </row>
    <row r="20" spans="2:24" ht="20.100000000000001" customHeight="1" x14ac:dyDescent="0.25">
      <c r="B20" s="7"/>
      <c r="C20" s="8">
        <v>141</v>
      </c>
      <c r="D20" s="9"/>
      <c r="F20" s="7"/>
      <c r="G20" s="8">
        <v>109</v>
      </c>
      <c r="H20" s="9"/>
      <c r="J20" s="7"/>
      <c r="K20" s="8">
        <v>125</v>
      </c>
      <c r="L20" s="9"/>
      <c r="N20" s="7"/>
      <c r="O20" s="8">
        <v>125</v>
      </c>
      <c r="P20" s="9"/>
      <c r="R20" s="7"/>
      <c r="S20" s="8">
        <v>125</v>
      </c>
      <c r="T20" s="9"/>
      <c r="V20" s="7"/>
      <c r="W20" s="8">
        <v>140</v>
      </c>
      <c r="X20" s="9"/>
    </row>
    <row r="21" spans="2:24" ht="20.100000000000001" customHeight="1" x14ac:dyDescent="0.25">
      <c r="B21" s="7"/>
      <c r="C21" s="8">
        <v>109</v>
      </c>
      <c r="D21" s="9"/>
      <c r="F21" s="7"/>
      <c r="G21" s="8">
        <v>110</v>
      </c>
      <c r="H21" s="9"/>
      <c r="J21" s="7"/>
      <c r="K21" s="8">
        <v>110</v>
      </c>
      <c r="L21" s="9"/>
      <c r="N21" s="7"/>
      <c r="O21" s="8">
        <v>110</v>
      </c>
      <c r="P21" s="9"/>
      <c r="R21" s="7"/>
      <c r="S21" s="8">
        <v>156</v>
      </c>
      <c r="T21" s="9"/>
      <c r="V21" s="7"/>
      <c r="W21" s="8">
        <v>140</v>
      </c>
      <c r="X21" s="9"/>
    </row>
    <row r="22" spans="2:24" ht="20.100000000000001" customHeight="1" x14ac:dyDescent="0.25">
      <c r="B22" s="7"/>
      <c r="C22" s="8">
        <v>125</v>
      </c>
      <c r="D22" s="9"/>
      <c r="F22" s="7"/>
      <c r="G22" s="8">
        <v>109</v>
      </c>
      <c r="H22" s="9"/>
      <c r="J22" s="7"/>
      <c r="K22" s="8">
        <v>109</v>
      </c>
      <c r="L22" s="9"/>
      <c r="N22" s="7"/>
      <c r="O22" s="8">
        <v>141</v>
      </c>
      <c r="P22" s="9"/>
      <c r="R22" s="7"/>
      <c r="S22" s="8">
        <v>141</v>
      </c>
      <c r="T22" s="9"/>
      <c r="V22" s="7"/>
      <c r="W22" s="8">
        <v>125</v>
      </c>
      <c r="X22" s="9"/>
    </row>
    <row r="23" spans="2:24" ht="20.100000000000001" customHeight="1" x14ac:dyDescent="0.25">
      <c r="B23" s="7"/>
      <c r="C23" s="8">
        <v>141</v>
      </c>
      <c r="D23" s="9"/>
      <c r="F23" s="7"/>
      <c r="G23" s="8">
        <v>141</v>
      </c>
      <c r="H23" s="9"/>
      <c r="J23" s="7"/>
      <c r="K23" s="8">
        <v>141</v>
      </c>
      <c r="L23" s="9"/>
      <c r="N23" s="7"/>
      <c r="O23" s="8">
        <v>125</v>
      </c>
      <c r="P23" s="9"/>
      <c r="R23" s="7"/>
      <c r="S23" s="8">
        <v>156</v>
      </c>
      <c r="T23" s="9"/>
      <c r="V23" s="7"/>
      <c r="W23" s="8">
        <v>125</v>
      </c>
      <c r="X23" s="9"/>
    </row>
    <row r="24" spans="2:24" ht="20.100000000000001" customHeight="1" x14ac:dyDescent="0.25">
      <c r="B24" s="11">
        <v>7</v>
      </c>
      <c r="C24" s="15">
        <v>281</v>
      </c>
      <c r="D24" s="12">
        <f>SUM(C24:C27)/4</f>
        <v>304.5</v>
      </c>
      <c r="F24" s="11">
        <v>7</v>
      </c>
      <c r="G24" s="15">
        <v>328</v>
      </c>
      <c r="H24" s="12">
        <f>SUM(G24:G27)/4</f>
        <v>316.25</v>
      </c>
      <c r="J24" s="11">
        <v>7</v>
      </c>
      <c r="K24" s="15">
        <v>296</v>
      </c>
      <c r="L24" s="12">
        <f>SUM(K24:K27)/4</f>
        <v>316.25</v>
      </c>
      <c r="N24" s="11">
        <v>7</v>
      </c>
      <c r="O24" s="15">
        <v>312</v>
      </c>
      <c r="P24" s="12">
        <f>SUM(O24:O27)/4</f>
        <v>316.25</v>
      </c>
      <c r="R24" s="11">
        <v>7</v>
      </c>
      <c r="S24" s="15">
        <v>297</v>
      </c>
      <c r="T24" s="12">
        <f>SUM(S24:S27)/4</f>
        <v>332</v>
      </c>
      <c r="V24" s="11">
        <v>7</v>
      </c>
      <c r="W24" s="15">
        <v>282</v>
      </c>
      <c r="X24" s="12">
        <f>SUM(W24:W27)/4</f>
        <v>320.25</v>
      </c>
    </row>
    <row r="25" spans="2:24" ht="20.100000000000001" customHeight="1" x14ac:dyDescent="0.25">
      <c r="B25" s="11"/>
      <c r="C25" s="15">
        <v>280</v>
      </c>
      <c r="D25" s="12"/>
      <c r="F25" s="11"/>
      <c r="G25" s="15">
        <v>297</v>
      </c>
      <c r="H25" s="12"/>
      <c r="J25" s="11"/>
      <c r="K25" s="15">
        <v>282</v>
      </c>
      <c r="L25" s="12"/>
      <c r="N25" s="11"/>
      <c r="O25" s="15">
        <v>297</v>
      </c>
      <c r="P25" s="12"/>
      <c r="R25" s="11"/>
      <c r="S25" s="15">
        <v>297</v>
      </c>
      <c r="T25" s="12"/>
      <c r="V25" s="11"/>
      <c r="W25" s="15">
        <v>296</v>
      </c>
      <c r="X25" s="12"/>
    </row>
    <row r="26" spans="2:24" ht="20.100000000000001" customHeight="1" x14ac:dyDescent="0.25">
      <c r="B26" s="11"/>
      <c r="C26" s="15">
        <v>297</v>
      </c>
      <c r="D26" s="12"/>
      <c r="F26" s="11"/>
      <c r="G26" s="15">
        <v>281</v>
      </c>
      <c r="H26" s="12"/>
      <c r="J26" s="11"/>
      <c r="K26" s="15">
        <v>328</v>
      </c>
      <c r="L26" s="12"/>
      <c r="N26" s="11"/>
      <c r="O26" s="15">
        <v>281</v>
      </c>
      <c r="P26" s="12"/>
      <c r="R26" s="11"/>
      <c r="S26" s="15">
        <v>344</v>
      </c>
      <c r="T26" s="12"/>
      <c r="V26" s="11"/>
      <c r="W26" s="15">
        <v>344</v>
      </c>
      <c r="X26" s="12"/>
    </row>
    <row r="27" spans="2:24" ht="20.100000000000001" customHeight="1" x14ac:dyDescent="0.25">
      <c r="B27" s="13"/>
      <c r="C27" s="16">
        <v>360</v>
      </c>
      <c r="D27" s="14"/>
      <c r="F27" s="13"/>
      <c r="G27" s="16">
        <v>359</v>
      </c>
      <c r="H27" s="14"/>
      <c r="J27" s="13"/>
      <c r="K27" s="16">
        <v>359</v>
      </c>
      <c r="L27" s="14"/>
      <c r="N27" s="13"/>
      <c r="O27" s="16">
        <v>375</v>
      </c>
      <c r="P27" s="14"/>
      <c r="R27" s="13"/>
      <c r="S27" s="16">
        <v>390</v>
      </c>
      <c r="T27" s="14"/>
      <c r="V27" s="13"/>
      <c r="W27" s="16">
        <v>359</v>
      </c>
      <c r="X27" s="14"/>
    </row>
    <row r="29" spans="2:24" ht="20.100000000000001" customHeight="1" x14ac:dyDescent="0.25">
      <c r="B29" s="17" t="s">
        <v>0</v>
      </c>
      <c r="C29" s="18"/>
      <c r="D29" s="19"/>
      <c r="F29" s="17" t="s">
        <v>0</v>
      </c>
      <c r="G29" s="18"/>
      <c r="H29" s="19"/>
      <c r="J29" s="17" t="s">
        <v>0</v>
      </c>
      <c r="K29" s="18"/>
      <c r="L29" s="19"/>
      <c r="N29" s="17" t="s">
        <v>0</v>
      </c>
      <c r="O29" s="18"/>
      <c r="P29" s="19"/>
      <c r="R29" s="17" t="s">
        <v>0</v>
      </c>
      <c r="S29" s="18"/>
      <c r="T29" s="19"/>
      <c r="V29" s="17" t="s">
        <v>0</v>
      </c>
      <c r="W29" s="18"/>
      <c r="X29" s="19"/>
    </row>
    <row r="30" spans="2:24" ht="20.100000000000001" customHeight="1" x14ac:dyDescent="0.25">
      <c r="B30" s="4" t="s">
        <v>10</v>
      </c>
      <c r="C30" s="5" t="s">
        <v>2</v>
      </c>
      <c r="D30" s="6" t="s">
        <v>3</v>
      </c>
      <c r="F30" s="4" t="s">
        <v>10</v>
      </c>
      <c r="G30" s="5" t="s">
        <v>2</v>
      </c>
      <c r="H30" s="6" t="s">
        <v>8</v>
      </c>
      <c r="J30" s="4" t="s">
        <v>10</v>
      </c>
      <c r="K30" s="5" t="s">
        <v>2</v>
      </c>
      <c r="L30" s="6" t="s">
        <v>7</v>
      </c>
      <c r="N30" s="4" t="s">
        <v>10</v>
      </c>
      <c r="O30" s="5" t="s">
        <v>9</v>
      </c>
      <c r="P30" s="6" t="s">
        <v>3</v>
      </c>
      <c r="R30" s="4" t="s">
        <v>10</v>
      </c>
      <c r="S30" s="5" t="s">
        <v>9</v>
      </c>
      <c r="T30" s="6" t="s">
        <v>8</v>
      </c>
      <c r="V30" s="4" t="s">
        <v>10</v>
      </c>
      <c r="W30" s="5" t="s">
        <v>9</v>
      </c>
      <c r="X30" s="6" t="s">
        <v>7</v>
      </c>
    </row>
    <row r="31" spans="2:24" ht="20.100000000000001" customHeight="1" x14ac:dyDescent="0.25">
      <c r="B31" s="20" t="s">
        <v>4</v>
      </c>
      <c r="C31" s="21" t="s">
        <v>5</v>
      </c>
      <c r="D31" s="22" t="s">
        <v>6</v>
      </c>
      <c r="F31" s="20" t="s">
        <v>4</v>
      </c>
      <c r="G31" s="21" t="s">
        <v>5</v>
      </c>
      <c r="H31" s="22" t="s">
        <v>6</v>
      </c>
      <c r="J31" s="20" t="s">
        <v>4</v>
      </c>
      <c r="K31" s="21" t="s">
        <v>5</v>
      </c>
      <c r="L31" s="22" t="s">
        <v>6</v>
      </c>
      <c r="N31" s="20" t="s">
        <v>4</v>
      </c>
      <c r="O31" s="21" t="s">
        <v>5</v>
      </c>
      <c r="P31" s="22" t="s">
        <v>6</v>
      </c>
      <c r="R31" s="20" t="s">
        <v>4</v>
      </c>
      <c r="S31" s="21" t="s">
        <v>5</v>
      </c>
      <c r="T31" s="22" t="s">
        <v>6</v>
      </c>
      <c r="V31" s="20" t="s">
        <v>4</v>
      </c>
      <c r="W31" s="21" t="s">
        <v>5</v>
      </c>
      <c r="X31" s="22" t="s">
        <v>6</v>
      </c>
    </row>
    <row r="32" spans="2:24" ht="20.100000000000001" customHeight="1" x14ac:dyDescent="0.25">
      <c r="B32" s="2">
        <v>4</v>
      </c>
      <c r="C32" s="10">
        <v>16</v>
      </c>
      <c r="D32" s="3">
        <f>SUM(C32:C38)/7</f>
        <v>17.857142857142858</v>
      </c>
      <c r="F32" s="2">
        <v>4</v>
      </c>
      <c r="G32" s="10">
        <v>16</v>
      </c>
      <c r="H32" s="3">
        <f>SUM(G32:G38)/7</f>
        <v>17.857142857142858</v>
      </c>
      <c r="J32" s="2">
        <v>4</v>
      </c>
      <c r="K32" s="10">
        <v>16</v>
      </c>
      <c r="L32" s="3">
        <f>SUM(K32:K38)/7</f>
        <v>15.571428571428571</v>
      </c>
      <c r="N32" s="2">
        <v>4</v>
      </c>
      <c r="O32" s="10">
        <v>31</v>
      </c>
      <c r="P32" s="3">
        <f>SUM(O32:O38)/7</f>
        <v>18</v>
      </c>
      <c r="R32" s="2">
        <v>4</v>
      </c>
      <c r="S32" s="10">
        <v>0</v>
      </c>
      <c r="T32" s="3">
        <f>SUM(S32:S38)/7</f>
        <v>13.571428571428571</v>
      </c>
      <c r="V32" s="2">
        <v>4</v>
      </c>
      <c r="W32" s="10">
        <v>16</v>
      </c>
      <c r="X32" s="3">
        <f>SUM(W32:W38)/7</f>
        <v>15.571428571428571</v>
      </c>
    </row>
    <row r="33" spans="2:24" ht="20.100000000000001" customHeight="1" x14ac:dyDescent="0.25">
      <c r="B33" s="7"/>
      <c r="C33" s="8">
        <v>15</v>
      </c>
      <c r="D33" s="9"/>
      <c r="F33" s="7"/>
      <c r="G33" s="8">
        <v>15</v>
      </c>
      <c r="H33" s="9"/>
      <c r="J33" s="7"/>
      <c r="K33" s="8">
        <v>15</v>
      </c>
      <c r="L33" s="9"/>
      <c r="N33" s="7"/>
      <c r="O33" s="8">
        <v>16</v>
      </c>
      <c r="P33" s="9"/>
      <c r="R33" s="7"/>
      <c r="S33" s="8">
        <v>16</v>
      </c>
      <c r="T33" s="9"/>
      <c r="V33" s="7"/>
      <c r="W33" s="8">
        <v>15</v>
      </c>
      <c r="X33" s="9"/>
    </row>
    <row r="34" spans="2:24" ht="20.100000000000001" customHeight="1" x14ac:dyDescent="0.25">
      <c r="B34" s="7"/>
      <c r="C34" s="8">
        <v>16</v>
      </c>
      <c r="D34" s="9"/>
      <c r="F34" s="7"/>
      <c r="G34" s="8">
        <v>32</v>
      </c>
      <c r="H34" s="9"/>
      <c r="J34" s="7"/>
      <c r="K34" s="8">
        <v>16</v>
      </c>
      <c r="L34" s="9"/>
      <c r="N34" s="7"/>
      <c r="O34" s="8">
        <v>16</v>
      </c>
      <c r="P34" s="9"/>
      <c r="R34" s="7"/>
      <c r="S34" s="8">
        <v>16</v>
      </c>
      <c r="T34" s="9"/>
      <c r="V34" s="7"/>
      <c r="W34" s="8">
        <v>16</v>
      </c>
      <c r="X34" s="9"/>
    </row>
    <row r="35" spans="2:24" ht="20.100000000000001" customHeight="1" x14ac:dyDescent="0.25">
      <c r="B35" s="7"/>
      <c r="C35" s="8">
        <v>15</v>
      </c>
      <c r="D35" s="9"/>
      <c r="F35" s="7"/>
      <c r="G35" s="8">
        <v>15</v>
      </c>
      <c r="H35" s="9"/>
      <c r="J35" s="7"/>
      <c r="K35" s="8">
        <v>16</v>
      </c>
      <c r="L35" s="9"/>
      <c r="N35" s="7"/>
      <c r="O35" s="8">
        <v>16</v>
      </c>
      <c r="P35" s="9"/>
      <c r="R35" s="7"/>
      <c r="S35" s="8">
        <v>16</v>
      </c>
      <c r="T35" s="9"/>
      <c r="V35" s="7"/>
      <c r="W35" s="8">
        <v>15</v>
      </c>
      <c r="X35" s="9"/>
    </row>
    <row r="36" spans="2:24" ht="20.100000000000001" customHeight="1" x14ac:dyDescent="0.25">
      <c r="B36" s="7"/>
      <c r="C36" s="8">
        <v>16</v>
      </c>
      <c r="D36" s="9"/>
      <c r="F36" s="7"/>
      <c r="G36" s="8">
        <v>16</v>
      </c>
      <c r="H36" s="9"/>
      <c r="J36" s="7"/>
      <c r="K36" s="8">
        <v>15</v>
      </c>
      <c r="L36" s="9"/>
      <c r="N36" s="7"/>
      <c r="O36" s="8">
        <v>15</v>
      </c>
      <c r="P36" s="9"/>
      <c r="R36" s="7"/>
      <c r="S36" s="8">
        <v>16</v>
      </c>
      <c r="T36" s="9"/>
      <c r="V36" s="7"/>
      <c r="W36" s="8">
        <v>16</v>
      </c>
      <c r="X36" s="9"/>
    </row>
    <row r="37" spans="2:24" ht="20.100000000000001" customHeight="1" x14ac:dyDescent="0.25">
      <c r="B37" s="7"/>
      <c r="C37" s="8">
        <v>31</v>
      </c>
      <c r="D37" s="9"/>
      <c r="F37" s="7"/>
      <c r="G37" s="8">
        <v>15</v>
      </c>
      <c r="H37" s="9"/>
      <c r="J37" s="7"/>
      <c r="K37" s="8">
        <v>16</v>
      </c>
      <c r="L37" s="9"/>
      <c r="N37" s="7"/>
      <c r="O37" s="8">
        <v>16</v>
      </c>
      <c r="P37" s="9"/>
      <c r="R37" s="7"/>
      <c r="S37" s="8">
        <v>15</v>
      </c>
      <c r="T37" s="9"/>
      <c r="V37" s="7"/>
      <c r="W37" s="8">
        <v>16</v>
      </c>
      <c r="X37" s="9"/>
    </row>
    <row r="38" spans="2:24" ht="20.100000000000001" customHeight="1" x14ac:dyDescent="0.25">
      <c r="B38" s="7"/>
      <c r="C38" s="8">
        <v>16</v>
      </c>
      <c r="D38" s="9"/>
      <c r="F38" s="7"/>
      <c r="G38" s="8">
        <v>16</v>
      </c>
      <c r="H38" s="9"/>
      <c r="J38" s="7"/>
      <c r="K38" s="8">
        <v>15</v>
      </c>
      <c r="L38" s="9"/>
      <c r="N38" s="7"/>
      <c r="O38" s="8">
        <v>16</v>
      </c>
      <c r="P38" s="9"/>
      <c r="R38" s="7"/>
      <c r="S38" s="8">
        <v>16</v>
      </c>
      <c r="T38" s="9"/>
      <c r="V38" s="7"/>
      <c r="W38" s="8">
        <v>15</v>
      </c>
      <c r="X38" s="9"/>
    </row>
    <row r="39" spans="2:24" ht="20.100000000000001" customHeight="1" x14ac:dyDescent="0.25">
      <c r="B39" s="11">
        <v>5</v>
      </c>
      <c r="C39" s="15">
        <v>31</v>
      </c>
      <c r="D39" s="12">
        <f>SUM(C39:C45)/7</f>
        <v>51.285714285714285</v>
      </c>
      <c r="F39" s="11">
        <v>5</v>
      </c>
      <c r="G39" s="15">
        <v>47</v>
      </c>
      <c r="H39" s="12">
        <f>SUM(G39:G45)/7</f>
        <v>49.142857142857146</v>
      </c>
      <c r="J39" s="11">
        <v>5</v>
      </c>
      <c r="K39" s="15">
        <v>47</v>
      </c>
      <c r="L39" s="12">
        <f>SUM(K39:K45)/7</f>
        <v>60.285714285714285</v>
      </c>
      <c r="N39" s="11">
        <v>5</v>
      </c>
      <c r="O39" s="15">
        <v>46</v>
      </c>
      <c r="P39" s="12">
        <f>SUM(O39:O45)/7</f>
        <v>46.714285714285715</v>
      </c>
      <c r="R39" s="11">
        <v>5</v>
      </c>
      <c r="S39" s="15">
        <v>47</v>
      </c>
      <c r="T39" s="12">
        <f>SUM(S39:S45)/7</f>
        <v>62.428571428571431</v>
      </c>
      <c r="V39" s="11">
        <v>5</v>
      </c>
      <c r="W39" s="15">
        <v>47</v>
      </c>
      <c r="X39" s="12">
        <f>SUM(W39:W45)/7</f>
        <v>49.142857142857146</v>
      </c>
    </row>
    <row r="40" spans="2:24" ht="20.100000000000001" customHeight="1" x14ac:dyDescent="0.25">
      <c r="B40" s="11"/>
      <c r="C40" s="15">
        <v>47</v>
      </c>
      <c r="D40" s="12"/>
      <c r="F40" s="11"/>
      <c r="G40" s="15">
        <v>47</v>
      </c>
      <c r="H40" s="12"/>
      <c r="J40" s="11"/>
      <c r="K40" s="15">
        <v>63</v>
      </c>
      <c r="L40" s="12"/>
      <c r="N40" s="11"/>
      <c r="O40" s="15">
        <v>47</v>
      </c>
      <c r="P40" s="12"/>
      <c r="R40" s="11"/>
      <c r="S40" s="15">
        <v>62</v>
      </c>
      <c r="T40" s="12"/>
      <c r="V40" s="11"/>
      <c r="W40" s="15">
        <v>47</v>
      </c>
      <c r="X40" s="12"/>
    </row>
    <row r="41" spans="2:24" ht="20.100000000000001" customHeight="1" x14ac:dyDescent="0.25">
      <c r="B41" s="11"/>
      <c r="C41" s="15">
        <v>47</v>
      </c>
      <c r="D41" s="12"/>
      <c r="F41" s="11"/>
      <c r="G41" s="15">
        <v>47</v>
      </c>
      <c r="H41" s="12"/>
      <c r="J41" s="11"/>
      <c r="K41" s="15">
        <v>62</v>
      </c>
      <c r="L41" s="12"/>
      <c r="N41" s="11"/>
      <c r="O41" s="15">
        <v>47</v>
      </c>
      <c r="P41" s="12"/>
      <c r="R41" s="11"/>
      <c r="S41" s="15">
        <v>78</v>
      </c>
      <c r="T41" s="12"/>
      <c r="V41" s="11"/>
      <c r="W41" s="15">
        <v>47</v>
      </c>
      <c r="X41" s="12"/>
    </row>
    <row r="42" spans="2:24" ht="20.100000000000001" customHeight="1" x14ac:dyDescent="0.25">
      <c r="B42" s="11"/>
      <c r="C42" s="15">
        <v>47</v>
      </c>
      <c r="D42" s="12"/>
      <c r="F42" s="11"/>
      <c r="G42" s="15">
        <v>47</v>
      </c>
      <c r="H42" s="12"/>
      <c r="J42" s="11"/>
      <c r="K42" s="15">
        <v>47</v>
      </c>
      <c r="L42" s="12"/>
      <c r="N42" s="11"/>
      <c r="O42" s="15">
        <v>47</v>
      </c>
      <c r="P42" s="12"/>
      <c r="R42" s="11"/>
      <c r="S42" s="15">
        <v>47</v>
      </c>
      <c r="T42" s="12"/>
      <c r="V42" s="11"/>
      <c r="W42" s="15">
        <v>47</v>
      </c>
      <c r="X42" s="12"/>
    </row>
    <row r="43" spans="2:24" ht="20.100000000000001" customHeight="1" x14ac:dyDescent="0.25">
      <c r="B43" s="11"/>
      <c r="C43" s="15">
        <v>62</v>
      </c>
      <c r="D43" s="12"/>
      <c r="F43" s="11"/>
      <c r="G43" s="15">
        <v>46</v>
      </c>
      <c r="H43" s="12"/>
      <c r="J43" s="11"/>
      <c r="K43" s="15">
        <v>47</v>
      </c>
      <c r="L43" s="12"/>
      <c r="N43" s="11"/>
      <c r="O43" s="15">
        <v>47</v>
      </c>
      <c r="P43" s="12"/>
      <c r="R43" s="11"/>
      <c r="S43" s="15">
        <v>47</v>
      </c>
      <c r="T43" s="12"/>
      <c r="V43" s="11"/>
      <c r="W43" s="15">
        <v>47</v>
      </c>
      <c r="X43" s="12"/>
    </row>
    <row r="44" spans="2:24" ht="20.100000000000001" customHeight="1" x14ac:dyDescent="0.25">
      <c r="B44" s="11"/>
      <c r="C44" s="15">
        <v>63</v>
      </c>
      <c r="D44" s="12"/>
      <c r="F44" s="11"/>
      <c r="G44" s="15">
        <v>47</v>
      </c>
      <c r="H44" s="12"/>
      <c r="J44" s="11"/>
      <c r="K44" s="15">
        <v>63</v>
      </c>
      <c r="L44" s="12"/>
      <c r="N44" s="11"/>
      <c r="O44" s="15">
        <v>46</v>
      </c>
      <c r="P44" s="12"/>
      <c r="R44" s="11"/>
      <c r="S44" s="15">
        <v>63</v>
      </c>
      <c r="T44" s="12"/>
      <c r="V44" s="11"/>
      <c r="W44" s="15">
        <v>47</v>
      </c>
      <c r="X44" s="12"/>
    </row>
    <row r="45" spans="2:24" ht="20.100000000000001" customHeight="1" x14ac:dyDescent="0.25">
      <c r="B45" s="11"/>
      <c r="C45" s="15">
        <v>62</v>
      </c>
      <c r="D45" s="12"/>
      <c r="F45" s="11"/>
      <c r="G45" s="15">
        <v>63</v>
      </c>
      <c r="H45" s="12"/>
      <c r="J45" s="11"/>
      <c r="K45" s="15">
        <v>93</v>
      </c>
      <c r="L45" s="12"/>
      <c r="N45" s="11"/>
      <c r="O45" s="15">
        <v>47</v>
      </c>
      <c r="P45" s="12"/>
      <c r="R45" s="11"/>
      <c r="S45" s="15">
        <v>93</v>
      </c>
      <c r="T45" s="12"/>
      <c r="V45" s="11"/>
      <c r="W45" s="15">
        <v>62</v>
      </c>
      <c r="X45" s="12"/>
    </row>
    <row r="46" spans="2:24" ht="20.100000000000001" customHeight="1" x14ac:dyDescent="0.25">
      <c r="B46" s="7">
        <v>6</v>
      </c>
      <c r="C46" s="8">
        <v>203</v>
      </c>
      <c r="D46" s="9">
        <f>SUM(C46:C50)/5</f>
        <v>140.6</v>
      </c>
      <c r="F46" s="7">
        <v>6</v>
      </c>
      <c r="G46" s="8">
        <v>172</v>
      </c>
      <c r="H46" s="9">
        <f>SUM(G46:G50)/5</f>
        <v>140.6</v>
      </c>
      <c r="J46" s="7">
        <v>6</v>
      </c>
      <c r="K46" s="8">
        <v>172</v>
      </c>
      <c r="L46" s="9">
        <f>SUM(K46:K50)/5</f>
        <v>131.4</v>
      </c>
      <c r="N46" s="7">
        <v>6</v>
      </c>
      <c r="O46" s="8">
        <v>141</v>
      </c>
      <c r="P46" s="9">
        <f>SUM(O46:O50)/5</f>
        <v>150.19999999999999</v>
      </c>
      <c r="R46" s="7">
        <v>6</v>
      </c>
      <c r="S46" s="8">
        <v>141</v>
      </c>
      <c r="T46" s="9">
        <f>SUM(S46:S50)/5</f>
        <v>128.19999999999999</v>
      </c>
      <c r="V46" s="7">
        <v>6</v>
      </c>
      <c r="W46" s="8">
        <v>141</v>
      </c>
      <c r="X46" s="9">
        <f>SUM(W46:W50)/5</f>
        <v>137.6</v>
      </c>
    </row>
    <row r="47" spans="2:24" ht="20.100000000000001" customHeight="1" x14ac:dyDescent="0.25">
      <c r="B47" s="7"/>
      <c r="C47" s="8">
        <v>125</v>
      </c>
      <c r="D47" s="9"/>
      <c r="F47" s="7"/>
      <c r="G47" s="8">
        <v>109</v>
      </c>
      <c r="H47" s="9"/>
      <c r="J47" s="7"/>
      <c r="K47" s="8">
        <v>110</v>
      </c>
      <c r="L47" s="9"/>
      <c r="N47" s="7"/>
      <c r="O47" s="8">
        <v>156</v>
      </c>
      <c r="P47" s="9"/>
      <c r="R47" s="7"/>
      <c r="S47" s="8">
        <v>125</v>
      </c>
      <c r="T47" s="9"/>
      <c r="V47" s="7"/>
      <c r="W47" s="8">
        <v>140</v>
      </c>
      <c r="X47" s="9"/>
    </row>
    <row r="48" spans="2:24" ht="20.100000000000001" customHeight="1" x14ac:dyDescent="0.25">
      <c r="B48" s="7"/>
      <c r="C48" s="8">
        <v>125</v>
      </c>
      <c r="D48" s="9"/>
      <c r="F48" s="7"/>
      <c r="G48" s="8">
        <v>125</v>
      </c>
      <c r="H48" s="9"/>
      <c r="J48" s="7"/>
      <c r="K48" s="8">
        <v>125</v>
      </c>
      <c r="L48" s="9"/>
      <c r="N48" s="7"/>
      <c r="O48" s="8">
        <v>157</v>
      </c>
      <c r="P48" s="9"/>
      <c r="R48" s="7"/>
      <c r="S48" s="8">
        <v>125</v>
      </c>
      <c r="T48" s="9"/>
      <c r="V48" s="7"/>
      <c r="W48" s="8">
        <v>110</v>
      </c>
      <c r="X48" s="9"/>
    </row>
    <row r="49" spans="2:24" ht="20.100000000000001" customHeight="1" x14ac:dyDescent="0.25">
      <c r="B49" s="7"/>
      <c r="C49" s="8">
        <v>110</v>
      </c>
      <c r="D49" s="9"/>
      <c r="F49" s="7"/>
      <c r="G49" s="8">
        <v>125</v>
      </c>
      <c r="H49" s="9"/>
      <c r="J49" s="7"/>
      <c r="K49" s="8">
        <v>125</v>
      </c>
      <c r="L49" s="9"/>
      <c r="N49" s="7"/>
      <c r="O49" s="8">
        <v>140</v>
      </c>
      <c r="P49" s="9"/>
      <c r="R49" s="7"/>
      <c r="S49" s="8">
        <v>109</v>
      </c>
      <c r="T49" s="9"/>
      <c r="V49" s="7"/>
      <c r="W49" s="8">
        <v>140</v>
      </c>
      <c r="X49" s="9"/>
    </row>
    <row r="50" spans="2:24" ht="20.100000000000001" customHeight="1" x14ac:dyDescent="0.25">
      <c r="B50" s="7"/>
      <c r="C50" s="8">
        <v>140</v>
      </c>
      <c r="D50" s="9"/>
      <c r="F50" s="7"/>
      <c r="G50" s="8">
        <v>172</v>
      </c>
      <c r="H50" s="9"/>
      <c r="J50" s="7"/>
      <c r="K50" s="8">
        <v>125</v>
      </c>
      <c r="L50" s="9"/>
      <c r="N50" s="7"/>
      <c r="O50" s="8">
        <v>157</v>
      </c>
      <c r="P50" s="9"/>
      <c r="R50" s="7"/>
      <c r="S50" s="8">
        <v>141</v>
      </c>
      <c r="T50" s="9"/>
      <c r="V50" s="7"/>
      <c r="W50" s="8">
        <v>157</v>
      </c>
      <c r="X50" s="9"/>
    </row>
    <row r="51" spans="2:24" ht="20.100000000000001" customHeight="1" x14ac:dyDescent="0.25">
      <c r="B51" s="11">
        <v>7</v>
      </c>
      <c r="C51" s="15">
        <v>329</v>
      </c>
      <c r="D51" s="12">
        <f>SUM(C51:C54)/4</f>
        <v>316.5</v>
      </c>
      <c r="F51" s="11">
        <v>7</v>
      </c>
      <c r="G51" s="15">
        <v>312</v>
      </c>
      <c r="H51" s="12">
        <f>SUM(G51:G54)/4</f>
        <v>300.75</v>
      </c>
      <c r="J51" s="11">
        <v>7</v>
      </c>
      <c r="K51" s="15">
        <v>359</v>
      </c>
      <c r="L51" s="12">
        <f>SUM(K51:K54)/4</f>
        <v>332</v>
      </c>
      <c r="N51" s="11">
        <v>7</v>
      </c>
      <c r="O51" s="15">
        <v>343</v>
      </c>
      <c r="P51" s="12">
        <f>SUM(O51:O54)/4</f>
        <v>355.25</v>
      </c>
      <c r="R51" s="11">
        <v>7</v>
      </c>
      <c r="S51" s="15">
        <v>406</v>
      </c>
      <c r="T51" s="12">
        <f>SUM(S51:S54)/4</f>
        <v>375</v>
      </c>
      <c r="V51" s="11">
        <v>7</v>
      </c>
      <c r="W51" s="15">
        <v>406</v>
      </c>
      <c r="X51" s="12">
        <f>SUM(W51:W54)/4</f>
        <v>355.25</v>
      </c>
    </row>
    <row r="52" spans="2:24" ht="20.100000000000001" customHeight="1" x14ac:dyDescent="0.25">
      <c r="B52" s="11"/>
      <c r="C52" s="15">
        <v>343</v>
      </c>
      <c r="D52" s="12"/>
      <c r="F52" s="11"/>
      <c r="G52" s="15">
        <v>282</v>
      </c>
      <c r="H52" s="12"/>
      <c r="J52" s="11"/>
      <c r="K52" s="15">
        <v>344</v>
      </c>
      <c r="L52" s="12"/>
      <c r="N52" s="11"/>
      <c r="O52" s="15">
        <v>375</v>
      </c>
      <c r="P52" s="12"/>
      <c r="R52" s="11"/>
      <c r="S52" s="15">
        <v>328</v>
      </c>
      <c r="T52" s="12"/>
      <c r="V52" s="11"/>
      <c r="W52" s="15">
        <v>359</v>
      </c>
      <c r="X52" s="12"/>
    </row>
    <row r="53" spans="2:24" ht="20.100000000000001" customHeight="1" x14ac:dyDescent="0.25">
      <c r="B53" s="11"/>
      <c r="C53" s="15">
        <v>297</v>
      </c>
      <c r="D53" s="12"/>
      <c r="F53" s="11"/>
      <c r="G53" s="15">
        <v>281</v>
      </c>
      <c r="H53" s="12"/>
      <c r="J53" s="11"/>
      <c r="K53" s="15">
        <v>297</v>
      </c>
      <c r="L53" s="12"/>
      <c r="N53" s="11"/>
      <c r="O53" s="15">
        <v>344</v>
      </c>
      <c r="P53" s="12"/>
      <c r="R53" s="11"/>
      <c r="S53" s="15">
        <v>297</v>
      </c>
      <c r="T53" s="12"/>
      <c r="V53" s="11"/>
      <c r="W53" s="15">
        <v>297</v>
      </c>
      <c r="X53" s="12"/>
    </row>
    <row r="54" spans="2:24" ht="20.100000000000001" customHeight="1" x14ac:dyDescent="0.25">
      <c r="B54" s="13"/>
      <c r="C54" s="16">
        <v>297</v>
      </c>
      <c r="D54" s="14"/>
      <c r="F54" s="13"/>
      <c r="G54" s="16">
        <v>328</v>
      </c>
      <c r="H54" s="14"/>
      <c r="J54" s="13"/>
      <c r="K54" s="16">
        <v>328</v>
      </c>
      <c r="L54" s="14"/>
      <c r="N54" s="13"/>
      <c r="O54" s="16">
        <v>359</v>
      </c>
      <c r="P54" s="14"/>
      <c r="R54" s="13"/>
      <c r="S54" s="16">
        <v>469</v>
      </c>
      <c r="T54" s="14"/>
      <c r="V54" s="13"/>
      <c r="W54" s="16">
        <v>359</v>
      </c>
      <c r="X54" s="14"/>
    </row>
    <row r="56" spans="2:24" ht="20.100000000000001" customHeight="1" x14ac:dyDescent="0.25">
      <c r="B56" s="17" t="s">
        <v>0</v>
      </c>
      <c r="C56" s="18"/>
      <c r="D56" s="19"/>
      <c r="F56" s="17" t="s">
        <v>0</v>
      </c>
      <c r="G56" s="18"/>
      <c r="H56" s="19"/>
      <c r="J56" s="17" t="s">
        <v>0</v>
      </c>
      <c r="K56" s="18"/>
      <c r="L56" s="19"/>
      <c r="N56" s="17" t="s">
        <v>0</v>
      </c>
      <c r="O56" s="18"/>
      <c r="P56" s="19"/>
      <c r="R56" s="17" t="s">
        <v>0</v>
      </c>
      <c r="S56" s="18"/>
      <c r="T56" s="19"/>
      <c r="V56" s="17" t="s">
        <v>0</v>
      </c>
      <c r="W56" s="18"/>
      <c r="X56" s="19"/>
    </row>
    <row r="57" spans="2:24" ht="20.100000000000001" customHeight="1" x14ac:dyDescent="0.25">
      <c r="B57" s="4" t="s">
        <v>11</v>
      </c>
      <c r="C57" s="5" t="s">
        <v>2</v>
      </c>
      <c r="D57" s="6" t="s">
        <v>3</v>
      </c>
      <c r="F57" s="4" t="s">
        <v>11</v>
      </c>
      <c r="G57" s="5" t="s">
        <v>2</v>
      </c>
      <c r="H57" s="6" t="s">
        <v>8</v>
      </c>
      <c r="J57" s="4" t="s">
        <v>11</v>
      </c>
      <c r="K57" s="5" t="s">
        <v>2</v>
      </c>
      <c r="L57" s="6" t="s">
        <v>7</v>
      </c>
      <c r="N57" s="4" t="s">
        <v>11</v>
      </c>
      <c r="O57" s="5" t="s">
        <v>9</v>
      </c>
      <c r="P57" s="6" t="s">
        <v>3</v>
      </c>
      <c r="R57" s="4" t="s">
        <v>11</v>
      </c>
      <c r="S57" s="5" t="s">
        <v>9</v>
      </c>
      <c r="T57" s="6" t="s">
        <v>8</v>
      </c>
      <c r="V57" s="4" t="s">
        <v>11</v>
      </c>
      <c r="W57" s="5" t="s">
        <v>9</v>
      </c>
      <c r="X57" s="6" t="s">
        <v>7</v>
      </c>
    </row>
    <row r="58" spans="2:24" ht="20.100000000000001" customHeight="1" x14ac:dyDescent="0.25">
      <c r="B58" s="20" t="s">
        <v>4</v>
      </c>
      <c r="C58" s="21" t="s">
        <v>5</v>
      </c>
      <c r="D58" s="22" t="s">
        <v>6</v>
      </c>
      <c r="F58" s="20" t="s">
        <v>4</v>
      </c>
      <c r="G58" s="21" t="s">
        <v>5</v>
      </c>
      <c r="H58" s="22" t="s">
        <v>6</v>
      </c>
      <c r="J58" s="20" t="s">
        <v>4</v>
      </c>
      <c r="K58" s="21" t="s">
        <v>5</v>
      </c>
      <c r="L58" s="22" t="s">
        <v>6</v>
      </c>
      <c r="N58" s="20" t="s">
        <v>4</v>
      </c>
      <c r="O58" s="21" t="s">
        <v>5</v>
      </c>
      <c r="P58" s="22" t="s">
        <v>6</v>
      </c>
      <c r="R58" s="20" t="s">
        <v>4</v>
      </c>
      <c r="S58" s="21" t="s">
        <v>5</v>
      </c>
      <c r="T58" s="22" t="s">
        <v>6</v>
      </c>
      <c r="V58" s="20" t="s">
        <v>4</v>
      </c>
      <c r="W58" s="21" t="s">
        <v>5</v>
      </c>
      <c r="X58" s="22" t="s">
        <v>6</v>
      </c>
    </row>
    <row r="59" spans="2:24" ht="20.100000000000001" customHeight="1" x14ac:dyDescent="0.25">
      <c r="B59" s="2">
        <v>4</v>
      </c>
      <c r="C59" s="10">
        <v>0</v>
      </c>
      <c r="D59" s="3">
        <f>SUM(C59:C65)/7</f>
        <v>13.428571428571429</v>
      </c>
      <c r="F59" s="2">
        <v>4</v>
      </c>
      <c r="G59" s="10">
        <v>16</v>
      </c>
      <c r="H59" s="3">
        <f>SUM(G59:G65)/7</f>
        <v>13.428571428571429</v>
      </c>
      <c r="J59" s="2">
        <v>4</v>
      </c>
      <c r="K59" s="10">
        <v>0</v>
      </c>
      <c r="L59" s="3">
        <f>SUM(K59:K65)/7</f>
        <v>15.571428571428571</v>
      </c>
      <c r="N59" s="2">
        <v>4</v>
      </c>
      <c r="O59" s="10">
        <v>16</v>
      </c>
      <c r="P59" s="3">
        <f>SUM(O59:O65)/7</f>
        <v>15.571428571428571</v>
      </c>
      <c r="R59" s="2">
        <v>4</v>
      </c>
      <c r="S59" s="10">
        <v>15</v>
      </c>
      <c r="T59" s="3">
        <f>SUM(S59:S65)/7</f>
        <v>17.857142857142858</v>
      </c>
      <c r="V59" s="2">
        <v>4</v>
      </c>
      <c r="W59" s="10">
        <v>15</v>
      </c>
      <c r="X59" s="3">
        <f>SUM(W59:W65)/7</f>
        <v>24.428571428571427</v>
      </c>
    </row>
    <row r="60" spans="2:24" ht="20.100000000000001" customHeight="1" x14ac:dyDescent="0.25">
      <c r="B60" s="7"/>
      <c r="C60" s="8">
        <v>16</v>
      </c>
      <c r="D60" s="9"/>
      <c r="F60" s="7"/>
      <c r="G60" s="8">
        <v>16</v>
      </c>
      <c r="H60" s="9"/>
      <c r="J60" s="7"/>
      <c r="K60" s="8">
        <v>15</v>
      </c>
      <c r="L60" s="9"/>
      <c r="N60" s="7"/>
      <c r="O60" s="8">
        <v>15</v>
      </c>
      <c r="P60" s="9"/>
      <c r="R60" s="7"/>
      <c r="S60" s="8">
        <v>16</v>
      </c>
      <c r="T60" s="9"/>
      <c r="V60" s="7"/>
      <c r="W60" s="8">
        <v>31</v>
      </c>
      <c r="X60" s="9"/>
    </row>
    <row r="61" spans="2:24" ht="20.100000000000001" customHeight="1" x14ac:dyDescent="0.25">
      <c r="B61" s="7"/>
      <c r="C61" s="8">
        <v>16</v>
      </c>
      <c r="D61" s="9"/>
      <c r="F61" s="7"/>
      <c r="G61" s="8">
        <v>15</v>
      </c>
      <c r="H61" s="9"/>
      <c r="J61" s="7"/>
      <c r="K61" s="8">
        <v>16</v>
      </c>
      <c r="L61" s="9"/>
      <c r="N61" s="7"/>
      <c r="O61" s="8">
        <v>16</v>
      </c>
      <c r="P61" s="9"/>
      <c r="R61" s="7"/>
      <c r="S61" s="8">
        <v>15</v>
      </c>
      <c r="T61" s="9"/>
      <c r="V61" s="7"/>
      <c r="W61" s="8">
        <v>32</v>
      </c>
      <c r="X61" s="9"/>
    </row>
    <row r="62" spans="2:24" ht="20.100000000000001" customHeight="1" x14ac:dyDescent="0.25">
      <c r="B62" s="7"/>
      <c r="C62" s="8">
        <v>15</v>
      </c>
      <c r="D62" s="9"/>
      <c r="F62" s="7"/>
      <c r="G62" s="8">
        <v>16</v>
      </c>
      <c r="H62" s="9"/>
      <c r="J62" s="7"/>
      <c r="K62" s="8">
        <v>31</v>
      </c>
      <c r="L62" s="9"/>
      <c r="N62" s="7"/>
      <c r="O62" s="8">
        <v>16</v>
      </c>
      <c r="P62" s="9"/>
      <c r="R62" s="7"/>
      <c r="S62" s="8">
        <v>16</v>
      </c>
      <c r="T62" s="9"/>
      <c r="V62" s="7"/>
      <c r="W62" s="8">
        <v>31</v>
      </c>
      <c r="X62" s="9"/>
    </row>
    <row r="63" spans="2:24" ht="20.100000000000001" customHeight="1" x14ac:dyDescent="0.25">
      <c r="B63" s="7"/>
      <c r="C63" s="8">
        <v>16</v>
      </c>
      <c r="D63" s="9"/>
      <c r="F63" s="7"/>
      <c r="G63" s="8">
        <v>15</v>
      </c>
      <c r="H63" s="9"/>
      <c r="J63" s="7"/>
      <c r="K63" s="8">
        <v>16</v>
      </c>
      <c r="L63" s="9"/>
      <c r="N63" s="7"/>
      <c r="O63" s="8">
        <v>15</v>
      </c>
      <c r="P63" s="9"/>
      <c r="R63" s="7"/>
      <c r="S63" s="8">
        <v>31</v>
      </c>
      <c r="T63" s="9"/>
      <c r="V63" s="7"/>
      <c r="W63" s="8">
        <v>31</v>
      </c>
      <c r="X63" s="9"/>
    </row>
    <row r="64" spans="2:24" ht="20.100000000000001" customHeight="1" x14ac:dyDescent="0.25">
      <c r="B64" s="7"/>
      <c r="C64" s="8">
        <v>16</v>
      </c>
      <c r="D64" s="9"/>
      <c r="F64" s="7"/>
      <c r="G64" s="8">
        <v>0</v>
      </c>
      <c r="H64" s="9"/>
      <c r="J64" s="7"/>
      <c r="K64" s="8">
        <v>16</v>
      </c>
      <c r="L64" s="9"/>
      <c r="N64" s="7"/>
      <c r="O64" s="8">
        <v>16</v>
      </c>
      <c r="P64" s="9"/>
      <c r="R64" s="7"/>
      <c r="S64" s="8">
        <v>16</v>
      </c>
      <c r="T64" s="9"/>
      <c r="V64" s="7"/>
      <c r="W64" s="8">
        <v>16</v>
      </c>
      <c r="X64" s="9"/>
    </row>
    <row r="65" spans="2:24" ht="20.100000000000001" customHeight="1" x14ac:dyDescent="0.25">
      <c r="B65" s="7"/>
      <c r="C65" s="8">
        <v>15</v>
      </c>
      <c r="D65" s="9"/>
      <c r="F65" s="7"/>
      <c r="G65" s="8">
        <v>16</v>
      </c>
      <c r="H65" s="9"/>
      <c r="J65" s="7"/>
      <c r="K65" s="8">
        <v>15</v>
      </c>
      <c r="L65" s="9"/>
      <c r="N65" s="7"/>
      <c r="O65" s="8">
        <v>15</v>
      </c>
      <c r="P65" s="9"/>
      <c r="R65" s="7"/>
      <c r="S65" s="8">
        <v>16</v>
      </c>
      <c r="T65" s="9"/>
      <c r="V65" s="7"/>
      <c r="W65" s="8">
        <v>15</v>
      </c>
      <c r="X65" s="9"/>
    </row>
    <row r="66" spans="2:24" ht="20.100000000000001" customHeight="1" x14ac:dyDescent="0.25">
      <c r="B66" s="11">
        <v>5</v>
      </c>
      <c r="C66" s="15">
        <v>47</v>
      </c>
      <c r="D66" s="12">
        <f>SUM(C66:C72)/7</f>
        <v>49.142857142857146</v>
      </c>
      <c r="F66" s="11">
        <v>5</v>
      </c>
      <c r="G66" s="15">
        <v>31</v>
      </c>
      <c r="H66" s="12">
        <f>SUM(G66:G72)/7</f>
        <v>53.428571428571431</v>
      </c>
      <c r="J66" s="11">
        <v>5</v>
      </c>
      <c r="K66" s="15">
        <v>47</v>
      </c>
      <c r="L66" s="12">
        <f>SUM(K66:K72)/7</f>
        <v>53.714285714285715</v>
      </c>
      <c r="N66" s="11">
        <v>5</v>
      </c>
      <c r="O66" s="15">
        <v>47</v>
      </c>
      <c r="P66" s="12">
        <f>SUM(O66:O72)/7</f>
        <v>49</v>
      </c>
      <c r="R66" s="11">
        <v>5</v>
      </c>
      <c r="S66" s="15">
        <v>46</v>
      </c>
      <c r="T66" s="12">
        <f>SUM(S66:S72)/7</f>
        <v>49</v>
      </c>
      <c r="V66" s="11">
        <v>5</v>
      </c>
      <c r="W66" s="15">
        <v>63</v>
      </c>
      <c r="X66" s="12">
        <f>SUM(W66:W72)/7</f>
        <v>53.571428571428569</v>
      </c>
    </row>
    <row r="67" spans="2:24" ht="20.100000000000001" customHeight="1" x14ac:dyDescent="0.25">
      <c r="B67" s="11"/>
      <c r="C67" s="15">
        <v>47</v>
      </c>
      <c r="D67" s="12"/>
      <c r="F67" s="11"/>
      <c r="G67" s="15">
        <v>47</v>
      </c>
      <c r="H67" s="12"/>
      <c r="J67" s="11"/>
      <c r="K67" s="15">
        <v>47</v>
      </c>
      <c r="L67" s="12"/>
      <c r="N67" s="11"/>
      <c r="O67" s="15">
        <v>46</v>
      </c>
      <c r="P67" s="12"/>
      <c r="R67" s="11"/>
      <c r="S67" s="15">
        <v>63</v>
      </c>
      <c r="T67" s="12"/>
      <c r="V67" s="11"/>
      <c r="W67" s="15">
        <v>62</v>
      </c>
      <c r="X67" s="12"/>
    </row>
    <row r="68" spans="2:24" ht="20.100000000000001" customHeight="1" x14ac:dyDescent="0.25">
      <c r="B68" s="11"/>
      <c r="C68" s="15">
        <v>47</v>
      </c>
      <c r="D68" s="12"/>
      <c r="F68" s="11"/>
      <c r="G68" s="15">
        <v>47</v>
      </c>
      <c r="H68" s="12"/>
      <c r="J68" s="11"/>
      <c r="K68" s="15">
        <v>47</v>
      </c>
      <c r="L68" s="12"/>
      <c r="N68" s="11"/>
      <c r="O68" s="15">
        <v>47</v>
      </c>
      <c r="P68" s="12"/>
      <c r="R68" s="11"/>
      <c r="S68" s="15">
        <v>47</v>
      </c>
      <c r="T68" s="12"/>
      <c r="V68" s="11"/>
      <c r="W68" s="15">
        <v>47</v>
      </c>
      <c r="X68" s="12"/>
    </row>
    <row r="69" spans="2:24" ht="20.100000000000001" customHeight="1" x14ac:dyDescent="0.25">
      <c r="B69" s="11"/>
      <c r="C69" s="15">
        <v>47</v>
      </c>
      <c r="D69" s="12"/>
      <c r="F69" s="11"/>
      <c r="G69" s="15">
        <v>77</v>
      </c>
      <c r="H69" s="12"/>
      <c r="J69" s="11"/>
      <c r="K69" s="15">
        <v>47</v>
      </c>
      <c r="L69" s="12"/>
      <c r="N69" s="11"/>
      <c r="O69" s="15">
        <v>47</v>
      </c>
      <c r="P69" s="12"/>
      <c r="R69" s="11"/>
      <c r="S69" s="15">
        <v>47</v>
      </c>
      <c r="T69" s="12"/>
      <c r="V69" s="11"/>
      <c r="W69" s="15">
        <v>47</v>
      </c>
      <c r="X69" s="12"/>
    </row>
    <row r="70" spans="2:24" ht="20.100000000000001" customHeight="1" x14ac:dyDescent="0.25">
      <c r="B70" s="11"/>
      <c r="C70" s="15">
        <v>62</v>
      </c>
      <c r="D70" s="12"/>
      <c r="F70" s="11"/>
      <c r="G70" s="15">
        <v>47</v>
      </c>
      <c r="H70" s="12"/>
      <c r="J70" s="11"/>
      <c r="K70" s="15">
        <v>63</v>
      </c>
      <c r="L70" s="12"/>
      <c r="N70" s="11"/>
      <c r="O70" s="15">
        <v>31</v>
      </c>
      <c r="P70" s="12"/>
      <c r="R70" s="11"/>
      <c r="S70" s="15">
        <v>47</v>
      </c>
      <c r="T70" s="12"/>
      <c r="V70" s="11"/>
      <c r="W70" s="15">
        <v>63</v>
      </c>
      <c r="X70" s="12"/>
    </row>
    <row r="71" spans="2:24" ht="20.100000000000001" customHeight="1" x14ac:dyDescent="0.25">
      <c r="B71" s="11"/>
      <c r="C71" s="15">
        <v>47</v>
      </c>
      <c r="D71" s="12"/>
      <c r="F71" s="11"/>
      <c r="G71" s="15">
        <v>47</v>
      </c>
      <c r="H71" s="12"/>
      <c r="J71" s="11"/>
      <c r="K71" s="15">
        <v>62</v>
      </c>
      <c r="L71" s="12"/>
      <c r="N71" s="11"/>
      <c r="O71" s="15">
        <v>63</v>
      </c>
      <c r="P71" s="12"/>
      <c r="R71" s="11"/>
      <c r="S71" s="15">
        <v>46</v>
      </c>
      <c r="T71" s="12"/>
      <c r="V71" s="11"/>
      <c r="W71" s="15">
        <v>47</v>
      </c>
      <c r="X71" s="12"/>
    </row>
    <row r="72" spans="2:24" ht="20.100000000000001" customHeight="1" x14ac:dyDescent="0.25">
      <c r="B72" s="11"/>
      <c r="C72" s="15">
        <v>47</v>
      </c>
      <c r="D72" s="12"/>
      <c r="F72" s="11"/>
      <c r="G72" s="15">
        <v>78</v>
      </c>
      <c r="H72" s="12"/>
      <c r="J72" s="11"/>
      <c r="K72" s="15">
        <v>63</v>
      </c>
      <c r="L72" s="12"/>
      <c r="N72" s="11"/>
      <c r="O72" s="15">
        <v>62</v>
      </c>
      <c r="P72" s="12"/>
      <c r="R72" s="11"/>
      <c r="S72" s="15">
        <v>47</v>
      </c>
      <c r="T72" s="12"/>
      <c r="V72" s="11"/>
      <c r="W72" s="15">
        <v>46</v>
      </c>
      <c r="X72" s="12"/>
    </row>
    <row r="73" spans="2:24" ht="20.100000000000001" customHeight="1" x14ac:dyDescent="0.25">
      <c r="B73" s="7">
        <v>6</v>
      </c>
      <c r="C73" s="8">
        <v>125</v>
      </c>
      <c r="D73" s="9">
        <f>SUM(C73:C77)/5</f>
        <v>134.4</v>
      </c>
      <c r="F73" s="7">
        <v>6</v>
      </c>
      <c r="G73" s="8">
        <v>156</v>
      </c>
      <c r="H73" s="9">
        <f>SUM(G73:G77)/5</f>
        <v>134.4</v>
      </c>
      <c r="J73" s="7">
        <v>6</v>
      </c>
      <c r="K73" s="8">
        <v>156</v>
      </c>
      <c r="L73" s="9">
        <f>SUM(K73:K77)/5</f>
        <v>137.4</v>
      </c>
      <c r="N73" s="7">
        <v>6</v>
      </c>
      <c r="O73" s="8">
        <v>140</v>
      </c>
      <c r="P73" s="9">
        <f>SUM(O73:O77)/5</f>
        <v>128</v>
      </c>
      <c r="R73" s="7">
        <v>6</v>
      </c>
      <c r="S73" s="8">
        <v>125</v>
      </c>
      <c r="T73" s="9">
        <f>SUM(S73:S77)/5</f>
        <v>131.4</v>
      </c>
      <c r="V73" s="7">
        <v>6</v>
      </c>
      <c r="W73" s="8">
        <v>125</v>
      </c>
      <c r="X73" s="9">
        <f>SUM(W73:W77)/5</f>
        <v>147</v>
      </c>
    </row>
    <row r="74" spans="2:24" ht="20.100000000000001" customHeight="1" x14ac:dyDescent="0.25">
      <c r="B74" s="7"/>
      <c r="C74" s="8">
        <v>125</v>
      </c>
      <c r="D74" s="9"/>
      <c r="F74" s="7"/>
      <c r="G74" s="8">
        <v>141</v>
      </c>
      <c r="H74" s="9"/>
      <c r="J74" s="7"/>
      <c r="K74" s="8">
        <v>141</v>
      </c>
      <c r="L74" s="9"/>
      <c r="N74" s="7"/>
      <c r="O74" s="8">
        <v>125</v>
      </c>
      <c r="P74" s="9"/>
      <c r="R74" s="7"/>
      <c r="S74" s="8">
        <v>110</v>
      </c>
      <c r="T74" s="9"/>
      <c r="V74" s="7"/>
      <c r="W74" s="8">
        <v>125</v>
      </c>
      <c r="X74" s="9"/>
    </row>
    <row r="75" spans="2:24" ht="20.100000000000001" customHeight="1" x14ac:dyDescent="0.25">
      <c r="B75" s="7"/>
      <c r="C75" s="8">
        <v>125</v>
      </c>
      <c r="D75" s="9"/>
      <c r="F75" s="7"/>
      <c r="G75" s="8">
        <v>125</v>
      </c>
      <c r="H75" s="9"/>
      <c r="J75" s="7"/>
      <c r="K75" s="8">
        <v>109</v>
      </c>
      <c r="L75" s="9"/>
      <c r="N75" s="7"/>
      <c r="O75" s="8">
        <v>125</v>
      </c>
      <c r="P75" s="9"/>
      <c r="R75" s="7"/>
      <c r="S75" s="8">
        <v>125</v>
      </c>
      <c r="T75" s="9"/>
      <c r="V75" s="7"/>
      <c r="W75" s="8">
        <v>188</v>
      </c>
      <c r="X75" s="9"/>
    </row>
    <row r="76" spans="2:24" ht="20.100000000000001" customHeight="1" x14ac:dyDescent="0.25">
      <c r="B76" s="7"/>
      <c r="C76" s="8">
        <v>125</v>
      </c>
      <c r="D76" s="9"/>
      <c r="F76" s="7"/>
      <c r="G76" s="8">
        <v>109</v>
      </c>
      <c r="H76" s="9"/>
      <c r="J76" s="7"/>
      <c r="K76" s="8">
        <v>125</v>
      </c>
      <c r="L76" s="9"/>
      <c r="N76" s="7"/>
      <c r="O76" s="8">
        <v>125</v>
      </c>
      <c r="P76" s="9"/>
      <c r="R76" s="7"/>
      <c r="S76" s="8">
        <v>156</v>
      </c>
      <c r="T76" s="9"/>
      <c r="V76" s="7"/>
      <c r="W76" s="8">
        <v>141</v>
      </c>
      <c r="X76" s="9"/>
    </row>
    <row r="77" spans="2:24" ht="20.100000000000001" customHeight="1" x14ac:dyDescent="0.25">
      <c r="B77" s="7"/>
      <c r="C77" s="8">
        <v>172</v>
      </c>
      <c r="D77" s="9"/>
      <c r="F77" s="7"/>
      <c r="G77" s="8">
        <v>141</v>
      </c>
      <c r="H77" s="9"/>
      <c r="J77" s="7"/>
      <c r="K77" s="8">
        <v>156</v>
      </c>
      <c r="L77" s="9"/>
      <c r="N77" s="7"/>
      <c r="O77" s="8">
        <v>125</v>
      </c>
      <c r="P77" s="9"/>
      <c r="R77" s="7"/>
      <c r="S77" s="8">
        <v>141</v>
      </c>
      <c r="T77" s="9"/>
      <c r="V77" s="7"/>
      <c r="W77" s="8">
        <v>156</v>
      </c>
      <c r="X77" s="9"/>
    </row>
    <row r="78" spans="2:24" ht="20.100000000000001" customHeight="1" x14ac:dyDescent="0.25">
      <c r="B78" s="11">
        <v>7</v>
      </c>
      <c r="C78" s="15">
        <v>312</v>
      </c>
      <c r="D78" s="12">
        <f>SUM(C78:C81)/4</f>
        <v>328</v>
      </c>
      <c r="F78" s="11">
        <v>7</v>
      </c>
      <c r="G78" s="15">
        <v>266</v>
      </c>
      <c r="H78" s="12">
        <f>SUM(G78:G81)/4</f>
        <v>304.75</v>
      </c>
      <c r="J78" s="11">
        <v>7</v>
      </c>
      <c r="K78" s="15">
        <v>297</v>
      </c>
      <c r="L78" s="12">
        <f>SUM(K78:K81)/4</f>
        <v>316.5</v>
      </c>
      <c r="N78" s="11">
        <v>7</v>
      </c>
      <c r="O78" s="15">
        <v>297</v>
      </c>
      <c r="P78" s="12">
        <f>SUM(O78:O81)/4</f>
        <v>316.5</v>
      </c>
      <c r="R78" s="11">
        <v>7</v>
      </c>
      <c r="S78" s="15">
        <v>312</v>
      </c>
      <c r="T78" s="12">
        <f>SUM(S78:S81)/4</f>
        <v>343.75</v>
      </c>
      <c r="V78" s="11">
        <v>7</v>
      </c>
      <c r="W78" s="15">
        <v>281</v>
      </c>
      <c r="X78" s="12">
        <f>SUM(W78:W81)/4</f>
        <v>339.75</v>
      </c>
    </row>
    <row r="79" spans="2:24" ht="20.100000000000001" customHeight="1" x14ac:dyDescent="0.25">
      <c r="B79" s="11"/>
      <c r="C79" s="15">
        <v>266</v>
      </c>
      <c r="D79" s="12"/>
      <c r="F79" s="11"/>
      <c r="G79" s="15">
        <v>328</v>
      </c>
      <c r="H79" s="12"/>
      <c r="J79" s="11"/>
      <c r="K79" s="15">
        <v>297</v>
      </c>
      <c r="L79" s="12"/>
      <c r="N79" s="11"/>
      <c r="O79" s="15">
        <v>297</v>
      </c>
      <c r="P79" s="12"/>
      <c r="R79" s="11"/>
      <c r="S79" s="15">
        <v>375</v>
      </c>
      <c r="T79" s="12"/>
      <c r="V79" s="11"/>
      <c r="W79" s="15">
        <v>328</v>
      </c>
      <c r="X79" s="12"/>
    </row>
    <row r="80" spans="2:24" ht="20.100000000000001" customHeight="1" x14ac:dyDescent="0.25">
      <c r="B80" s="11"/>
      <c r="C80" s="15">
        <v>328</v>
      </c>
      <c r="D80" s="12"/>
      <c r="F80" s="11"/>
      <c r="G80" s="15">
        <v>328</v>
      </c>
      <c r="H80" s="12"/>
      <c r="J80" s="11"/>
      <c r="K80" s="15">
        <v>297</v>
      </c>
      <c r="L80" s="12"/>
      <c r="N80" s="11"/>
      <c r="O80" s="15">
        <v>312</v>
      </c>
      <c r="P80" s="12"/>
      <c r="R80" s="11"/>
      <c r="S80" s="15">
        <v>313</v>
      </c>
      <c r="T80" s="12"/>
      <c r="V80" s="11"/>
      <c r="W80" s="15">
        <v>344</v>
      </c>
      <c r="X80" s="12"/>
    </row>
    <row r="81" spans="2:24" ht="20.100000000000001" customHeight="1" x14ac:dyDescent="0.25">
      <c r="B81" s="13"/>
      <c r="C81" s="16">
        <v>406</v>
      </c>
      <c r="D81" s="14"/>
      <c r="F81" s="13"/>
      <c r="G81" s="16">
        <v>297</v>
      </c>
      <c r="H81" s="14"/>
      <c r="J81" s="13"/>
      <c r="K81" s="16">
        <v>375</v>
      </c>
      <c r="L81" s="14"/>
      <c r="N81" s="13"/>
      <c r="O81" s="16">
        <v>360</v>
      </c>
      <c r="P81" s="14"/>
      <c r="R81" s="13"/>
      <c r="S81" s="16">
        <v>375</v>
      </c>
      <c r="T81" s="14"/>
      <c r="V81" s="13"/>
      <c r="W81" s="16">
        <v>406</v>
      </c>
      <c r="X81" s="14"/>
    </row>
    <row r="83" spans="2:24" ht="20.100000000000001" customHeight="1" x14ac:dyDescent="0.25">
      <c r="B83" s="17" t="s">
        <v>0</v>
      </c>
      <c r="C83" s="18"/>
      <c r="D83" s="19"/>
      <c r="F83" s="17" t="s">
        <v>0</v>
      </c>
      <c r="G83" s="18"/>
      <c r="H83" s="19"/>
      <c r="J83" s="17" t="s">
        <v>0</v>
      </c>
      <c r="K83" s="18"/>
      <c r="L83" s="19"/>
      <c r="N83" s="17" t="s">
        <v>0</v>
      </c>
      <c r="O83" s="18"/>
      <c r="P83" s="19"/>
      <c r="R83" s="17" t="s">
        <v>0</v>
      </c>
      <c r="S83" s="18"/>
      <c r="T83" s="19"/>
      <c r="V83" s="17" t="s">
        <v>0</v>
      </c>
      <c r="W83" s="18"/>
      <c r="X83" s="19"/>
    </row>
    <row r="84" spans="2:24" ht="20.100000000000001" customHeight="1" x14ac:dyDescent="0.25">
      <c r="B84" s="4" t="s">
        <v>12</v>
      </c>
      <c r="C84" s="5" t="s">
        <v>2</v>
      </c>
      <c r="D84" s="6" t="s">
        <v>3</v>
      </c>
      <c r="F84" s="4" t="s">
        <v>12</v>
      </c>
      <c r="G84" s="5" t="s">
        <v>2</v>
      </c>
      <c r="H84" s="6" t="s">
        <v>8</v>
      </c>
      <c r="J84" s="4" t="s">
        <v>12</v>
      </c>
      <c r="K84" s="5" t="s">
        <v>2</v>
      </c>
      <c r="L84" s="6" t="s">
        <v>7</v>
      </c>
      <c r="N84" s="4" t="s">
        <v>12</v>
      </c>
      <c r="O84" s="5" t="s">
        <v>9</v>
      </c>
      <c r="P84" s="6" t="s">
        <v>3</v>
      </c>
      <c r="R84" s="4" t="s">
        <v>12</v>
      </c>
      <c r="S84" s="5" t="s">
        <v>9</v>
      </c>
      <c r="T84" s="6" t="s">
        <v>8</v>
      </c>
      <c r="V84" s="4" t="s">
        <v>12</v>
      </c>
      <c r="W84" s="5" t="s">
        <v>9</v>
      </c>
      <c r="X84" s="6" t="s">
        <v>7</v>
      </c>
    </row>
    <row r="85" spans="2:24" ht="20.100000000000001" customHeight="1" x14ac:dyDescent="0.25">
      <c r="B85" s="20" t="s">
        <v>4</v>
      </c>
      <c r="C85" s="21" t="s">
        <v>5</v>
      </c>
      <c r="D85" s="22" t="s">
        <v>6</v>
      </c>
      <c r="F85" s="20" t="s">
        <v>4</v>
      </c>
      <c r="G85" s="21" t="s">
        <v>5</v>
      </c>
      <c r="H85" s="22" t="s">
        <v>6</v>
      </c>
      <c r="J85" s="20" t="s">
        <v>4</v>
      </c>
      <c r="K85" s="21" t="s">
        <v>5</v>
      </c>
      <c r="L85" s="22" t="s">
        <v>6</v>
      </c>
      <c r="N85" s="20" t="s">
        <v>4</v>
      </c>
      <c r="O85" s="21" t="s">
        <v>5</v>
      </c>
      <c r="P85" s="22" t="s">
        <v>6</v>
      </c>
      <c r="R85" s="20" t="s">
        <v>4</v>
      </c>
      <c r="S85" s="21" t="s">
        <v>5</v>
      </c>
      <c r="T85" s="22" t="s">
        <v>6</v>
      </c>
      <c r="V85" s="20" t="s">
        <v>4</v>
      </c>
      <c r="W85" s="21" t="s">
        <v>5</v>
      </c>
      <c r="X85" s="22" t="s">
        <v>6</v>
      </c>
    </row>
    <row r="86" spans="2:24" ht="20.100000000000001" customHeight="1" x14ac:dyDescent="0.25">
      <c r="B86" s="2">
        <v>4</v>
      </c>
      <c r="C86" s="10">
        <v>16</v>
      </c>
      <c r="D86" s="3">
        <f>SUM(C86:C92)/7</f>
        <v>15.714285714285714</v>
      </c>
      <c r="F86" s="2">
        <v>4</v>
      </c>
      <c r="G86" s="10">
        <v>15</v>
      </c>
      <c r="H86" s="3">
        <f>SUM(G86:G92)/7</f>
        <v>15.571428571428571</v>
      </c>
      <c r="J86" s="2">
        <v>4</v>
      </c>
      <c r="K86" s="10">
        <v>16</v>
      </c>
      <c r="L86" s="3">
        <f>SUM(K86:K92)/7</f>
        <v>17.857142857142858</v>
      </c>
      <c r="N86" s="2">
        <v>4</v>
      </c>
      <c r="O86" s="10">
        <v>16</v>
      </c>
      <c r="P86" s="3">
        <f>SUM(O86:O92)/7</f>
        <v>15.714285714285714</v>
      </c>
      <c r="R86" s="2">
        <v>4</v>
      </c>
      <c r="S86" s="10">
        <v>16</v>
      </c>
      <c r="T86" s="3">
        <f>SUM(S86:S92)/7</f>
        <v>15.714285714285714</v>
      </c>
      <c r="V86" s="2">
        <v>4</v>
      </c>
      <c r="W86" s="10">
        <v>15</v>
      </c>
      <c r="X86" s="3">
        <f>SUM(W86:W92)/7</f>
        <v>20</v>
      </c>
    </row>
    <row r="87" spans="2:24" ht="20.100000000000001" customHeight="1" x14ac:dyDescent="0.25">
      <c r="B87" s="7"/>
      <c r="C87" s="8">
        <v>15</v>
      </c>
      <c r="D87" s="9"/>
      <c r="F87" s="7"/>
      <c r="G87" s="8">
        <v>16</v>
      </c>
      <c r="H87" s="9"/>
      <c r="J87" s="7"/>
      <c r="K87" s="8">
        <v>15</v>
      </c>
      <c r="L87" s="9"/>
      <c r="N87" s="7"/>
      <c r="O87" s="8">
        <v>16</v>
      </c>
      <c r="P87" s="9"/>
      <c r="R87" s="7"/>
      <c r="S87" s="8">
        <v>15</v>
      </c>
      <c r="T87" s="9"/>
      <c r="V87" s="7"/>
      <c r="W87" s="8">
        <v>16</v>
      </c>
      <c r="X87" s="9"/>
    </row>
    <row r="88" spans="2:24" ht="20.100000000000001" customHeight="1" x14ac:dyDescent="0.25">
      <c r="B88" s="7"/>
      <c r="C88" s="8">
        <v>16</v>
      </c>
      <c r="D88" s="9"/>
      <c r="F88" s="7"/>
      <c r="G88" s="8">
        <v>15</v>
      </c>
      <c r="H88" s="9"/>
      <c r="J88" s="7"/>
      <c r="K88" s="8">
        <v>16</v>
      </c>
      <c r="L88" s="9"/>
      <c r="N88" s="7"/>
      <c r="O88" s="8">
        <v>15</v>
      </c>
      <c r="P88" s="9"/>
      <c r="R88" s="7"/>
      <c r="S88" s="8">
        <v>16</v>
      </c>
      <c r="T88" s="9"/>
      <c r="V88" s="7"/>
      <c r="W88" s="8">
        <v>31</v>
      </c>
      <c r="X88" s="9"/>
    </row>
    <row r="89" spans="2:24" ht="20.100000000000001" customHeight="1" x14ac:dyDescent="0.25">
      <c r="B89" s="7"/>
      <c r="C89" s="8">
        <v>16</v>
      </c>
      <c r="D89" s="9"/>
      <c r="F89" s="7"/>
      <c r="G89" s="8">
        <v>16</v>
      </c>
      <c r="H89" s="9"/>
      <c r="J89" s="7"/>
      <c r="K89" s="8">
        <v>16</v>
      </c>
      <c r="L89" s="9"/>
      <c r="N89" s="7"/>
      <c r="O89" s="8">
        <v>16</v>
      </c>
      <c r="P89" s="9"/>
      <c r="R89" s="7"/>
      <c r="S89" s="8">
        <v>16</v>
      </c>
      <c r="T89" s="9"/>
      <c r="V89" s="7"/>
      <c r="W89" s="8">
        <v>31</v>
      </c>
      <c r="X89" s="9"/>
    </row>
    <row r="90" spans="2:24" ht="20.100000000000001" customHeight="1" x14ac:dyDescent="0.25">
      <c r="B90" s="7"/>
      <c r="C90" s="8">
        <v>15</v>
      </c>
      <c r="D90" s="9"/>
      <c r="F90" s="7"/>
      <c r="G90" s="8">
        <v>16</v>
      </c>
      <c r="H90" s="9"/>
      <c r="J90" s="7"/>
      <c r="K90" s="8">
        <v>15</v>
      </c>
      <c r="L90" s="9"/>
      <c r="N90" s="7"/>
      <c r="O90" s="8">
        <v>15</v>
      </c>
      <c r="P90" s="9"/>
      <c r="R90" s="7"/>
      <c r="S90" s="8">
        <v>15</v>
      </c>
      <c r="T90" s="9"/>
      <c r="V90" s="7"/>
      <c r="W90" s="8">
        <v>16</v>
      </c>
      <c r="X90" s="9"/>
    </row>
    <row r="91" spans="2:24" ht="20.100000000000001" customHeight="1" x14ac:dyDescent="0.25">
      <c r="B91" s="7"/>
      <c r="C91" s="8">
        <v>16</v>
      </c>
      <c r="D91" s="9"/>
      <c r="F91" s="7"/>
      <c r="G91" s="8">
        <v>15</v>
      </c>
      <c r="H91" s="9"/>
      <c r="J91" s="7"/>
      <c r="K91" s="8">
        <v>31</v>
      </c>
      <c r="L91" s="9"/>
      <c r="N91" s="7"/>
      <c r="O91" s="8">
        <v>16</v>
      </c>
      <c r="P91" s="9"/>
      <c r="R91" s="7"/>
      <c r="S91" s="8">
        <v>16</v>
      </c>
      <c r="T91" s="9"/>
      <c r="V91" s="7"/>
      <c r="W91" s="8">
        <v>16</v>
      </c>
      <c r="X91" s="9"/>
    </row>
    <row r="92" spans="2:24" ht="20.100000000000001" customHeight="1" x14ac:dyDescent="0.25">
      <c r="B92" s="7"/>
      <c r="C92" s="8">
        <v>16</v>
      </c>
      <c r="D92" s="9"/>
      <c r="F92" s="7"/>
      <c r="G92" s="8">
        <v>16</v>
      </c>
      <c r="H92" s="9"/>
      <c r="J92" s="7"/>
      <c r="K92" s="8">
        <v>16</v>
      </c>
      <c r="L92" s="9"/>
      <c r="N92" s="7"/>
      <c r="O92" s="8">
        <v>16</v>
      </c>
      <c r="P92" s="9"/>
      <c r="R92" s="7"/>
      <c r="S92" s="8">
        <v>16</v>
      </c>
      <c r="T92" s="9"/>
      <c r="V92" s="7"/>
      <c r="W92" s="8">
        <v>15</v>
      </c>
      <c r="X92" s="9"/>
    </row>
    <row r="93" spans="2:24" ht="20.100000000000001" customHeight="1" x14ac:dyDescent="0.25">
      <c r="B93" s="11">
        <v>5</v>
      </c>
      <c r="C93" s="15">
        <v>46</v>
      </c>
      <c r="D93" s="12">
        <f>SUM(C93:C99)/7</f>
        <v>58</v>
      </c>
      <c r="F93" s="11">
        <v>5</v>
      </c>
      <c r="G93" s="15">
        <v>47</v>
      </c>
      <c r="H93" s="12">
        <f>SUM(G93:G99)/7</f>
        <v>53.571428571428569</v>
      </c>
      <c r="J93" s="11">
        <v>5</v>
      </c>
      <c r="K93" s="15">
        <v>31</v>
      </c>
      <c r="L93" s="12">
        <f>SUM(K93:K99)/7</f>
        <v>53.571428571428569</v>
      </c>
      <c r="N93" s="11">
        <v>5</v>
      </c>
      <c r="O93" s="15">
        <v>47</v>
      </c>
      <c r="P93" s="12">
        <f>SUM(O93:O99)/7</f>
        <v>58</v>
      </c>
      <c r="R93" s="11">
        <v>5</v>
      </c>
      <c r="S93" s="15">
        <v>46</v>
      </c>
      <c r="T93" s="12">
        <f>SUM(S93:S99)/7</f>
        <v>53.571428571428569</v>
      </c>
      <c r="V93" s="11">
        <v>5</v>
      </c>
      <c r="W93" s="15">
        <v>47</v>
      </c>
      <c r="X93" s="12">
        <f>SUM(W93:W99)/7</f>
        <v>49.142857142857146</v>
      </c>
    </row>
    <row r="94" spans="2:24" ht="20.100000000000001" customHeight="1" x14ac:dyDescent="0.25">
      <c r="B94" s="11"/>
      <c r="C94" s="15">
        <v>94</v>
      </c>
      <c r="D94" s="12"/>
      <c r="F94" s="11"/>
      <c r="G94" s="15">
        <v>62</v>
      </c>
      <c r="H94" s="12"/>
      <c r="J94" s="11"/>
      <c r="K94" s="15">
        <v>78</v>
      </c>
      <c r="L94" s="12"/>
      <c r="N94" s="11"/>
      <c r="O94" s="15">
        <v>62</v>
      </c>
      <c r="P94" s="12"/>
      <c r="R94" s="11"/>
      <c r="S94" s="15">
        <v>47</v>
      </c>
      <c r="T94" s="12"/>
      <c r="V94" s="11"/>
      <c r="W94" s="15">
        <v>47</v>
      </c>
      <c r="X94" s="12"/>
    </row>
    <row r="95" spans="2:24" ht="20.100000000000001" customHeight="1" x14ac:dyDescent="0.25">
      <c r="B95" s="11"/>
      <c r="C95" s="15">
        <v>31</v>
      </c>
      <c r="D95" s="12"/>
      <c r="F95" s="11"/>
      <c r="G95" s="15">
        <v>47</v>
      </c>
      <c r="H95" s="12"/>
      <c r="J95" s="11"/>
      <c r="K95" s="15">
        <v>63</v>
      </c>
      <c r="L95" s="12"/>
      <c r="N95" s="11"/>
      <c r="O95" s="15">
        <v>47</v>
      </c>
      <c r="P95" s="12"/>
      <c r="R95" s="11"/>
      <c r="S95" s="15">
        <v>47</v>
      </c>
      <c r="T95" s="12"/>
      <c r="V95" s="11"/>
      <c r="W95" s="15">
        <v>47</v>
      </c>
      <c r="X95" s="12"/>
    </row>
    <row r="96" spans="2:24" ht="20.100000000000001" customHeight="1" x14ac:dyDescent="0.25">
      <c r="B96" s="11"/>
      <c r="C96" s="15">
        <v>47</v>
      </c>
      <c r="D96" s="12"/>
      <c r="F96" s="11"/>
      <c r="G96" s="15">
        <v>47</v>
      </c>
      <c r="H96" s="12"/>
      <c r="J96" s="11"/>
      <c r="K96" s="15">
        <v>47</v>
      </c>
      <c r="L96" s="12"/>
      <c r="N96" s="11"/>
      <c r="O96" s="15">
        <v>62</v>
      </c>
      <c r="P96" s="12"/>
      <c r="R96" s="11"/>
      <c r="S96" s="15">
        <v>47</v>
      </c>
      <c r="T96" s="12"/>
      <c r="V96" s="11"/>
      <c r="W96" s="15">
        <v>47</v>
      </c>
      <c r="X96" s="12"/>
    </row>
    <row r="97" spans="2:24" ht="20.100000000000001" customHeight="1" x14ac:dyDescent="0.25">
      <c r="B97" s="11"/>
      <c r="C97" s="15">
        <v>63</v>
      </c>
      <c r="D97" s="12"/>
      <c r="F97" s="11"/>
      <c r="G97" s="15">
        <v>47</v>
      </c>
      <c r="H97" s="12"/>
      <c r="J97" s="11"/>
      <c r="K97" s="15">
        <v>47</v>
      </c>
      <c r="L97" s="12"/>
      <c r="N97" s="11"/>
      <c r="O97" s="15">
        <v>63</v>
      </c>
      <c r="P97" s="12"/>
      <c r="R97" s="11"/>
      <c r="S97" s="15">
        <v>63</v>
      </c>
      <c r="T97" s="12"/>
      <c r="V97" s="11"/>
      <c r="W97" s="15">
        <v>47</v>
      </c>
      <c r="X97" s="12"/>
    </row>
    <row r="98" spans="2:24" ht="20.100000000000001" customHeight="1" x14ac:dyDescent="0.25">
      <c r="B98" s="11"/>
      <c r="C98" s="15">
        <v>62</v>
      </c>
      <c r="D98" s="12"/>
      <c r="F98" s="11"/>
      <c r="G98" s="15">
        <v>62</v>
      </c>
      <c r="H98" s="12"/>
      <c r="J98" s="11"/>
      <c r="K98" s="15">
        <v>47</v>
      </c>
      <c r="L98" s="12"/>
      <c r="N98" s="11"/>
      <c r="O98" s="15">
        <v>78</v>
      </c>
      <c r="P98" s="12"/>
      <c r="R98" s="11"/>
      <c r="S98" s="15">
        <v>78</v>
      </c>
      <c r="T98" s="12"/>
      <c r="V98" s="11"/>
      <c r="W98" s="15">
        <v>62</v>
      </c>
      <c r="X98" s="12"/>
    </row>
    <row r="99" spans="2:24" ht="20.100000000000001" customHeight="1" x14ac:dyDescent="0.25">
      <c r="B99" s="11"/>
      <c r="C99" s="15">
        <v>63</v>
      </c>
      <c r="D99" s="12"/>
      <c r="F99" s="11"/>
      <c r="G99" s="15">
        <v>63</v>
      </c>
      <c r="H99" s="12"/>
      <c r="J99" s="11"/>
      <c r="K99" s="15">
        <v>62</v>
      </c>
      <c r="L99" s="12"/>
      <c r="N99" s="11"/>
      <c r="O99" s="15">
        <v>47</v>
      </c>
      <c r="P99" s="12"/>
      <c r="R99" s="11"/>
      <c r="S99" s="15">
        <v>47</v>
      </c>
      <c r="T99" s="12"/>
      <c r="V99" s="11"/>
      <c r="W99" s="15">
        <v>47</v>
      </c>
      <c r="X99" s="12"/>
    </row>
    <row r="100" spans="2:24" ht="20.100000000000001" customHeight="1" x14ac:dyDescent="0.25">
      <c r="B100" s="7">
        <v>6</v>
      </c>
      <c r="C100" s="8">
        <v>172</v>
      </c>
      <c r="D100" s="9">
        <f>SUM(C100:C104)/5</f>
        <v>134.4</v>
      </c>
      <c r="F100" s="7">
        <v>6</v>
      </c>
      <c r="G100" s="8">
        <v>125</v>
      </c>
      <c r="H100" s="9">
        <f>SUM(G100:G104)/5</f>
        <v>118.6</v>
      </c>
      <c r="J100" s="7">
        <v>6</v>
      </c>
      <c r="K100" s="8">
        <v>125</v>
      </c>
      <c r="L100" s="9">
        <f>SUM(K100:K104)/5</f>
        <v>125</v>
      </c>
      <c r="N100" s="7">
        <v>6</v>
      </c>
      <c r="O100" s="8">
        <v>156</v>
      </c>
      <c r="P100" s="9">
        <f>SUM(O100:O104)/5</f>
        <v>131.19999999999999</v>
      </c>
      <c r="R100" s="7">
        <v>6</v>
      </c>
      <c r="S100" s="8">
        <v>140</v>
      </c>
      <c r="T100" s="9">
        <f>SUM(S100:S104)/5</f>
        <v>134.19999999999999</v>
      </c>
      <c r="V100" s="7">
        <v>6</v>
      </c>
      <c r="W100" s="8">
        <v>156</v>
      </c>
      <c r="X100" s="9">
        <f>SUM(W100:W104)/5</f>
        <v>150</v>
      </c>
    </row>
    <row r="101" spans="2:24" ht="20.100000000000001" customHeight="1" x14ac:dyDescent="0.25">
      <c r="B101" s="7"/>
      <c r="C101" s="8">
        <v>140</v>
      </c>
      <c r="D101" s="9"/>
      <c r="F101" s="7"/>
      <c r="G101" s="8">
        <v>93</v>
      </c>
      <c r="H101" s="9"/>
      <c r="J101" s="7"/>
      <c r="K101" s="8">
        <v>125</v>
      </c>
      <c r="L101" s="9"/>
      <c r="N101" s="7"/>
      <c r="O101" s="8">
        <v>125</v>
      </c>
      <c r="P101" s="9"/>
      <c r="R101" s="7"/>
      <c r="S101" s="8">
        <v>141</v>
      </c>
      <c r="T101" s="9"/>
      <c r="V101" s="7"/>
      <c r="W101" s="8">
        <v>156</v>
      </c>
      <c r="X101" s="9"/>
    </row>
    <row r="102" spans="2:24" ht="20.100000000000001" customHeight="1" x14ac:dyDescent="0.25">
      <c r="B102" s="7"/>
      <c r="C102" s="8">
        <v>125</v>
      </c>
      <c r="D102" s="9"/>
      <c r="F102" s="7"/>
      <c r="G102" s="8">
        <v>110</v>
      </c>
      <c r="H102" s="9"/>
      <c r="J102" s="7"/>
      <c r="K102" s="8">
        <v>109</v>
      </c>
      <c r="L102" s="9"/>
      <c r="N102" s="7"/>
      <c r="O102" s="8">
        <v>109</v>
      </c>
      <c r="P102" s="9"/>
      <c r="R102" s="7"/>
      <c r="S102" s="8">
        <v>125</v>
      </c>
      <c r="T102" s="9"/>
      <c r="V102" s="7"/>
      <c r="W102" s="8">
        <v>125</v>
      </c>
      <c r="X102" s="9"/>
    </row>
    <row r="103" spans="2:24" ht="20.100000000000001" customHeight="1" x14ac:dyDescent="0.25">
      <c r="B103" s="7"/>
      <c r="C103" s="8">
        <v>110</v>
      </c>
      <c r="D103" s="9"/>
      <c r="F103" s="7"/>
      <c r="G103" s="8">
        <v>109</v>
      </c>
      <c r="H103" s="9"/>
      <c r="J103" s="7"/>
      <c r="K103" s="8">
        <v>125</v>
      </c>
      <c r="L103" s="9"/>
      <c r="N103" s="7"/>
      <c r="O103" s="8">
        <v>125</v>
      </c>
      <c r="P103" s="9"/>
      <c r="R103" s="7"/>
      <c r="S103" s="8">
        <v>109</v>
      </c>
      <c r="T103" s="9"/>
      <c r="V103" s="7"/>
      <c r="W103" s="8">
        <v>125</v>
      </c>
      <c r="X103" s="9"/>
    </row>
    <row r="104" spans="2:24" ht="20.100000000000001" customHeight="1" x14ac:dyDescent="0.25">
      <c r="B104" s="7"/>
      <c r="C104" s="8">
        <v>125</v>
      </c>
      <c r="D104" s="9"/>
      <c r="F104" s="7"/>
      <c r="G104" s="8">
        <v>156</v>
      </c>
      <c r="H104" s="9"/>
      <c r="J104" s="7"/>
      <c r="K104" s="8">
        <v>141</v>
      </c>
      <c r="L104" s="9"/>
      <c r="N104" s="7"/>
      <c r="O104" s="8">
        <v>141</v>
      </c>
      <c r="P104" s="9"/>
      <c r="R104" s="7"/>
      <c r="S104" s="8">
        <v>156</v>
      </c>
      <c r="T104" s="9"/>
      <c r="V104" s="7"/>
      <c r="W104" s="8">
        <v>188</v>
      </c>
      <c r="X104" s="9"/>
    </row>
    <row r="105" spans="2:24" ht="20.100000000000001" customHeight="1" x14ac:dyDescent="0.25">
      <c r="B105" s="11">
        <v>7</v>
      </c>
      <c r="C105" s="15">
        <v>297</v>
      </c>
      <c r="D105" s="12">
        <f>SUM(C105:C108)/4</f>
        <v>324.25</v>
      </c>
      <c r="F105" s="11">
        <v>7</v>
      </c>
      <c r="G105" s="15">
        <v>297</v>
      </c>
      <c r="H105" s="12">
        <f>SUM(G105:G108)/4</f>
        <v>304.75</v>
      </c>
      <c r="J105" s="11">
        <v>7</v>
      </c>
      <c r="K105" s="15">
        <v>281</v>
      </c>
      <c r="L105" s="12">
        <f>SUM(K105:K108)/4</f>
        <v>289</v>
      </c>
      <c r="N105" s="11">
        <v>7</v>
      </c>
      <c r="O105" s="15">
        <v>291</v>
      </c>
      <c r="P105" s="12">
        <f>SUM(O105:O108)/4</f>
        <v>305.75</v>
      </c>
      <c r="R105" s="11">
        <v>7</v>
      </c>
      <c r="S105" s="15">
        <v>328</v>
      </c>
      <c r="T105" s="12">
        <f>SUM(S105:S108)/4</f>
        <v>328.25</v>
      </c>
      <c r="V105" s="11">
        <v>7</v>
      </c>
      <c r="W105" s="15">
        <v>296</v>
      </c>
      <c r="X105" s="12">
        <f>SUM(W105:W108)/4</f>
        <v>324</v>
      </c>
    </row>
    <row r="106" spans="2:24" ht="20.100000000000001" customHeight="1" x14ac:dyDescent="0.25">
      <c r="B106" s="11"/>
      <c r="C106" s="15">
        <v>375</v>
      </c>
      <c r="D106" s="12"/>
      <c r="F106" s="11"/>
      <c r="G106" s="15">
        <v>281</v>
      </c>
      <c r="H106" s="12"/>
      <c r="J106" s="11"/>
      <c r="K106" s="15">
        <v>282</v>
      </c>
      <c r="L106" s="12"/>
      <c r="N106" s="11"/>
      <c r="O106" s="15">
        <v>292</v>
      </c>
      <c r="P106" s="12"/>
      <c r="R106" s="11"/>
      <c r="S106" s="15">
        <v>313</v>
      </c>
      <c r="T106" s="12"/>
      <c r="V106" s="11"/>
      <c r="W106" s="15">
        <v>297</v>
      </c>
      <c r="X106" s="12"/>
    </row>
    <row r="107" spans="2:24" ht="20.100000000000001" customHeight="1" x14ac:dyDescent="0.25">
      <c r="B107" s="11"/>
      <c r="C107" s="15">
        <v>296</v>
      </c>
      <c r="D107" s="12"/>
      <c r="F107" s="11"/>
      <c r="G107" s="15">
        <v>297</v>
      </c>
      <c r="H107" s="12"/>
      <c r="J107" s="11"/>
      <c r="K107" s="15">
        <v>281</v>
      </c>
      <c r="L107" s="12"/>
      <c r="N107" s="11"/>
      <c r="O107" s="15">
        <v>328</v>
      </c>
      <c r="P107" s="12"/>
      <c r="R107" s="11"/>
      <c r="S107" s="15">
        <v>297</v>
      </c>
      <c r="T107" s="12"/>
      <c r="V107" s="11"/>
      <c r="W107" s="15">
        <v>328</v>
      </c>
      <c r="X107" s="12"/>
    </row>
    <row r="108" spans="2:24" ht="20.100000000000001" customHeight="1" x14ac:dyDescent="0.25">
      <c r="B108" s="13"/>
      <c r="C108" s="16">
        <v>329</v>
      </c>
      <c r="D108" s="14"/>
      <c r="F108" s="13"/>
      <c r="G108" s="16">
        <v>344</v>
      </c>
      <c r="H108" s="14"/>
      <c r="J108" s="13"/>
      <c r="K108" s="16">
        <v>312</v>
      </c>
      <c r="L108" s="14"/>
      <c r="N108" s="13"/>
      <c r="O108" s="16">
        <v>312</v>
      </c>
      <c r="P108" s="14"/>
      <c r="R108" s="13"/>
      <c r="S108" s="16">
        <v>375</v>
      </c>
      <c r="T108" s="14"/>
      <c r="V108" s="13"/>
      <c r="W108" s="16">
        <v>375</v>
      </c>
      <c r="X108" s="14"/>
    </row>
    <row r="110" spans="2:24" ht="20.100000000000001" customHeight="1" x14ac:dyDescent="0.25">
      <c r="B110" s="17" t="s">
        <v>0</v>
      </c>
      <c r="C110" s="18"/>
      <c r="D110" s="19"/>
      <c r="F110" s="17" t="s">
        <v>0</v>
      </c>
      <c r="G110" s="18"/>
      <c r="H110" s="19"/>
      <c r="J110" s="17" t="s">
        <v>0</v>
      </c>
      <c r="K110" s="18"/>
      <c r="L110" s="19"/>
      <c r="N110" s="17" t="s">
        <v>0</v>
      </c>
      <c r="O110" s="18"/>
      <c r="P110" s="19"/>
      <c r="R110" s="17" t="s">
        <v>0</v>
      </c>
      <c r="S110" s="18"/>
      <c r="T110" s="19"/>
      <c r="V110" s="17" t="s">
        <v>0</v>
      </c>
      <c r="W110" s="18"/>
      <c r="X110" s="19"/>
    </row>
    <row r="111" spans="2:24" ht="20.100000000000001" customHeight="1" x14ac:dyDescent="0.25">
      <c r="B111" s="4" t="s">
        <v>13</v>
      </c>
      <c r="C111" s="5" t="s">
        <v>2</v>
      </c>
      <c r="D111" s="6" t="s">
        <v>3</v>
      </c>
      <c r="F111" s="4" t="s">
        <v>13</v>
      </c>
      <c r="G111" s="5" t="s">
        <v>2</v>
      </c>
      <c r="H111" s="6" t="s">
        <v>8</v>
      </c>
      <c r="J111" s="4" t="s">
        <v>13</v>
      </c>
      <c r="K111" s="5" t="s">
        <v>2</v>
      </c>
      <c r="L111" s="6" t="s">
        <v>7</v>
      </c>
      <c r="N111" s="4" t="s">
        <v>13</v>
      </c>
      <c r="O111" s="5" t="s">
        <v>9</v>
      </c>
      <c r="P111" s="6" t="s">
        <v>3</v>
      </c>
      <c r="R111" s="4" t="s">
        <v>13</v>
      </c>
      <c r="S111" s="5" t="s">
        <v>9</v>
      </c>
      <c r="T111" s="6" t="s">
        <v>8</v>
      </c>
      <c r="V111" s="4" t="s">
        <v>13</v>
      </c>
      <c r="W111" s="5" t="s">
        <v>9</v>
      </c>
      <c r="X111" s="6" t="s">
        <v>7</v>
      </c>
    </row>
    <row r="112" spans="2:24" ht="20.100000000000001" customHeight="1" x14ac:dyDescent="0.25">
      <c r="B112" s="20" t="s">
        <v>4</v>
      </c>
      <c r="C112" s="21" t="s">
        <v>5</v>
      </c>
      <c r="D112" s="22" t="s">
        <v>6</v>
      </c>
      <c r="F112" s="20" t="s">
        <v>4</v>
      </c>
      <c r="G112" s="21" t="s">
        <v>5</v>
      </c>
      <c r="H112" s="22" t="s">
        <v>6</v>
      </c>
      <c r="J112" s="20" t="s">
        <v>4</v>
      </c>
      <c r="K112" s="21" t="s">
        <v>5</v>
      </c>
      <c r="L112" s="22" t="s">
        <v>6</v>
      </c>
      <c r="N112" s="20" t="s">
        <v>4</v>
      </c>
      <c r="O112" s="21" t="s">
        <v>5</v>
      </c>
      <c r="P112" s="22" t="s">
        <v>6</v>
      </c>
      <c r="R112" s="20" t="s">
        <v>4</v>
      </c>
      <c r="S112" s="21" t="s">
        <v>5</v>
      </c>
      <c r="T112" s="22" t="s">
        <v>6</v>
      </c>
      <c r="V112" s="20" t="s">
        <v>4</v>
      </c>
      <c r="W112" s="21" t="s">
        <v>5</v>
      </c>
      <c r="X112" s="22" t="s">
        <v>6</v>
      </c>
    </row>
    <row r="113" spans="2:24" ht="20.100000000000001" customHeight="1" x14ac:dyDescent="0.25">
      <c r="B113" s="2">
        <v>4</v>
      </c>
      <c r="C113" s="10">
        <v>0</v>
      </c>
      <c r="D113" s="3">
        <f>SUM(C113:C119)/7</f>
        <v>9</v>
      </c>
      <c r="F113" s="2">
        <v>4</v>
      </c>
      <c r="G113" s="10">
        <v>110</v>
      </c>
      <c r="H113" s="3">
        <f>SUM(G113:G119)/7</f>
        <v>29.142857142857142</v>
      </c>
      <c r="J113" s="2">
        <v>4</v>
      </c>
      <c r="K113" s="10">
        <v>16</v>
      </c>
      <c r="L113" s="3">
        <f>SUM(K113:K119)/7</f>
        <v>11.142857142857142</v>
      </c>
      <c r="N113" s="2">
        <v>4</v>
      </c>
      <c r="O113" s="10">
        <v>15</v>
      </c>
      <c r="P113" s="3">
        <f>SUM(O113:O119)/7</f>
        <v>13.285714285714286</v>
      </c>
      <c r="R113" s="2">
        <v>4</v>
      </c>
      <c r="S113" s="10">
        <v>0</v>
      </c>
      <c r="T113" s="3">
        <f>SUM(S113:S119)/7</f>
        <v>15.714285714285714</v>
      </c>
      <c r="V113" s="2">
        <v>4</v>
      </c>
      <c r="W113" s="10">
        <v>31</v>
      </c>
      <c r="X113" s="3">
        <f>SUM(W113:W119)/7</f>
        <v>20.142857142857142</v>
      </c>
    </row>
    <row r="114" spans="2:24" ht="20.100000000000001" customHeight="1" x14ac:dyDescent="0.25">
      <c r="B114" s="7"/>
      <c r="C114" s="8">
        <v>16</v>
      </c>
      <c r="D114" s="9"/>
      <c r="F114" s="7"/>
      <c r="G114" s="8">
        <v>15</v>
      </c>
      <c r="H114" s="9"/>
      <c r="J114" s="7"/>
      <c r="K114" s="8">
        <v>0</v>
      </c>
      <c r="L114" s="9"/>
      <c r="N114" s="7"/>
      <c r="O114" s="8">
        <v>16</v>
      </c>
      <c r="P114" s="9"/>
      <c r="R114" s="7"/>
      <c r="S114" s="8">
        <v>16</v>
      </c>
      <c r="T114" s="9"/>
      <c r="V114" s="7"/>
      <c r="W114" s="8">
        <v>31</v>
      </c>
      <c r="X114" s="9"/>
    </row>
    <row r="115" spans="2:24" ht="20.100000000000001" customHeight="1" x14ac:dyDescent="0.25">
      <c r="B115" s="7"/>
      <c r="C115" s="8">
        <v>16</v>
      </c>
      <c r="D115" s="9"/>
      <c r="F115" s="7"/>
      <c r="G115" s="8">
        <v>16</v>
      </c>
      <c r="H115" s="9"/>
      <c r="J115" s="7"/>
      <c r="K115" s="8">
        <v>0</v>
      </c>
      <c r="L115" s="9"/>
      <c r="N115" s="7"/>
      <c r="O115" s="8">
        <v>15</v>
      </c>
      <c r="P115" s="9"/>
      <c r="R115" s="7"/>
      <c r="S115" s="8">
        <v>15</v>
      </c>
      <c r="T115" s="9"/>
      <c r="V115" s="7"/>
      <c r="W115" s="8">
        <v>16</v>
      </c>
      <c r="X115" s="9"/>
    </row>
    <row r="116" spans="2:24" ht="20.100000000000001" customHeight="1" x14ac:dyDescent="0.25">
      <c r="B116" s="7"/>
      <c r="C116" s="8">
        <v>0</v>
      </c>
      <c r="D116" s="9"/>
      <c r="F116" s="7"/>
      <c r="G116" s="8">
        <v>16</v>
      </c>
      <c r="H116" s="9"/>
      <c r="J116" s="7"/>
      <c r="K116" s="8">
        <v>16</v>
      </c>
      <c r="L116" s="9"/>
      <c r="N116" s="7"/>
      <c r="O116" s="8">
        <v>0</v>
      </c>
      <c r="P116" s="9"/>
      <c r="R116" s="7"/>
      <c r="S116" s="8">
        <v>16</v>
      </c>
      <c r="T116" s="9"/>
      <c r="V116" s="7"/>
      <c r="W116" s="8">
        <v>16</v>
      </c>
      <c r="X116" s="9"/>
    </row>
    <row r="117" spans="2:24" ht="20.100000000000001" customHeight="1" x14ac:dyDescent="0.25">
      <c r="B117" s="7"/>
      <c r="C117" s="8">
        <v>15</v>
      </c>
      <c r="D117" s="9"/>
      <c r="F117" s="7"/>
      <c r="G117" s="8">
        <v>15</v>
      </c>
      <c r="H117" s="9"/>
      <c r="J117" s="7"/>
      <c r="K117" s="8">
        <v>15</v>
      </c>
      <c r="L117" s="9"/>
      <c r="N117" s="7"/>
      <c r="O117" s="8">
        <v>16</v>
      </c>
      <c r="P117" s="9"/>
      <c r="R117" s="7"/>
      <c r="S117" s="8">
        <v>16</v>
      </c>
      <c r="T117" s="9"/>
      <c r="V117" s="7"/>
      <c r="W117" s="8">
        <v>15</v>
      </c>
      <c r="X117" s="9"/>
    </row>
    <row r="118" spans="2:24" ht="20.100000000000001" customHeight="1" x14ac:dyDescent="0.25">
      <c r="B118" s="7"/>
      <c r="C118" s="8">
        <v>16</v>
      </c>
      <c r="D118" s="9"/>
      <c r="F118" s="7"/>
      <c r="G118" s="8">
        <v>16</v>
      </c>
      <c r="H118" s="9"/>
      <c r="J118" s="7"/>
      <c r="K118" s="8">
        <v>16</v>
      </c>
      <c r="L118" s="9"/>
      <c r="N118" s="7"/>
      <c r="O118" s="8">
        <v>16</v>
      </c>
      <c r="P118" s="9"/>
      <c r="R118" s="7"/>
      <c r="S118" s="8">
        <v>31</v>
      </c>
      <c r="T118" s="9"/>
      <c r="V118" s="7"/>
      <c r="W118" s="8">
        <v>16</v>
      </c>
      <c r="X118" s="9"/>
    </row>
    <row r="119" spans="2:24" ht="20.100000000000001" customHeight="1" x14ac:dyDescent="0.25">
      <c r="B119" s="7"/>
      <c r="C119" s="8">
        <v>0</v>
      </c>
      <c r="D119" s="9"/>
      <c r="F119" s="7"/>
      <c r="G119" s="8">
        <v>16</v>
      </c>
      <c r="H119" s="9"/>
      <c r="J119" s="7"/>
      <c r="K119" s="8">
        <v>15</v>
      </c>
      <c r="L119" s="9"/>
      <c r="N119" s="7"/>
      <c r="O119" s="8">
        <v>15</v>
      </c>
      <c r="P119" s="9"/>
      <c r="R119" s="7"/>
      <c r="S119" s="8">
        <v>16</v>
      </c>
      <c r="T119" s="9"/>
      <c r="V119" s="7"/>
      <c r="W119" s="8">
        <v>16</v>
      </c>
      <c r="X119" s="9"/>
    </row>
    <row r="120" spans="2:24" ht="20.100000000000001" customHeight="1" x14ac:dyDescent="0.25">
      <c r="B120" s="11">
        <v>5</v>
      </c>
      <c r="C120" s="15">
        <v>47</v>
      </c>
      <c r="D120" s="12">
        <f>SUM(C120:C126)/7</f>
        <v>49.142857142857146</v>
      </c>
      <c r="F120" s="11">
        <v>5</v>
      </c>
      <c r="G120" s="15">
        <v>46</v>
      </c>
      <c r="H120" s="12">
        <f>SUM(G120:G126)/7</f>
        <v>62.428571428571431</v>
      </c>
      <c r="J120" s="11">
        <v>5</v>
      </c>
      <c r="K120" s="15">
        <v>47</v>
      </c>
      <c r="L120" s="12">
        <f>SUM(K120:K126)/7</f>
        <v>53.714285714285715</v>
      </c>
      <c r="N120" s="11">
        <v>5</v>
      </c>
      <c r="O120" s="15">
        <v>47</v>
      </c>
      <c r="P120" s="12">
        <f>SUM(O120:O126)/7</f>
        <v>49.142857142857146</v>
      </c>
      <c r="R120" s="11">
        <v>5</v>
      </c>
      <c r="S120" s="15">
        <v>31</v>
      </c>
      <c r="T120" s="12">
        <f>SUM(S120:S126)/7</f>
        <v>46.857142857142854</v>
      </c>
      <c r="V120" s="11">
        <v>5</v>
      </c>
      <c r="W120" s="15">
        <v>46</v>
      </c>
      <c r="X120" s="12">
        <f>SUM(W120:W126)/7</f>
        <v>46.857142857142854</v>
      </c>
    </row>
    <row r="121" spans="2:24" ht="20.100000000000001" customHeight="1" x14ac:dyDescent="0.25">
      <c r="B121" s="11"/>
      <c r="C121" s="15">
        <v>47</v>
      </c>
      <c r="D121" s="12"/>
      <c r="F121" s="11"/>
      <c r="G121" s="15">
        <v>79</v>
      </c>
      <c r="H121" s="12"/>
      <c r="J121" s="11"/>
      <c r="K121" s="15">
        <v>63</v>
      </c>
      <c r="L121" s="12"/>
      <c r="N121" s="11"/>
      <c r="O121" s="15">
        <v>47</v>
      </c>
      <c r="P121" s="12"/>
      <c r="R121" s="11"/>
      <c r="S121" s="15">
        <v>31</v>
      </c>
      <c r="T121" s="12"/>
      <c r="V121" s="11"/>
      <c r="W121" s="15">
        <v>79</v>
      </c>
      <c r="X121" s="12"/>
    </row>
    <row r="122" spans="2:24" ht="20.100000000000001" customHeight="1" x14ac:dyDescent="0.25">
      <c r="B122" s="11"/>
      <c r="C122" s="15">
        <v>47</v>
      </c>
      <c r="D122" s="12"/>
      <c r="F122" s="11"/>
      <c r="G122" s="15">
        <v>62</v>
      </c>
      <c r="H122" s="12"/>
      <c r="J122" s="11"/>
      <c r="K122" s="15">
        <v>47</v>
      </c>
      <c r="L122" s="12"/>
      <c r="N122" s="11"/>
      <c r="O122" s="15">
        <v>47</v>
      </c>
      <c r="P122" s="12"/>
      <c r="R122" s="11"/>
      <c r="S122" s="15">
        <v>47</v>
      </c>
      <c r="T122" s="12"/>
      <c r="V122" s="11"/>
      <c r="W122" s="15">
        <v>46</v>
      </c>
      <c r="X122" s="12"/>
    </row>
    <row r="123" spans="2:24" ht="20.100000000000001" customHeight="1" x14ac:dyDescent="0.25">
      <c r="B123" s="11"/>
      <c r="C123" s="15">
        <v>46</v>
      </c>
      <c r="D123" s="12"/>
      <c r="F123" s="11"/>
      <c r="G123" s="15">
        <v>78</v>
      </c>
      <c r="H123" s="12"/>
      <c r="J123" s="11"/>
      <c r="K123" s="15">
        <v>63</v>
      </c>
      <c r="L123" s="12"/>
      <c r="N123" s="11"/>
      <c r="O123" s="15">
        <v>47</v>
      </c>
      <c r="P123" s="12"/>
      <c r="R123" s="11"/>
      <c r="S123" s="15">
        <v>47</v>
      </c>
      <c r="T123" s="12"/>
      <c r="V123" s="11"/>
      <c r="W123" s="15">
        <v>32</v>
      </c>
      <c r="X123" s="12"/>
    </row>
    <row r="124" spans="2:24" ht="20.100000000000001" customHeight="1" x14ac:dyDescent="0.25">
      <c r="B124" s="11"/>
      <c r="C124" s="15">
        <v>47</v>
      </c>
      <c r="D124" s="12"/>
      <c r="F124" s="11"/>
      <c r="G124" s="15">
        <v>47</v>
      </c>
      <c r="H124" s="12"/>
      <c r="J124" s="11"/>
      <c r="K124" s="15">
        <v>47</v>
      </c>
      <c r="L124" s="12"/>
      <c r="N124" s="11"/>
      <c r="O124" s="15">
        <v>62</v>
      </c>
      <c r="P124" s="12"/>
      <c r="R124" s="11"/>
      <c r="S124" s="15">
        <v>62</v>
      </c>
      <c r="T124" s="12"/>
      <c r="V124" s="11"/>
      <c r="W124" s="15">
        <v>47</v>
      </c>
      <c r="X124" s="12"/>
    </row>
    <row r="125" spans="2:24" ht="20.100000000000001" customHeight="1" x14ac:dyDescent="0.25">
      <c r="B125" s="11"/>
      <c r="C125" s="15">
        <v>47</v>
      </c>
      <c r="D125" s="12"/>
      <c r="F125" s="11"/>
      <c r="G125" s="15">
        <v>63</v>
      </c>
      <c r="H125" s="12"/>
      <c r="J125" s="11"/>
      <c r="K125" s="15">
        <v>47</v>
      </c>
      <c r="L125" s="12"/>
      <c r="N125" s="11"/>
      <c r="O125" s="15">
        <v>47</v>
      </c>
      <c r="P125" s="12"/>
      <c r="R125" s="11"/>
      <c r="S125" s="15">
        <v>47</v>
      </c>
      <c r="T125" s="12"/>
      <c r="V125" s="11"/>
      <c r="W125" s="15">
        <v>46</v>
      </c>
      <c r="X125" s="12"/>
    </row>
    <row r="126" spans="2:24" ht="20.100000000000001" customHeight="1" x14ac:dyDescent="0.25">
      <c r="B126" s="11"/>
      <c r="C126" s="15">
        <v>63</v>
      </c>
      <c r="D126" s="12"/>
      <c r="F126" s="11"/>
      <c r="G126" s="15">
        <v>62</v>
      </c>
      <c r="H126" s="12"/>
      <c r="J126" s="11"/>
      <c r="K126" s="15">
        <v>62</v>
      </c>
      <c r="L126" s="12"/>
      <c r="N126" s="11"/>
      <c r="O126" s="15">
        <v>47</v>
      </c>
      <c r="P126" s="12"/>
      <c r="R126" s="11"/>
      <c r="S126" s="15">
        <v>63</v>
      </c>
      <c r="T126" s="12"/>
      <c r="V126" s="11"/>
      <c r="W126" s="15">
        <v>32</v>
      </c>
      <c r="X126" s="12"/>
    </row>
    <row r="127" spans="2:24" ht="20.100000000000001" customHeight="1" x14ac:dyDescent="0.25">
      <c r="B127" s="7">
        <v>6</v>
      </c>
      <c r="C127" s="8">
        <v>156</v>
      </c>
      <c r="D127" s="9">
        <f>SUM(C127:C131)/5</f>
        <v>143.6</v>
      </c>
      <c r="F127" s="7">
        <v>6</v>
      </c>
      <c r="G127" s="8">
        <v>125</v>
      </c>
      <c r="H127" s="9">
        <f>SUM(G127:G131)/5</f>
        <v>140.6</v>
      </c>
      <c r="J127" s="7">
        <v>6</v>
      </c>
      <c r="K127" s="8">
        <v>110</v>
      </c>
      <c r="L127" s="9">
        <f>SUM(K127:K131)/5</f>
        <v>140.80000000000001</v>
      </c>
      <c r="N127" s="7">
        <v>6</v>
      </c>
      <c r="O127" s="8">
        <v>125</v>
      </c>
      <c r="P127" s="9">
        <f>SUM(O127:O131)/5</f>
        <v>134.4</v>
      </c>
      <c r="R127" s="7">
        <v>6</v>
      </c>
      <c r="S127" s="8">
        <v>156</v>
      </c>
      <c r="T127" s="9">
        <f>SUM(S127:S131)/5</f>
        <v>140.6</v>
      </c>
      <c r="V127" s="7">
        <v>6</v>
      </c>
      <c r="W127" s="8">
        <v>125</v>
      </c>
      <c r="X127" s="9">
        <f>SUM(W127:W131)/5</f>
        <v>128</v>
      </c>
    </row>
    <row r="128" spans="2:24" ht="20.100000000000001" customHeight="1" x14ac:dyDescent="0.25">
      <c r="B128" s="7"/>
      <c r="C128" s="8">
        <v>141</v>
      </c>
      <c r="D128" s="9"/>
      <c r="F128" s="7"/>
      <c r="G128" s="8">
        <v>141</v>
      </c>
      <c r="H128" s="9"/>
      <c r="J128" s="7"/>
      <c r="K128" s="8">
        <v>125</v>
      </c>
      <c r="L128" s="9"/>
      <c r="N128" s="7"/>
      <c r="O128" s="8">
        <v>156</v>
      </c>
      <c r="P128" s="9"/>
      <c r="R128" s="7"/>
      <c r="S128" s="8">
        <v>141</v>
      </c>
      <c r="T128" s="9"/>
      <c r="V128" s="7"/>
      <c r="W128" s="8">
        <v>109</v>
      </c>
      <c r="X128" s="9"/>
    </row>
    <row r="129" spans="2:24" ht="20.100000000000001" customHeight="1" x14ac:dyDescent="0.25">
      <c r="B129" s="7"/>
      <c r="C129" s="8">
        <v>140</v>
      </c>
      <c r="D129" s="9"/>
      <c r="F129" s="7"/>
      <c r="G129" s="8">
        <v>156</v>
      </c>
      <c r="H129" s="9"/>
      <c r="J129" s="7"/>
      <c r="K129" s="8">
        <v>125</v>
      </c>
      <c r="L129" s="9"/>
      <c r="N129" s="7"/>
      <c r="O129" s="8">
        <v>141</v>
      </c>
      <c r="P129" s="9"/>
      <c r="R129" s="7"/>
      <c r="S129" s="8">
        <v>156</v>
      </c>
      <c r="T129" s="9"/>
      <c r="V129" s="7"/>
      <c r="W129" s="8">
        <v>125</v>
      </c>
      <c r="X129" s="9"/>
    </row>
    <row r="130" spans="2:24" ht="20.100000000000001" customHeight="1" x14ac:dyDescent="0.25">
      <c r="B130" s="7"/>
      <c r="C130" s="8">
        <v>141</v>
      </c>
      <c r="D130" s="9"/>
      <c r="F130" s="7"/>
      <c r="G130" s="8">
        <v>125</v>
      </c>
      <c r="H130" s="9"/>
      <c r="J130" s="7"/>
      <c r="K130" s="8">
        <v>140</v>
      </c>
      <c r="L130" s="9"/>
      <c r="N130" s="7"/>
      <c r="O130" s="8">
        <v>109</v>
      </c>
      <c r="P130" s="9"/>
      <c r="R130" s="7"/>
      <c r="S130" s="8">
        <v>125</v>
      </c>
      <c r="T130" s="9"/>
      <c r="V130" s="7"/>
      <c r="W130" s="8">
        <v>141</v>
      </c>
      <c r="X130" s="9"/>
    </row>
    <row r="131" spans="2:24" ht="20.100000000000001" customHeight="1" x14ac:dyDescent="0.25">
      <c r="B131" s="7"/>
      <c r="C131" s="8">
        <v>140</v>
      </c>
      <c r="D131" s="9"/>
      <c r="F131" s="7"/>
      <c r="G131" s="8">
        <v>156</v>
      </c>
      <c r="H131" s="9"/>
      <c r="J131" s="7"/>
      <c r="K131" s="8">
        <v>204</v>
      </c>
      <c r="L131" s="9"/>
      <c r="N131" s="7"/>
      <c r="O131" s="8">
        <v>141</v>
      </c>
      <c r="P131" s="9"/>
      <c r="R131" s="7"/>
      <c r="S131" s="8">
        <v>125</v>
      </c>
      <c r="T131" s="9"/>
      <c r="V131" s="7"/>
      <c r="W131" s="8">
        <v>140</v>
      </c>
      <c r="X131" s="9"/>
    </row>
    <row r="132" spans="2:24" ht="20.100000000000001" customHeight="1" x14ac:dyDescent="0.25">
      <c r="B132" s="11">
        <v>7</v>
      </c>
      <c r="C132" s="15">
        <v>344</v>
      </c>
      <c r="D132" s="12">
        <f>SUM(C132:C135)/4</f>
        <v>336</v>
      </c>
      <c r="F132" s="11">
        <v>7</v>
      </c>
      <c r="G132" s="15">
        <v>313</v>
      </c>
      <c r="H132" s="12">
        <f>SUM(G132:G135)/4</f>
        <v>332</v>
      </c>
      <c r="J132" s="11">
        <v>7</v>
      </c>
      <c r="K132" s="15">
        <v>296</v>
      </c>
      <c r="L132" s="12">
        <f>SUM(K132:K135)/4</f>
        <v>312.5</v>
      </c>
      <c r="N132" s="11">
        <v>7</v>
      </c>
      <c r="O132" s="15">
        <v>312</v>
      </c>
      <c r="P132" s="12">
        <f>SUM(O132:O135)/4</f>
        <v>320.25</v>
      </c>
      <c r="R132" s="11">
        <v>7</v>
      </c>
      <c r="S132" s="15">
        <v>297</v>
      </c>
      <c r="T132" s="12">
        <f>SUM(S132:S135)/4</f>
        <v>300.75</v>
      </c>
      <c r="V132" s="11">
        <v>7</v>
      </c>
      <c r="W132" s="15">
        <v>313</v>
      </c>
      <c r="X132" s="12">
        <f>SUM(W132:W135)/4</f>
        <v>328.25</v>
      </c>
    </row>
    <row r="133" spans="2:24" ht="20.100000000000001" customHeight="1" x14ac:dyDescent="0.25">
      <c r="B133" s="11"/>
      <c r="C133" s="15">
        <v>297</v>
      </c>
      <c r="D133" s="12"/>
      <c r="F133" s="11"/>
      <c r="G133" s="15">
        <v>281</v>
      </c>
      <c r="H133" s="12"/>
      <c r="J133" s="11"/>
      <c r="K133" s="15">
        <v>282</v>
      </c>
      <c r="L133" s="12"/>
      <c r="N133" s="11"/>
      <c r="O133" s="15">
        <v>282</v>
      </c>
      <c r="P133" s="12"/>
      <c r="R133" s="11"/>
      <c r="S133" s="15">
        <v>297</v>
      </c>
      <c r="T133" s="12"/>
      <c r="V133" s="11"/>
      <c r="W133" s="15">
        <v>297</v>
      </c>
      <c r="X133" s="12"/>
    </row>
    <row r="134" spans="2:24" ht="20.100000000000001" customHeight="1" x14ac:dyDescent="0.25">
      <c r="B134" s="11"/>
      <c r="C134" s="15">
        <v>328</v>
      </c>
      <c r="D134" s="12"/>
      <c r="F134" s="11"/>
      <c r="G134" s="15">
        <v>328</v>
      </c>
      <c r="H134" s="12"/>
      <c r="J134" s="11"/>
      <c r="K134" s="15">
        <v>328</v>
      </c>
      <c r="L134" s="12"/>
      <c r="N134" s="11"/>
      <c r="O134" s="15">
        <v>343</v>
      </c>
      <c r="P134" s="12"/>
      <c r="R134" s="11"/>
      <c r="S134" s="15">
        <v>281</v>
      </c>
      <c r="T134" s="12"/>
      <c r="V134" s="11"/>
      <c r="W134" s="15">
        <v>359</v>
      </c>
      <c r="X134" s="12"/>
    </row>
    <row r="135" spans="2:24" ht="20.100000000000001" customHeight="1" x14ac:dyDescent="0.25">
      <c r="B135" s="13"/>
      <c r="C135" s="16">
        <v>375</v>
      </c>
      <c r="D135" s="14"/>
      <c r="F135" s="13"/>
      <c r="G135" s="16">
        <v>406</v>
      </c>
      <c r="H135" s="14"/>
      <c r="J135" s="13"/>
      <c r="K135" s="16">
        <v>344</v>
      </c>
      <c r="L135" s="14"/>
      <c r="N135" s="13"/>
      <c r="O135" s="16">
        <v>344</v>
      </c>
      <c r="P135" s="14"/>
      <c r="R135" s="13"/>
      <c r="S135" s="16">
        <v>328</v>
      </c>
      <c r="T135" s="14"/>
      <c r="V135" s="13"/>
      <c r="W135" s="16">
        <v>344</v>
      </c>
      <c r="X135" s="14"/>
    </row>
  </sheetData>
  <mergeCells count="270">
    <mergeCell ref="N132:N135"/>
    <mergeCell ref="P132:P135"/>
    <mergeCell ref="R132:R135"/>
    <mergeCell ref="T132:T135"/>
    <mergeCell ref="V132:V135"/>
    <mergeCell ref="X132:X135"/>
    <mergeCell ref="N127:N131"/>
    <mergeCell ref="P127:P131"/>
    <mergeCell ref="R127:R131"/>
    <mergeCell ref="T127:T131"/>
    <mergeCell ref="V127:V131"/>
    <mergeCell ref="X127:X131"/>
    <mergeCell ref="N120:N126"/>
    <mergeCell ref="P120:P126"/>
    <mergeCell ref="R120:R126"/>
    <mergeCell ref="T120:T126"/>
    <mergeCell ref="V120:V126"/>
    <mergeCell ref="X120:X126"/>
    <mergeCell ref="N110:P110"/>
    <mergeCell ref="R110:T110"/>
    <mergeCell ref="V110:X110"/>
    <mergeCell ref="N113:N119"/>
    <mergeCell ref="P113:P119"/>
    <mergeCell ref="R113:R119"/>
    <mergeCell ref="T113:T119"/>
    <mergeCell ref="V113:V119"/>
    <mergeCell ref="X113:X119"/>
    <mergeCell ref="N105:N108"/>
    <mergeCell ref="P105:P108"/>
    <mergeCell ref="R105:R108"/>
    <mergeCell ref="T105:T108"/>
    <mergeCell ref="V105:V108"/>
    <mergeCell ref="X105:X108"/>
    <mergeCell ref="N100:N104"/>
    <mergeCell ref="P100:P104"/>
    <mergeCell ref="R100:R104"/>
    <mergeCell ref="T100:T104"/>
    <mergeCell ref="V100:V104"/>
    <mergeCell ref="X100:X104"/>
    <mergeCell ref="N93:N99"/>
    <mergeCell ref="P93:P99"/>
    <mergeCell ref="R93:R99"/>
    <mergeCell ref="T93:T99"/>
    <mergeCell ref="V93:V99"/>
    <mergeCell ref="X93:X99"/>
    <mergeCell ref="N83:P83"/>
    <mergeCell ref="R83:T83"/>
    <mergeCell ref="V83:X83"/>
    <mergeCell ref="N86:N92"/>
    <mergeCell ref="P86:P92"/>
    <mergeCell ref="R86:R92"/>
    <mergeCell ref="T86:T92"/>
    <mergeCell ref="V86:V92"/>
    <mergeCell ref="X86:X92"/>
    <mergeCell ref="N78:N81"/>
    <mergeCell ref="P78:P81"/>
    <mergeCell ref="R78:R81"/>
    <mergeCell ref="T78:T81"/>
    <mergeCell ref="V78:V81"/>
    <mergeCell ref="X78:X81"/>
    <mergeCell ref="N73:N77"/>
    <mergeCell ref="P73:P77"/>
    <mergeCell ref="R73:R77"/>
    <mergeCell ref="T73:T77"/>
    <mergeCell ref="V73:V77"/>
    <mergeCell ref="X73:X77"/>
    <mergeCell ref="N66:N72"/>
    <mergeCell ref="P66:P72"/>
    <mergeCell ref="R66:R72"/>
    <mergeCell ref="T66:T72"/>
    <mergeCell ref="V66:V72"/>
    <mergeCell ref="X66:X72"/>
    <mergeCell ref="N56:P56"/>
    <mergeCell ref="R56:T56"/>
    <mergeCell ref="V56:X56"/>
    <mergeCell ref="N59:N65"/>
    <mergeCell ref="P59:P65"/>
    <mergeCell ref="R59:R65"/>
    <mergeCell ref="T59:T65"/>
    <mergeCell ref="V59:V65"/>
    <mergeCell ref="X59:X65"/>
    <mergeCell ref="N51:N54"/>
    <mergeCell ref="P51:P54"/>
    <mergeCell ref="R51:R54"/>
    <mergeCell ref="T51:T54"/>
    <mergeCell ref="V51:V54"/>
    <mergeCell ref="X51:X54"/>
    <mergeCell ref="N46:N50"/>
    <mergeCell ref="P46:P50"/>
    <mergeCell ref="R46:R50"/>
    <mergeCell ref="T46:T50"/>
    <mergeCell ref="V46:V50"/>
    <mergeCell ref="X46:X50"/>
    <mergeCell ref="N39:N45"/>
    <mergeCell ref="P39:P45"/>
    <mergeCell ref="R39:R45"/>
    <mergeCell ref="T39:T45"/>
    <mergeCell ref="V39:V45"/>
    <mergeCell ref="X39:X45"/>
    <mergeCell ref="N29:P29"/>
    <mergeCell ref="R29:T29"/>
    <mergeCell ref="V29:X29"/>
    <mergeCell ref="N32:N38"/>
    <mergeCell ref="P32:P38"/>
    <mergeCell ref="R32:R38"/>
    <mergeCell ref="T32:T38"/>
    <mergeCell ref="V32:V38"/>
    <mergeCell ref="X32:X38"/>
    <mergeCell ref="N24:N27"/>
    <mergeCell ref="P24:P27"/>
    <mergeCell ref="R24:R27"/>
    <mergeCell ref="T24:T27"/>
    <mergeCell ref="V24:V27"/>
    <mergeCell ref="X24:X27"/>
    <mergeCell ref="N19:N23"/>
    <mergeCell ref="P19:P23"/>
    <mergeCell ref="R19:R23"/>
    <mergeCell ref="T19:T23"/>
    <mergeCell ref="V19:V23"/>
    <mergeCell ref="X19:X23"/>
    <mergeCell ref="N12:N18"/>
    <mergeCell ref="P12:P18"/>
    <mergeCell ref="R12:R18"/>
    <mergeCell ref="T12:T18"/>
    <mergeCell ref="V12:V18"/>
    <mergeCell ref="X12:X18"/>
    <mergeCell ref="N2:P2"/>
    <mergeCell ref="R2:T2"/>
    <mergeCell ref="V2:X2"/>
    <mergeCell ref="N5:N11"/>
    <mergeCell ref="P5:P11"/>
    <mergeCell ref="R5:R11"/>
    <mergeCell ref="T5:T11"/>
    <mergeCell ref="V5:V11"/>
    <mergeCell ref="X5:X11"/>
    <mergeCell ref="B132:B135"/>
    <mergeCell ref="D132:D135"/>
    <mergeCell ref="F132:F135"/>
    <mergeCell ref="H132:H135"/>
    <mergeCell ref="J132:J135"/>
    <mergeCell ref="L132:L135"/>
    <mergeCell ref="B127:B131"/>
    <mergeCell ref="D127:D131"/>
    <mergeCell ref="F127:F131"/>
    <mergeCell ref="H127:H131"/>
    <mergeCell ref="J127:J131"/>
    <mergeCell ref="L127:L131"/>
    <mergeCell ref="B120:B126"/>
    <mergeCell ref="D120:D126"/>
    <mergeCell ref="F120:F126"/>
    <mergeCell ref="H120:H126"/>
    <mergeCell ref="J120:J126"/>
    <mergeCell ref="L120:L126"/>
    <mergeCell ref="B110:D110"/>
    <mergeCell ref="F110:H110"/>
    <mergeCell ref="J110:L110"/>
    <mergeCell ref="B113:B119"/>
    <mergeCell ref="D113:D119"/>
    <mergeCell ref="F113:F119"/>
    <mergeCell ref="H113:H119"/>
    <mergeCell ref="J113:J119"/>
    <mergeCell ref="L113:L119"/>
    <mergeCell ref="B105:B108"/>
    <mergeCell ref="D105:D108"/>
    <mergeCell ref="F105:F108"/>
    <mergeCell ref="H105:H108"/>
    <mergeCell ref="J105:J108"/>
    <mergeCell ref="L105:L108"/>
    <mergeCell ref="B100:B104"/>
    <mergeCell ref="D100:D104"/>
    <mergeCell ref="F100:F104"/>
    <mergeCell ref="H100:H104"/>
    <mergeCell ref="J100:J104"/>
    <mergeCell ref="L100:L104"/>
    <mergeCell ref="B93:B99"/>
    <mergeCell ref="D93:D99"/>
    <mergeCell ref="F93:F99"/>
    <mergeCell ref="H93:H99"/>
    <mergeCell ref="J93:J99"/>
    <mergeCell ref="L93:L99"/>
    <mergeCell ref="B83:D83"/>
    <mergeCell ref="F83:H83"/>
    <mergeCell ref="J83:L83"/>
    <mergeCell ref="B86:B92"/>
    <mergeCell ref="D86:D92"/>
    <mergeCell ref="F86:F92"/>
    <mergeCell ref="H86:H92"/>
    <mergeCell ref="J86:J92"/>
    <mergeCell ref="L86:L92"/>
    <mergeCell ref="B78:B81"/>
    <mergeCell ref="D78:D81"/>
    <mergeCell ref="F78:F81"/>
    <mergeCell ref="H78:H81"/>
    <mergeCell ref="J78:J81"/>
    <mergeCell ref="L78:L81"/>
    <mergeCell ref="B73:B77"/>
    <mergeCell ref="D73:D77"/>
    <mergeCell ref="F73:F77"/>
    <mergeCell ref="H73:H77"/>
    <mergeCell ref="J73:J77"/>
    <mergeCell ref="L73:L77"/>
    <mergeCell ref="B66:B72"/>
    <mergeCell ref="D66:D72"/>
    <mergeCell ref="F66:F72"/>
    <mergeCell ref="H66:H72"/>
    <mergeCell ref="J66:J72"/>
    <mergeCell ref="L66:L72"/>
    <mergeCell ref="B56:D56"/>
    <mergeCell ref="F56:H56"/>
    <mergeCell ref="J56:L56"/>
    <mergeCell ref="B59:B65"/>
    <mergeCell ref="D59:D65"/>
    <mergeCell ref="F59:F65"/>
    <mergeCell ref="H59:H65"/>
    <mergeCell ref="J59:J65"/>
    <mergeCell ref="L59:L65"/>
    <mergeCell ref="B51:B54"/>
    <mergeCell ref="D51:D54"/>
    <mergeCell ref="F51:F54"/>
    <mergeCell ref="H51:H54"/>
    <mergeCell ref="J51:J54"/>
    <mergeCell ref="L51:L54"/>
    <mergeCell ref="B46:B50"/>
    <mergeCell ref="D46:D50"/>
    <mergeCell ref="F46:F50"/>
    <mergeCell ref="H46:H50"/>
    <mergeCell ref="J46:J50"/>
    <mergeCell ref="L46:L50"/>
    <mergeCell ref="B39:B45"/>
    <mergeCell ref="D39:D45"/>
    <mergeCell ref="F39:F45"/>
    <mergeCell ref="H39:H45"/>
    <mergeCell ref="J39:J45"/>
    <mergeCell ref="L39:L45"/>
    <mergeCell ref="B29:D29"/>
    <mergeCell ref="F29:H29"/>
    <mergeCell ref="J29:L29"/>
    <mergeCell ref="B32:B38"/>
    <mergeCell ref="D32:D38"/>
    <mergeCell ref="F32:F38"/>
    <mergeCell ref="H32:H38"/>
    <mergeCell ref="J32:J38"/>
    <mergeCell ref="L32:L38"/>
    <mergeCell ref="L24:L27"/>
    <mergeCell ref="F24:F27"/>
    <mergeCell ref="H24:H27"/>
    <mergeCell ref="J2:L2"/>
    <mergeCell ref="J5:J11"/>
    <mergeCell ref="L5:L11"/>
    <mergeCell ref="J12:J18"/>
    <mergeCell ref="L12:L18"/>
    <mergeCell ref="J19:J23"/>
    <mergeCell ref="L19:L23"/>
    <mergeCell ref="J24:J27"/>
    <mergeCell ref="B24:B27"/>
    <mergeCell ref="D24:D27"/>
    <mergeCell ref="B2:D2"/>
    <mergeCell ref="F2:H2"/>
    <mergeCell ref="F5:F11"/>
    <mergeCell ref="H5:H11"/>
    <mergeCell ref="F12:F18"/>
    <mergeCell ref="H12:H18"/>
    <mergeCell ref="F19:F23"/>
    <mergeCell ref="H19:H23"/>
    <mergeCell ref="B5:B11"/>
    <mergeCell ref="D5:D11"/>
    <mergeCell ref="B12:B18"/>
    <mergeCell ref="D12:D18"/>
    <mergeCell ref="B19:B23"/>
    <mergeCell ref="D19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LeKina</dc:creator>
  <cp:lastModifiedBy>User</cp:lastModifiedBy>
  <dcterms:created xsi:type="dcterms:W3CDTF">2015-06-05T18:19:34Z</dcterms:created>
  <dcterms:modified xsi:type="dcterms:W3CDTF">2020-12-28T15:49:39Z</dcterms:modified>
</cp:coreProperties>
</file>