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S7902(2022S1)\BUSS7902(2022S1) Lectures\"/>
    </mc:Choice>
  </mc:AlternateContent>
  <xr:revisionPtr revIDLastSave="0" documentId="13_ncr:1_{AA9C2A29-7CCE-4951-A236-D25CD0A3CADD}" xr6:coauthVersionLast="46" xr6:coauthVersionMax="46" xr10:uidLastSave="{00000000-0000-0000-0000-000000000000}"/>
  <bookViews>
    <workbookView xWindow="-96" yWindow="-96" windowWidth="19392" windowHeight="10392" activeTab="3" xr2:uid="{00000000-000D-0000-FFFF-FFFF00000000}"/>
  </bookViews>
  <sheets>
    <sheet name="Galton" sheetId="15" r:id="rId1"/>
    <sheet name="Exam" sheetId="11" r:id="rId2"/>
    <sheet name="Odometer" sheetId="2" r:id="rId3"/>
    <sheet name="Unemployment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5" l="1"/>
  <c r="M16" i="15"/>
  <c r="M15" i="15"/>
  <c r="O25" i="11"/>
  <c r="O24" i="11"/>
  <c r="O18" i="11"/>
  <c r="O12" i="15"/>
  <c r="Q13" i="11"/>
  <c r="O17" i="11"/>
  <c r="O16" i="11"/>
  <c r="O4" i="11"/>
  <c r="Q26" i="11"/>
  <c r="O15" i="11"/>
  <c r="Q15" i="11" s="1"/>
  <c r="O7" i="11"/>
  <c r="Q6" i="11" s="1"/>
  <c r="O6" i="11"/>
  <c r="Q4" i="11" s="1"/>
  <c r="M3" i="15"/>
  <c r="M5" i="15" s="1"/>
  <c r="O3" i="15" s="1"/>
  <c r="O4" i="15" s="1"/>
  <c r="O6" i="15" s="1"/>
  <c r="M6" i="15"/>
  <c r="O7" i="15" s="1"/>
  <c r="O5" i="15"/>
  <c r="M24" i="15"/>
  <c r="M23" i="15"/>
  <c r="O25" i="15"/>
  <c r="M14" i="15"/>
  <c r="O14" i="15" s="1"/>
  <c r="L33" i="2"/>
  <c r="L32" i="2"/>
  <c r="F36" i="3"/>
  <c r="F35" i="3"/>
  <c r="H37" i="3"/>
  <c r="N34" i="2"/>
  <c r="M18" i="15" l="1"/>
  <c r="O17" i="15" s="1"/>
  <c r="Q24" i="11"/>
  <c r="Q25" i="11" s="1"/>
  <c r="O19" i="11"/>
  <c r="Q18" i="11" s="1"/>
  <c r="Q5" i="11"/>
  <c r="Q7" i="11" s="1"/>
  <c r="Q8" i="11"/>
  <c r="O23" i="15"/>
  <c r="O24" i="15" s="1"/>
  <c r="N32" i="2"/>
  <c r="N33" i="2" s="1"/>
  <c r="H35" i="3"/>
  <c r="H36" i="3" s="1"/>
  <c r="O16" i="15" l="1"/>
  <c r="Q17" i="11"/>
  <c r="L25" i="2"/>
  <c r="L24" i="2"/>
  <c r="L23" i="2"/>
  <c r="N20" i="2"/>
  <c r="L22" i="2"/>
  <c r="N22" i="2" s="1"/>
  <c r="L9" i="2"/>
  <c r="L11" i="2" s="1"/>
  <c r="L12" i="2"/>
  <c r="N13" i="2" s="1"/>
  <c r="F25" i="3"/>
  <c r="F27" i="3" s="1"/>
  <c r="H25" i="3" s="1"/>
  <c r="H26" i="3" s="1"/>
  <c r="H28" i="3" s="1"/>
  <c r="F28" i="3"/>
  <c r="H29" i="3" s="1"/>
  <c r="L27" i="2" l="1"/>
  <c r="N25" i="2" s="1"/>
  <c r="L26" i="2"/>
  <c r="N11" i="2"/>
  <c r="N9" i="2"/>
  <c r="N10" i="2" s="1"/>
  <c r="N12" i="2" s="1"/>
  <c r="H27" i="3"/>
  <c r="N26" i="2" l="1"/>
</calcChain>
</file>

<file path=xl/sharedStrings.xml><?xml version="1.0" encoding="utf-8"?>
<sst xmlns="http://schemas.openxmlformats.org/spreadsheetml/2006/main" count="283" uniqueCount="83">
  <si>
    <t>Price (y)</t>
  </si>
  <si>
    <t>Odometer 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</si>
  <si>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</si>
  <si>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</si>
  <si>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</si>
  <si>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</si>
  <si>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</si>
  <si>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</si>
  <si>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</si>
  <si>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</si>
  <si>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</si>
  <si>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</si>
  <si>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</si>
  <si>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</si>
  <si>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</si>
  <si>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</si>
  <si>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</si>
  <si>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</si>
  <si>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</si>
  <si>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</si>
  <si>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</si>
  <si>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</si>
  <si>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</si>
  <si>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</si>
  <si>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</t>
  </si>
  <si>
    <t>Prediction Interval</t>
  </si>
  <si>
    <t>RESIDUAL OUTPUT</t>
  </si>
  <si>
    <t>Observation</t>
  </si>
  <si>
    <t>Predicted Price (y)</t>
  </si>
  <si>
    <t>Residuals</t>
  </si>
  <si>
    <t>Standard Residuals</t>
  </si>
  <si>
    <t>PROBABILITY OUTPUT</t>
  </si>
  <si>
    <t>Percentile</t>
  </si>
  <si>
    <t>Month-Year</t>
  </si>
  <si>
    <t>Unemployment (x)</t>
  </si>
  <si>
    <t>Inflation (y)</t>
  </si>
  <si>
    <t>y</t>
  </si>
  <si>
    <t>X = mid-semester mark</t>
  </si>
  <si>
    <t>Y = final mark</t>
  </si>
  <si>
    <t>e(i)</t>
  </si>
  <si>
    <t>e(i-1)</t>
  </si>
  <si>
    <t>SE</t>
  </si>
  <si>
    <r>
      <t>Statistical test for population correlation coefficient H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 xml:space="preserve">: </t>
    </r>
    <r>
      <rPr>
        <b/>
        <sz val="11"/>
        <color rgb="FFFF0000"/>
        <rFont val="Symbol"/>
        <family val="1"/>
        <charset val="2"/>
      </rPr>
      <t xml:space="preserve">r </t>
    </r>
    <r>
      <rPr>
        <b/>
        <sz val="11"/>
        <color rgb="FFFF0000"/>
        <rFont val="Calibri"/>
        <family val="2"/>
        <scheme val="minor"/>
      </rPr>
      <t xml:space="preserve">= </t>
    </r>
    <r>
      <rPr>
        <b/>
        <sz val="11"/>
        <color rgb="FFFF0000"/>
        <rFont val="Symbol"/>
        <family val="1"/>
        <charset val="2"/>
      </rPr>
      <t>r</t>
    </r>
    <r>
      <rPr>
        <b/>
        <vertAlign val="subscript"/>
        <sz val="11"/>
        <color rgb="FFFF0000"/>
        <rFont val="Calibri"/>
        <family val="2"/>
      </rPr>
      <t>0</t>
    </r>
  </si>
  <si>
    <t>Sample correlation coefficient, r</t>
  </si>
  <si>
    <r>
      <t xml:space="preserve">Test statistic </t>
    </r>
    <r>
      <rPr>
        <i/>
        <sz val="11"/>
        <rFont val="Calibri"/>
        <family val="2"/>
        <scheme val="minor"/>
      </rPr>
      <t>t</t>
    </r>
  </si>
  <si>
    <t>Sample size, n</t>
  </si>
  <si>
    <t>P(T&lt;=t) one-tail</t>
  </si>
  <si>
    <t>Standard error</t>
  </si>
  <si>
    <t>t Critical one-tail</t>
  </si>
  <si>
    <t>Degrees of freedom, df</t>
  </si>
  <si>
    <t>P(T&lt;=t) two-tail</t>
  </si>
  <si>
    <r>
      <t xml:space="preserve">Hypothesised value, </t>
    </r>
    <r>
      <rPr>
        <sz val="11"/>
        <rFont val="Symbol"/>
        <family val="1"/>
        <charset val="2"/>
      </rPr>
      <t>r</t>
    </r>
    <r>
      <rPr>
        <vertAlign val="subscript"/>
        <sz val="11"/>
        <rFont val="Calibri"/>
        <family val="2"/>
      </rPr>
      <t>0</t>
    </r>
  </si>
  <si>
    <t>t Critical two-tail</t>
  </si>
  <si>
    <r>
      <t xml:space="preserve">Level of signficance, </t>
    </r>
    <r>
      <rPr>
        <sz val="11"/>
        <rFont val="Symbol"/>
        <family val="1"/>
        <charset val="2"/>
      </rPr>
      <t>a</t>
    </r>
  </si>
  <si>
    <t>Simple Linear Regression Analysis - Prediction Interval</t>
  </si>
  <si>
    <t>Future x-value</t>
  </si>
  <si>
    <r>
      <t xml:space="preserve">Level of significance, </t>
    </r>
    <r>
      <rPr>
        <sz val="11"/>
        <color theme="1"/>
        <rFont val="Symbol"/>
        <family val="1"/>
        <charset val="2"/>
      </rPr>
      <t>a</t>
    </r>
  </si>
  <si>
    <t>Predicted y-value</t>
  </si>
  <si>
    <r>
      <t>Critical value, t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Calibri Light"/>
        <family val="2"/>
      </rPr>
      <t>/2</t>
    </r>
  </si>
  <si>
    <t xml:space="preserve">Sample size, n </t>
  </si>
  <si>
    <t xml:space="preserve">Degrees of freedom, df </t>
  </si>
  <si>
    <t>Mean of x</t>
  </si>
  <si>
    <t xml:space="preserve">   UCL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</si>
  <si>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xx </t>
    </r>
    <r>
      <rPr>
        <sz val="11"/>
        <color theme="1"/>
        <rFont val="Calibri"/>
        <family val="2"/>
        <scheme val="minor"/>
      </rPr>
      <t xml:space="preserve"> = (n-1)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x</t>
    </r>
  </si>
  <si>
    <t>MSE</t>
  </si>
  <si>
    <t xml:space="preserve">   LCL </t>
  </si>
  <si>
    <t xml:space="preserve">Standard error (confidence interval) </t>
  </si>
  <si>
    <t xml:space="preserve">Standard error (predictione interval) </t>
  </si>
  <si>
    <t>To check (first order) autocorrelation</t>
  </si>
  <si>
    <t>Father</t>
  </si>
  <si>
    <t>Son</t>
  </si>
  <si>
    <t>Different different hypothesised value to see how the conclusion channges</t>
  </si>
  <si>
    <t>Statistical test for normality (Jarque-Bera Test)</t>
  </si>
  <si>
    <t>Sample skewness, s</t>
  </si>
  <si>
    <t>Test statistic, JB</t>
  </si>
  <si>
    <t>Sample excess kurtosis, k-3</t>
  </si>
  <si>
    <r>
      <t>P(</t>
    </r>
    <r>
      <rPr>
        <sz val="11"/>
        <rFont val="Symbol"/>
        <family val="1"/>
        <charset val="2"/>
      </rPr>
      <t>c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&gt; JB)</t>
    </r>
  </si>
  <si>
    <r>
      <rPr>
        <sz val="11"/>
        <rFont val="Symbol"/>
        <family val="1"/>
        <charset val="2"/>
      </rPr>
      <t>c</t>
    </r>
    <r>
      <rPr>
        <vertAlign val="superscript"/>
        <sz val="9.9"/>
        <rFont val="Calibri"/>
        <family val="2"/>
      </rPr>
      <t>2</t>
    </r>
    <r>
      <rPr>
        <sz val="9.9"/>
        <rFont val="Calibri"/>
        <family val="2"/>
      </rPr>
      <t xml:space="preserve"> critical value</t>
    </r>
  </si>
  <si>
    <t>Statistical test for normality (Jarque-Bera Test) on the residual</t>
  </si>
  <si>
    <t>Predicted Inflation (y)</t>
  </si>
  <si>
    <t>Predicted Son</t>
  </si>
  <si>
    <t>The error distribution is heavy-tailed. The normality assumption is not satisfied. Require to use advanced statistical models.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</si>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</sst>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mmm\-yyyy"/>
    <numFmt numFmtId="167" formatCode="0.0;\-0.0;0.0;@"/>
    <numFmt numFmtId="168" formatCode="0.000"/>
  </numFmts>
  <fonts count="2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b/>
      <sz val="11"/>
      <color rgb="FFFF0000"/>
      <name val="Symbol"/>
      <family val="1"/>
      <charset val="2"/>
    </font>
    <font>
      <b/>
      <vertAlign val="subscript"/>
      <sz val="11"/>
      <color rgb="FFFF0000"/>
      <name val="Calibri"/>
      <family val="2"/>
    </font>
    <font>
      <i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Symbol"/>
      <family val="1"/>
      <charset val="2"/>
    </font>
    <font>
      <vertAlign val="subscript"/>
      <sz val="11"/>
      <name val="Calibri"/>
      <family val="2"/>
    </font>
    <font>
      <sz val="11"/>
      <color theme="1"/>
      <name val="Symbol"/>
      <family val="1"/>
      <charset val="2"/>
    </font>
    <font>
      <vertAlign val="subscript"/>
      <sz val="11"/>
      <name val="Symbol"/>
      <family val="1"/>
      <charset val="2"/>
    </font>
    <font>
      <vertAlign val="subscript"/>
      <sz val="11"/>
      <name val="Calibri Light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1"/>
      <charset val="2"/>
    </font>
    <font>
      <vertAlign val="superscript"/>
      <sz val="9.9"/>
      <name val="Calibri"/>
      <family val="2"/>
    </font>
    <font>
      <sz val="9.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2" fillId="0" borderId="0" xfId="0" applyNumberFormat="1" applyFont="1" applyAlignment="1">
      <alignment horizontal="center"/>
    </xf>
    <xf numFmtId="0" fontId="1" fillId="0" borderId="2" xfId="0" applyNumberFormat="1" applyFont="1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7" fontId="3" fillId="0" borderId="0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5" fillId="0" borderId="3" xfId="0" applyFont="1" applyBorder="1" applyAlignment="1">
      <alignment horizontal="center"/>
    </xf>
    <xf numFmtId="165" fontId="4" fillId="2" borderId="1" xfId="0" applyNumberFormat="1" applyFont="1" applyFill="1" applyBorder="1" applyAlignment="1"/>
    <xf numFmtId="165" fontId="4" fillId="2" borderId="0" xfId="0" applyNumberFormat="1" applyFont="1" applyFill="1" applyBorder="1" applyAlignment="1"/>
    <xf numFmtId="0" fontId="3" fillId="0" borderId="9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3" fillId="0" borderId="9" xfId="0" applyFont="1" applyBorder="1"/>
    <xf numFmtId="165" fontId="3" fillId="3" borderId="9" xfId="0" applyNumberFormat="1" applyFont="1" applyFill="1" applyBorder="1" applyAlignment="1">
      <alignment horizontal="right"/>
    </xf>
    <xf numFmtId="165" fontId="11" fillId="3" borderId="9" xfId="0" applyNumberFormat="1" applyFont="1" applyFill="1" applyBorder="1" applyAlignment="1">
      <alignment horizontal="right"/>
    </xf>
    <xf numFmtId="165" fontId="0" fillId="3" borderId="9" xfId="0" applyNumberForma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165" fontId="0" fillId="2" borderId="9" xfId="0" applyNumberFormat="1" applyFill="1" applyBorder="1" applyAlignment="1">
      <alignment horizontal="center" vertical="center"/>
    </xf>
    <xf numFmtId="0" fontId="0" fillId="0" borderId="10" xfId="0" applyBorder="1"/>
    <xf numFmtId="0" fontId="0" fillId="2" borderId="11" xfId="0" applyFill="1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165" fontId="0" fillId="3" borderId="14" xfId="0" applyNumberFormat="1" applyFill="1" applyBorder="1"/>
    <xf numFmtId="0" fontId="0" fillId="2" borderId="9" xfId="0" applyFill="1" applyBorder="1"/>
    <xf numFmtId="0" fontId="0" fillId="0" borderId="14" xfId="0" applyBorder="1"/>
    <xf numFmtId="0" fontId="0" fillId="0" borderId="9" xfId="0" applyBorder="1"/>
    <xf numFmtId="168" fontId="0" fillId="0" borderId="14" xfId="0" applyNumberFormat="1" applyBorder="1"/>
    <xf numFmtId="0" fontId="6" fillId="0" borderId="9" xfId="0" applyFont="1" applyBorder="1"/>
    <xf numFmtId="165" fontId="0" fillId="0" borderId="9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2" borderId="9" xfId="0" applyNumberFormat="1" applyFill="1" applyBorder="1"/>
    <xf numFmtId="2" fontId="0" fillId="2" borderId="9" xfId="0" applyNumberFormat="1" applyFill="1" applyBorder="1"/>
    <xf numFmtId="165" fontId="0" fillId="2" borderId="9" xfId="0" applyNumberFormat="1" applyFill="1" applyBorder="1"/>
    <xf numFmtId="165" fontId="0" fillId="0" borderId="16" xfId="0" applyNumberFormat="1" applyBorder="1"/>
    <xf numFmtId="165" fontId="0" fillId="2" borderId="9" xfId="0" applyNumberFormat="1" applyFill="1" applyBorder="1" applyAlignment="1">
      <alignment horizontal="center"/>
    </xf>
    <xf numFmtId="0" fontId="4" fillId="0" borderId="0" xfId="0" applyFont="1"/>
    <xf numFmtId="0" fontId="6" fillId="0" borderId="18" xfId="0" applyFont="1" applyFill="1" applyBorder="1" applyAlignment="1">
      <alignment horizontal="left" vertical="center"/>
    </xf>
    <xf numFmtId="0" fontId="3" fillId="0" borderId="18" xfId="0" applyFont="1" applyBorder="1"/>
    <xf numFmtId="0" fontId="0" fillId="0" borderId="0" xfId="0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vertical="center"/>
    </xf>
    <xf numFmtId="165" fontId="3" fillId="3" borderId="12" xfId="0" applyNumberFormat="1" applyFont="1" applyFill="1" applyBorder="1" applyAlignment="1">
      <alignment horizontal="right"/>
    </xf>
    <xf numFmtId="0" fontId="3" fillId="0" borderId="13" xfId="0" applyFont="1" applyBorder="1"/>
    <xf numFmtId="165" fontId="11" fillId="3" borderId="14" xfId="0" applyNumberFormat="1" applyFont="1" applyFill="1" applyBorder="1" applyAlignment="1">
      <alignment horizontal="right"/>
    </xf>
    <xf numFmtId="0" fontId="20" fillId="0" borderId="9" xfId="0" applyFont="1" applyBorder="1"/>
    <xf numFmtId="165" fontId="3" fillId="3" borderId="14" xfId="0" applyNumberFormat="1" applyFont="1" applyFill="1" applyBorder="1" applyAlignment="1">
      <alignment horizontal="right"/>
    </xf>
    <xf numFmtId="0" fontId="3" fillId="0" borderId="15" xfId="0" applyFont="1" applyBorder="1"/>
    <xf numFmtId="0" fontId="0" fillId="2" borderId="16" xfId="0" applyFill="1" applyBorder="1" applyAlignment="1">
      <alignment horizontal="center"/>
    </xf>
    <xf numFmtId="0" fontId="3" fillId="0" borderId="16" xfId="0" applyFont="1" applyBorder="1"/>
    <xf numFmtId="165" fontId="11" fillId="0" borderId="17" xfId="0" applyNumberFormat="1" applyFont="1" applyBorder="1" applyAlignment="1">
      <alignment horizontal="right"/>
    </xf>
    <xf numFmtId="0" fontId="0" fillId="0" borderId="0" xfId="0" applyFill="1"/>
    <xf numFmtId="165" fontId="3" fillId="0" borderId="4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8" fontId="0" fillId="0" borderId="0" xfId="0" applyNumberFormat="1" applyFill="1" applyBorder="1" applyAlignment="1"/>
    <xf numFmtId="168" fontId="0" fillId="0" borderId="1" xfId="0" applyNumberFormat="1" applyFill="1" applyBorder="1" applyAlignment="1"/>
    <xf numFmtId="0" fontId="0" fillId="2" borderId="14" xfId="0" applyFill="1" applyBorder="1"/>
    <xf numFmtId="0" fontId="0" fillId="3" borderId="9" xfId="0" applyFill="1" applyBorder="1"/>
    <xf numFmtId="165" fontId="0" fillId="3" borderId="16" xfId="0" applyNumberFormat="1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7" xfId="0" applyFont="1" applyBorder="1"/>
    <xf numFmtId="164" fontId="0" fillId="2" borderId="12" xfId="0" applyNumberFormat="1" applyFill="1" applyBorder="1"/>
    <xf numFmtId="164" fontId="11" fillId="3" borderId="14" xfId="0" applyNumberFormat="1" applyFont="1" applyFill="1" applyBorder="1"/>
    <xf numFmtId="2" fontId="0" fillId="3" borderId="14" xfId="0" applyNumberFormat="1" applyFill="1" applyBorder="1"/>
    <xf numFmtId="164" fontId="0" fillId="3" borderId="16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Galton!$I$31:$I$1108</c:f>
              <c:numCache>
                <c:formatCode>0.0000</c:formatCode>
                <c:ptCount val="1078"/>
                <c:pt idx="0">
                  <c:v>4.6382189239332093E-2</c:v>
                </c:pt>
                <c:pt idx="1">
                  <c:v>0.13914656771799627</c:v>
                </c:pt>
                <c:pt idx="2">
                  <c:v>0.23191094619666047</c:v>
                </c:pt>
                <c:pt idx="3">
                  <c:v>0.32467532467532462</c:v>
                </c:pt>
                <c:pt idx="4">
                  <c:v>0.41743970315398882</c:v>
                </c:pt>
                <c:pt idx="5">
                  <c:v>0.51020408163265307</c:v>
                </c:pt>
                <c:pt idx="6">
                  <c:v>0.60296846011131722</c:v>
                </c:pt>
                <c:pt idx="7">
                  <c:v>0.69573283858998147</c:v>
                </c:pt>
                <c:pt idx="8">
                  <c:v>0.78849721706864562</c:v>
                </c:pt>
                <c:pt idx="9">
                  <c:v>0.88126159554730976</c:v>
                </c:pt>
                <c:pt idx="10">
                  <c:v>0.97402597402597402</c:v>
                </c:pt>
                <c:pt idx="11">
                  <c:v>1.0667903525046383</c:v>
                </c:pt>
                <c:pt idx="12">
                  <c:v>1.1595547309833023</c:v>
                </c:pt>
                <c:pt idx="13">
                  <c:v>1.2523191094619666</c:v>
                </c:pt>
                <c:pt idx="14">
                  <c:v>1.3450834879406308</c:v>
                </c:pt>
                <c:pt idx="15">
                  <c:v>1.4378478664192949</c:v>
                </c:pt>
                <c:pt idx="16">
                  <c:v>1.5306122448979591</c:v>
                </c:pt>
                <c:pt idx="17">
                  <c:v>1.6233766233766234</c:v>
                </c:pt>
                <c:pt idx="18">
                  <c:v>1.7161410018552874</c:v>
                </c:pt>
                <c:pt idx="19">
                  <c:v>1.8089053803339517</c:v>
                </c:pt>
                <c:pt idx="20">
                  <c:v>1.9016697588126159</c:v>
                </c:pt>
                <c:pt idx="21">
                  <c:v>1.9944341372912799</c:v>
                </c:pt>
                <c:pt idx="22">
                  <c:v>2.0871985157699444</c:v>
                </c:pt>
                <c:pt idx="23">
                  <c:v>2.1799628942486082</c:v>
                </c:pt>
                <c:pt idx="24">
                  <c:v>2.2727272727272725</c:v>
                </c:pt>
                <c:pt idx="25">
                  <c:v>2.3654916512059367</c:v>
                </c:pt>
                <c:pt idx="26">
                  <c:v>2.458256029684601</c:v>
                </c:pt>
                <c:pt idx="27">
                  <c:v>2.5510204081632653</c:v>
                </c:pt>
                <c:pt idx="28">
                  <c:v>2.6437847866419295</c:v>
                </c:pt>
                <c:pt idx="29">
                  <c:v>2.7365491651205933</c:v>
                </c:pt>
                <c:pt idx="30">
                  <c:v>2.8293135435992576</c:v>
                </c:pt>
                <c:pt idx="31">
                  <c:v>2.9220779220779218</c:v>
                </c:pt>
                <c:pt idx="32">
                  <c:v>3.0148423005565861</c:v>
                </c:pt>
                <c:pt idx="33">
                  <c:v>3.1076066790352503</c:v>
                </c:pt>
                <c:pt idx="34">
                  <c:v>3.2003710575139146</c:v>
                </c:pt>
                <c:pt idx="35">
                  <c:v>3.2931354359925789</c:v>
                </c:pt>
                <c:pt idx="36">
                  <c:v>3.3858998144712427</c:v>
                </c:pt>
                <c:pt idx="37">
                  <c:v>3.4786641929499069</c:v>
                </c:pt>
                <c:pt idx="38">
                  <c:v>3.5714285714285712</c:v>
                </c:pt>
                <c:pt idx="39">
                  <c:v>3.6641929499072354</c:v>
                </c:pt>
                <c:pt idx="40">
                  <c:v>3.7569573283858997</c:v>
                </c:pt>
                <c:pt idx="41">
                  <c:v>3.8497217068645639</c:v>
                </c:pt>
                <c:pt idx="42">
                  <c:v>3.9424860853432278</c:v>
                </c:pt>
                <c:pt idx="43">
                  <c:v>4.0352504638218916</c:v>
                </c:pt>
                <c:pt idx="44">
                  <c:v>4.1280148423005567</c:v>
                </c:pt>
                <c:pt idx="45">
                  <c:v>4.2207792207792201</c:v>
                </c:pt>
                <c:pt idx="46">
                  <c:v>4.3135435992578843</c:v>
                </c:pt>
                <c:pt idx="47">
                  <c:v>4.4063079777365486</c:v>
                </c:pt>
                <c:pt idx="48">
                  <c:v>4.4990723562152128</c:v>
                </c:pt>
                <c:pt idx="49">
                  <c:v>4.5918367346938771</c:v>
                </c:pt>
                <c:pt idx="50">
                  <c:v>4.6846011131725414</c:v>
                </c:pt>
                <c:pt idx="51">
                  <c:v>4.7773654916512056</c:v>
                </c:pt>
                <c:pt idx="52">
                  <c:v>4.8701298701298699</c:v>
                </c:pt>
                <c:pt idx="53">
                  <c:v>4.9628942486085341</c:v>
                </c:pt>
                <c:pt idx="54">
                  <c:v>5.0556586270871984</c:v>
                </c:pt>
                <c:pt idx="55">
                  <c:v>5.1484230055658626</c:v>
                </c:pt>
                <c:pt idx="56">
                  <c:v>5.2411873840445269</c:v>
                </c:pt>
                <c:pt idx="57">
                  <c:v>5.3339517625231911</c:v>
                </c:pt>
                <c:pt idx="58">
                  <c:v>5.4267161410018545</c:v>
                </c:pt>
                <c:pt idx="59">
                  <c:v>5.5194805194805188</c:v>
                </c:pt>
                <c:pt idx="60">
                  <c:v>5.612244897959183</c:v>
                </c:pt>
                <c:pt idx="61">
                  <c:v>5.7050092764378473</c:v>
                </c:pt>
                <c:pt idx="62">
                  <c:v>5.7977736549165115</c:v>
                </c:pt>
                <c:pt idx="63">
                  <c:v>5.8905380333951758</c:v>
                </c:pt>
                <c:pt idx="64">
                  <c:v>5.98330241187384</c:v>
                </c:pt>
                <c:pt idx="65">
                  <c:v>6.0760667903525043</c:v>
                </c:pt>
                <c:pt idx="66">
                  <c:v>6.1688311688311686</c:v>
                </c:pt>
                <c:pt idx="67">
                  <c:v>6.2615955473098328</c:v>
                </c:pt>
                <c:pt idx="68">
                  <c:v>6.3543599257884971</c:v>
                </c:pt>
                <c:pt idx="69">
                  <c:v>6.4471243042671613</c:v>
                </c:pt>
                <c:pt idx="70">
                  <c:v>6.5398886827458256</c:v>
                </c:pt>
                <c:pt idx="71">
                  <c:v>6.6326530612244889</c:v>
                </c:pt>
                <c:pt idx="72">
                  <c:v>6.7254174397031532</c:v>
                </c:pt>
                <c:pt idx="73">
                  <c:v>6.8181818181818175</c:v>
                </c:pt>
                <c:pt idx="74">
                  <c:v>6.9109461966604817</c:v>
                </c:pt>
                <c:pt idx="75">
                  <c:v>7.003710575139146</c:v>
                </c:pt>
                <c:pt idx="76">
                  <c:v>7.0964749536178102</c:v>
                </c:pt>
                <c:pt idx="77">
                  <c:v>7.1892393320964745</c:v>
                </c:pt>
                <c:pt idx="78">
                  <c:v>7.2820037105751387</c:v>
                </c:pt>
                <c:pt idx="79">
                  <c:v>7.374768089053803</c:v>
                </c:pt>
                <c:pt idx="80">
                  <c:v>7.4675324675324672</c:v>
                </c:pt>
                <c:pt idx="81">
                  <c:v>7.5602968460111315</c:v>
                </c:pt>
                <c:pt idx="82">
                  <c:v>7.6530612244897958</c:v>
                </c:pt>
                <c:pt idx="83">
                  <c:v>7.74582560296846</c:v>
                </c:pt>
                <c:pt idx="84">
                  <c:v>7.8385899814471234</c:v>
                </c:pt>
                <c:pt idx="85">
                  <c:v>7.9313543599257876</c:v>
                </c:pt>
                <c:pt idx="86">
                  <c:v>8.0241187384044519</c:v>
                </c:pt>
                <c:pt idx="87">
                  <c:v>8.1168831168831161</c:v>
                </c:pt>
                <c:pt idx="88">
                  <c:v>8.2096474953617804</c:v>
                </c:pt>
                <c:pt idx="89">
                  <c:v>8.3024118738404447</c:v>
                </c:pt>
                <c:pt idx="90">
                  <c:v>8.3951762523191071</c:v>
                </c:pt>
                <c:pt idx="91">
                  <c:v>8.4879406307977714</c:v>
                </c:pt>
                <c:pt idx="92">
                  <c:v>8.5807050092764356</c:v>
                </c:pt>
                <c:pt idx="93">
                  <c:v>8.6734693877550999</c:v>
                </c:pt>
                <c:pt idx="94">
                  <c:v>8.7662337662337642</c:v>
                </c:pt>
                <c:pt idx="95">
                  <c:v>8.8589981447124284</c:v>
                </c:pt>
                <c:pt idx="96">
                  <c:v>8.9517625231910927</c:v>
                </c:pt>
                <c:pt idx="97">
                  <c:v>9.0445269016697569</c:v>
                </c:pt>
                <c:pt idx="98">
                  <c:v>9.1372912801484212</c:v>
                </c:pt>
                <c:pt idx="99">
                  <c:v>9.2300556586270854</c:v>
                </c:pt>
                <c:pt idx="100">
                  <c:v>9.3228200371057497</c:v>
                </c:pt>
                <c:pt idx="101">
                  <c:v>9.4155844155844139</c:v>
                </c:pt>
                <c:pt idx="102">
                  <c:v>9.5083487940630782</c:v>
                </c:pt>
                <c:pt idx="103">
                  <c:v>9.6011131725417425</c:v>
                </c:pt>
                <c:pt idx="104">
                  <c:v>9.6938775510204067</c:v>
                </c:pt>
                <c:pt idx="105">
                  <c:v>9.786641929499071</c:v>
                </c:pt>
                <c:pt idx="106">
                  <c:v>9.8794063079777352</c:v>
                </c:pt>
                <c:pt idx="107">
                  <c:v>9.9721706864563995</c:v>
                </c:pt>
                <c:pt idx="108">
                  <c:v>10.064935064935064</c:v>
                </c:pt>
                <c:pt idx="109">
                  <c:v>10.157699443413728</c:v>
                </c:pt>
                <c:pt idx="110">
                  <c:v>10.250463821892392</c:v>
                </c:pt>
                <c:pt idx="111">
                  <c:v>10.343228200371057</c:v>
                </c:pt>
                <c:pt idx="112">
                  <c:v>10.435992578849721</c:v>
                </c:pt>
                <c:pt idx="113">
                  <c:v>10.528756957328385</c:v>
                </c:pt>
                <c:pt idx="114">
                  <c:v>10.621521335807049</c:v>
                </c:pt>
                <c:pt idx="115">
                  <c:v>10.714285714285714</c:v>
                </c:pt>
                <c:pt idx="116">
                  <c:v>10.807050092764376</c:v>
                </c:pt>
                <c:pt idx="117">
                  <c:v>10.89981447124304</c:v>
                </c:pt>
                <c:pt idx="118">
                  <c:v>10.992578849721705</c:v>
                </c:pt>
                <c:pt idx="119">
                  <c:v>11.085343228200369</c:v>
                </c:pt>
                <c:pt idx="120">
                  <c:v>11.178107606679033</c:v>
                </c:pt>
                <c:pt idx="121">
                  <c:v>11.270871985157697</c:v>
                </c:pt>
                <c:pt idx="122">
                  <c:v>11.363636363636362</c:v>
                </c:pt>
                <c:pt idx="123">
                  <c:v>11.456400742115026</c:v>
                </c:pt>
                <c:pt idx="124">
                  <c:v>11.54916512059369</c:v>
                </c:pt>
                <c:pt idx="125">
                  <c:v>11.641929499072354</c:v>
                </c:pt>
                <c:pt idx="126">
                  <c:v>11.734693877551019</c:v>
                </c:pt>
                <c:pt idx="127">
                  <c:v>11.827458256029683</c:v>
                </c:pt>
                <c:pt idx="128">
                  <c:v>11.920222634508347</c:v>
                </c:pt>
                <c:pt idx="129">
                  <c:v>12.012987012987011</c:v>
                </c:pt>
                <c:pt idx="130">
                  <c:v>12.105751391465676</c:v>
                </c:pt>
                <c:pt idx="131">
                  <c:v>12.19851576994434</c:v>
                </c:pt>
                <c:pt idx="132">
                  <c:v>12.291280148423004</c:v>
                </c:pt>
                <c:pt idx="133">
                  <c:v>12.384044526901668</c:v>
                </c:pt>
                <c:pt idx="134">
                  <c:v>12.476808905380333</c:v>
                </c:pt>
                <c:pt idx="135">
                  <c:v>12.569573283858997</c:v>
                </c:pt>
                <c:pt idx="136">
                  <c:v>12.662337662337661</c:v>
                </c:pt>
                <c:pt idx="137">
                  <c:v>12.755102040816325</c:v>
                </c:pt>
                <c:pt idx="138">
                  <c:v>12.84786641929499</c:v>
                </c:pt>
                <c:pt idx="139">
                  <c:v>12.940630797773654</c:v>
                </c:pt>
                <c:pt idx="140">
                  <c:v>13.033395176252318</c:v>
                </c:pt>
                <c:pt idx="141">
                  <c:v>13.126159554730981</c:v>
                </c:pt>
                <c:pt idx="142">
                  <c:v>13.218923933209645</c:v>
                </c:pt>
                <c:pt idx="143">
                  <c:v>13.311688311688309</c:v>
                </c:pt>
                <c:pt idx="144">
                  <c:v>13.404452690166973</c:v>
                </c:pt>
                <c:pt idx="145">
                  <c:v>13.497217068645638</c:v>
                </c:pt>
                <c:pt idx="146">
                  <c:v>13.589981447124302</c:v>
                </c:pt>
                <c:pt idx="147">
                  <c:v>13.682745825602966</c:v>
                </c:pt>
                <c:pt idx="148">
                  <c:v>13.77551020408163</c:v>
                </c:pt>
                <c:pt idx="149">
                  <c:v>13.868274582560295</c:v>
                </c:pt>
                <c:pt idx="150">
                  <c:v>13.961038961038959</c:v>
                </c:pt>
                <c:pt idx="151">
                  <c:v>14.053803339517623</c:v>
                </c:pt>
                <c:pt idx="152">
                  <c:v>14.146567717996287</c:v>
                </c:pt>
                <c:pt idx="153">
                  <c:v>14.239332096474952</c:v>
                </c:pt>
                <c:pt idx="154">
                  <c:v>14.332096474953616</c:v>
                </c:pt>
                <c:pt idx="155">
                  <c:v>14.42486085343228</c:v>
                </c:pt>
                <c:pt idx="156">
                  <c:v>14.517625231910944</c:v>
                </c:pt>
                <c:pt idx="157">
                  <c:v>14.610389610389609</c:v>
                </c:pt>
                <c:pt idx="158">
                  <c:v>14.703153988868273</c:v>
                </c:pt>
                <c:pt idx="159">
                  <c:v>14.795918367346937</c:v>
                </c:pt>
                <c:pt idx="160">
                  <c:v>14.888682745825601</c:v>
                </c:pt>
                <c:pt idx="161">
                  <c:v>14.981447124304266</c:v>
                </c:pt>
                <c:pt idx="162">
                  <c:v>15.07421150278293</c:v>
                </c:pt>
                <c:pt idx="163">
                  <c:v>15.166975881261594</c:v>
                </c:pt>
                <c:pt idx="164">
                  <c:v>15.259740259740258</c:v>
                </c:pt>
                <c:pt idx="165">
                  <c:v>15.352504638218923</c:v>
                </c:pt>
                <c:pt idx="166">
                  <c:v>15.445269016697587</c:v>
                </c:pt>
                <c:pt idx="167">
                  <c:v>15.538033395176249</c:v>
                </c:pt>
                <c:pt idx="168">
                  <c:v>15.630797773654914</c:v>
                </c:pt>
                <c:pt idx="169">
                  <c:v>15.723562152133578</c:v>
                </c:pt>
                <c:pt idx="170">
                  <c:v>15.816326530612242</c:v>
                </c:pt>
                <c:pt idx="171">
                  <c:v>15.909090909090907</c:v>
                </c:pt>
                <c:pt idx="172">
                  <c:v>16.001855287569573</c:v>
                </c:pt>
                <c:pt idx="173">
                  <c:v>16.094619666048235</c:v>
                </c:pt>
                <c:pt idx="174">
                  <c:v>16.187384044526901</c:v>
                </c:pt>
                <c:pt idx="175">
                  <c:v>16.280148423005564</c:v>
                </c:pt>
                <c:pt idx="176">
                  <c:v>16.37291280148423</c:v>
                </c:pt>
                <c:pt idx="177">
                  <c:v>16.465677179962892</c:v>
                </c:pt>
                <c:pt idx="178">
                  <c:v>16.558441558441558</c:v>
                </c:pt>
                <c:pt idx="179">
                  <c:v>16.651205936920221</c:v>
                </c:pt>
                <c:pt idx="180">
                  <c:v>16.743970315398883</c:v>
                </c:pt>
                <c:pt idx="181">
                  <c:v>16.836734693877549</c:v>
                </c:pt>
                <c:pt idx="182">
                  <c:v>16.929499072356212</c:v>
                </c:pt>
                <c:pt idx="183">
                  <c:v>17.022263450834878</c:v>
                </c:pt>
                <c:pt idx="184">
                  <c:v>17.11502782931354</c:v>
                </c:pt>
                <c:pt idx="185">
                  <c:v>17.207792207792206</c:v>
                </c:pt>
                <c:pt idx="186">
                  <c:v>17.300556586270869</c:v>
                </c:pt>
                <c:pt idx="187">
                  <c:v>17.393320964749535</c:v>
                </c:pt>
                <c:pt idx="188">
                  <c:v>17.486085343228197</c:v>
                </c:pt>
                <c:pt idx="189">
                  <c:v>17.578849721706863</c:v>
                </c:pt>
                <c:pt idx="190">
                  <c:v>17.671614100185526</c:v>
                </c:pt>
                <c:pt idx="191">
                  <c:v>17.764378478664192</c:v>
                </c:pt>
                <c:pt idx="192">
                  <c:v>17.857142857142854</c:v>
                </c:pt>
                <c:pt idx="193">
                  <c:v>17.94990723562152</c:v>
                </c:pt>
                <c:pt idx="194">
                  <c:v>18.042671614100183</c:v>
                </c:pt>
                <c:pt idx="195">
                  <c:v>18.135435992578849</c:v>
                </c:pt>
                <c:pt idx="196">
                  <c:v>18.228200371057511</c:v>
                </c:pt>
                <c:pt idx="197">
                  <c:v>18.320964749536177</c:v>
                </c:pt>
                <c:pt idx="198">
                  <c:v>18.41372912801484</c:v>
                </c:pt>
                <c:pt idx="199">
                  <c:v>18.506493506493506</c:v>
                </c:pt>
                <c:pt idx="200">
                  <c:v>18.599257884972168</c:v>
                </c:pt>
                <c:pt idx="201">
                  <c:v>18.692022263450834</c:v>
                </c:pt>
                <c:pt idx="202">
                  <c:v>18.784786641929497</c:v>
                </c:pt>
                <c:pt idx="203">
                  <c:v>18.877551020408163</c:v>
                </c:pt>
                <c:pt idx="204">
                  <c:v>18.970315398886825</c:v>
                </c:pt>
                <c:pt idx="205">
                  <c:v>19.063079777365488</c:v>
                </c:pt>
                <c:pt idx="206">
                  <c:v>19.155844155844154</c:v>
                </c:pt>
                <c:pt idx="207">
                  <c:v>19.248608534322816</c:v>
                </c:pt>
                <c:pt idx="208">
                  <c:v>19.341372912801482</c:v>
                </c:pt>
                <c:pt idx="209">
                  <c:v>19.434137291280145</c:v>
                </c:pt>
                <c:pt idx="210">
                  <c:v>19.526901669758811</c:v>
                </c:pt>
                <c:pt idx="211">
                  <c:v>19.619666048237473</c:v>
                </c:pt>
                <c:pt idx="212">
                  <c:v>19.712430426716139</c:v>
                </c:pt>
                <c:pt idx="213">
                  <c:v>19.805194805194802</c:v>
                </c:pt>
                <c:pt idx="214">
                  <c:v>19.897959183673468</c:v>
                </c:pt>
                <c:pt idx="215">
                  <c:v>19.99072356215213</c:v>
                </c:pt>
                <c:pt idx="216">
                  <c:v>20.083487940630796</c:v>
                </c:pt>
                <c:pt idx="217">
                  <c:v>20.176252319109459</c:v>
                </c:pt>
                <c:pt idx="218">
                  <c:v>20.269016697588125</c:v>
                </c:pt>
                <c:pt idx="219">
                  <c:v>20.361781076066787</c:v>
                </c:pt>
                <c:pt idx="220">
                  <c:v>20.454545454545453</c:v>
                </c:pt>
                <c:pt idx="221">
                  <c:v>20.547309833024116</c:v>
                </c:pt>
                <c:pt idx="222">
                  <c:v>20.640074211502782</c:v>
                </c:pt>
                <c:pt idx="223">
                  <c:v>20.732838589981444</c:v>
                </c:pt>
                <c:pt idx="224">
                  <c:v>20.82560296846011</c:v>
                </c:pt>
                <c:pt idx="225">
                  <c:v>20.918367346938773</c:v>
                </c:pt>
                <c:pt idx="226">
                  <c:v>21.011131725417439</c:v>
                </c:pt>
                <c:pt idx="227">
                  <c:v>21.103896103896101</c:v>
                </c:pt>
                <c:pt idx="228">
                  <c:v>21.196660482374767</c:v>
                </c:pt>
                <c:pt idx="229">
                  <c:v>21.28942486085343</c:v>
                </c:pt>
                <c:pt idx="230">
                  <c:v>21.382189239332096</c:v>
                </c:pt>
                <c:pt idx="231">
                  <c:v>21.474953617810758</c:v>
                </c:pt>
                <c:pt idx="232">
                  <c:v>21.567717996289421</c:v>
                </c:pt>
                <c:pt idx="233">
                  <c:v>21.660482374768087</c:v>
                </c:pt>
                <c:pt idx="234">
                  <c:v>21.753246753246749</c:v>
                </c:pt>
                <c:pt idx="235">
                  <c:v>21.846011131725415</c:v>
                </c:pt>
                <c:pt idx="236">
                  <c:v>21.938775510204078</c:v>
                </c:pt>
                <c:pt idx="237">
                  <c:v>22.031539888682744</c:v>
                </c:pt>
                <c:pt idx="238">
                  <c:v>22.124304267161406</c:v>
                </c:pt>
                <c:pt idx="239">
                  <c:v>22.217068645640072</c:v>
                </c:pt>
                <c:pt idx="240">
                  <c:v>22.309833024118735</c:v>
                </c:pt>
                <c:pt idx="241">
                  <c:v>22.402597402597401</c:v>
                </c:pt>
                <c:pt idx="242">
                  <c:v>22.495361781076063</c:v>
                </c:pt>
                <c:pt idx="243">
                  <c:v>22.588126159554729</c:v>
                </c:pt>
                <c:pt idx="244">
                  <c:v>22.680890538033392</c:v>
                </c:pt>
                <c:pt idx="245">
                  <c:v>22.773654916512058</c:v>
                </c:pt>
                <c:pt idx="246">
                  <c:v>22.86641929499072</c:v>
                </c:pt>
                <c:pt idx="247">
                  <c:v>22.959183673469386</c:v>
                </c:pt>
                <c:pt idx="248">
                  <c:v>23.051948051948049</c:v>
                </c:pt>
                <c:pt idx="249">
                  <c:v>23.144712430426715</c:v>
                </c:pt>
                <c:pt idx="250">
                  <c:v>23.237476808905377</c:v>
                </c:pt>
                <c:pt idx="251">
                  <c:v>23.330241187384043</c:v>
                </c:pt>
                <c:pt idx="252">
                  <c:v>23.423005565862706</c:v>
                </c:pt>
                <c:pt idx="253">
                  <c:v>23.515769944341372</c:v>
                </c:pt>
                <c:pt idx="254">
                  <c:v>23.608534322820034</c:v>
                </c:pt>
                <c:pt idx="255">
                  <c:v>23.7012987012987</c:v>
                </c:pt>
                <c:pt idx="256">
                  <c:v>23.794063079777363</c:v>
                </c:pt>
                <c:pt idx="257">
                  <c:v>23.886827458256025</c:v>
                </c:pt>
                <c:pt idx="258">
                  <c:v>23.979591836734691</c:v>
                </c:pt>
                <c:pt idx="259">
                  <c:v>24.072356215213354</c:v>
                </c:pt>
                <c:pt idx="260">
                  <c:v>24.16512059369202</c:v>
                </c:pt>
                <c:pt idx="261">
                  <c:v>24.257884972170682</c:v>
                </c:pt>
                <c:pt idx="262">
                  <c:v>24.350649350649348</c:v>
                </c:pt>
                <c:pt idx="263">
                  <c:v>24.443413729128011</c:v>
                </c:pt>
                <c:pt idx="264">
                  <c:v>24.536178107606677</c:v>
                </c:pt>
                <c:pt idx="265">
                  <c:v>24.628942486085339</c:v>
                </c:pt>
                <c:pt idx="266">
                  <c:v>24.721706864564005</c:v>
                </c:pt>
                <c:pt idx="267">
                  <c:v>24.814471243042668</c:v>
                </c:pt>
                <c:pt idx="268">
                  <c:v>24.907235621521334</c:v>
                </c:pt>
                <c:pt idx="269">
                  <c:v>24.999999999999996</c:v>
                </c:pt>
                <c:pt idx="270">
                  <c:v>25.092764378478662</c:v>
                </c:pt>
                <c:pt idx="271">
                  <c:v>25.185528756957325</c:v>
                </c:pt>
                <c:pt idx="272">
                  <c:v>25.278293135435991</c:v>
                </c:pt>
                <c:pt idx="273">
                  <c:v>25.371057513914653</c:v>
                </c:pt>
                <c:pt idx="274">
                  <c:v>25.46382189239332</c:v>
                </c:pt>
                <c:pt idx="275">
                  <c:v>25.556586270871982</c:v>
                </c:pt>
                <c:pt idx="276">
                  <c:v>25.649350649350648</c:v>
                </c:pt>
                <c:pt idx="277">
                  <c:v>25.74211502782931</c:v>
                </c:pt>
                <c:pt idx="278">
                  <c:v>25.834879406307977</c:v>
                </c:pt>
                <c:pt idx="279">
                  <c:v>25.927643784786639</c:v>
                </c:pt>
                <c:pt idx="280">
                  <c:v>26.020408163265305</c:v>
                </c:pt>
                <c:pt idx="281">
                  <c:v>26.113172541743968</c:v>
                </c:pt>
                <c:pt idx="282">
                  <c:v>26.20593692022263</c:v>
                </c:pt>
                <c:pt idx="283">
                  <c:v>26.298701298701296</c:v>
                </c:pt>
                <c:pt idx="284">
                  <c:v>26.391465677179959</c:v>
                </c:pt>
                <c:pt idx="285">
                  <c:v>26.484230055658625</c:v>
                </c:pt>
                <c:pt idx="286">
                  <c:v>26.576994434137287</c:v>
                </c:pt>
                <c:pt idx="287">
                  <c:v>26.669758812615953</c:v>
                </c:pt>
                <c:pt idx="288">
                  <c:v>26.762523191094616</c:v>
                </c:pt>
                <c:pt idx="289">
                  <c:v>26.855287569573282</c:v>
                </c:pt>
                <c:pt idx="290">
                  <c:v>26.948051948051944</c:v>
                </c:pt>
                <c:pt idx="291">
                  <c:v>27.04081632653061</c:v>
                </c:pt>
                <c:pt idx="292">
                  <c:v>27.133580705009273</c:v>
                </c:pt>
                <c:pt idx="293">
                  <c:v>27.226345083487939</c:v>
                </c:pt>
                <c:pt idx="294">
                  <c:v>27.319109461966601</c:v>
                </c:pt>
                <c:pt idx="295">
                  <c:v>27.411873840445267</c:v>
                </c:pt>
                <c:pt idx="296">
                  <c:v>27.50463821892393</c:v>
                </c:pt>
                <c:pt idx="297">
                  <c:v>27.597402597402596</c:v>
                </c:pt>
                <c:pt idx="298">
                  <c:v>27.690166975881258</c:v>
                </c:pt>
                <c:pt idx="299">
                  <c:v>27.782931354359924</c:v>
                </c:pt>
                <c:pt idx="300">
                  <c:v>27.875695732838587</c:v>
                </c:pt>
                <c:pt idx="301">
                  <c:v>27.968460111317253</c:v>
                </c:pt>
                <c:pt idx="302">
                  <c:v>28.061224489795915</c:v>
                </c:pt>
                <c:pt idx="303">
                  <c:v>28.153988868274581</c:v>
                </c:pt>
                <c:pt idx="304">
                  <c:v>28.246753246753244</c:v>
                </c:pt>
                <c:pt idx="305">
                  <c:v>28.33951762523191</c:v>
                </c:pt>
                <c:pt idx="306">
                  <c:v>28.432282003710572</c:v>
                </c:pt>
                <c:pt idx="307">
                  <c:v>28.525046382189238</c:v>
                </c:pt>
                <c:pt idx="308">
                  <c:v>28.617810760667901</c:v>
                </c:pt>
                <c:pt idx="309">
                  <c:v>28.710575139146563</c:v>
                </c:pt>
                <c:pt idx="310">
                  <c:v>28.803339517625229</c:v>
                </c:pt>
                <c:pt idx="311">
                  <c:v>28.896103896103892</c:v>
                </c:pt>
                <c:pt idx="312">
                  <c:v>28.988868274582558</c:v>
                </c:pt>
                <c:pt idx="313">
                  <c:v>29.08163265306122</c:v>
                </c:pt>
                <c:pt idx="314">
                  <c:v>29.174397031539886</c:v>
                </c:pt>
                <c:pt idx="315">
                  <c:v>29.267161410018549</c:v>
                </c:pt>
                <c:pt idx="316">
                  <c:v>29.359925788497215</c:v>
                </c:pt>
                <c:pt idx="317">
                  <c:v>29.452690166975877</c:v>
                </c:pt>
                <c:pt idx="318">
                  <c:v>29.545454545454543</c:v>
                </c:pt>
                <c:pt idx="319">
                  <c:v>29.638218923933206</c:v>
                </c:pt>
                <c:pt idx="320">
                  <c:v>29.730983302411872</c:v>
                </c:pt>
                <c:pt idx="321">
                  <c:v>29.823747680890534</c:v>
                </c:pt>
                <c:pt idx="322">
                  <c:v>29.9165120593692</c:v>
                </c:pt>
                <c:pt idx="323">
                  <c:v>30.009276437847863</c:v>
                </c:pt>
                <c:pt idx="324">
                  <c:v>30.102040816326529</c:v>
                </c:pt>
                <c:pt idx="325">
                  <c:v>30.194805194805191</c:v>
                </c:pt>
                <c:pt idx="326">
                  <c:v>30.287569573283857</c:v>
                </c:pt>
                <c:pt idx="327">
                  <c:v>30.38033395176252</c:v>
                </c:pt>
                <c:pt idx="328">
                  <c:v>30.473098330241186</c:v>
                </c:pt>
                <c:pt idx="329">
                  <c:v>30.565862708719848</c:v>
                </c:pt>
                <c:pt idx="330">
                  <c:v>30.658627087198514</c:v>
                </c:pt>
                <c:pt idx="331">
                  <c:v>30.751391465677177</c:v>
                </c:pt>
                <c:pt idx="332">
                  <c:v>30.844155844155843</c:v>
                </c:pt>
                <c:pt idx="333">
                  <c:v>30.936920222634505</c:v>
                </c:pt>
                <c:pt idx="334">
                  <c:v>31.029684601113168</c:v>
                </c:pt>
                <c:pt idx="335">
                  <c:v>31.122448979591834</c:v>
                </c:pt>
                <c:pt idx="336">
                  <c:v>31.215213358070496</c:v>
                </c:pt>
                <c:pt idx="337">
                  <c:v>31.307977736549162</c:v>
                </c:pt>
                <c:pt idx="338">
                  <c:v>31.400742115027825</c:v>
                </c:pt>
                <c:pt idx="339">
                  <c:v>31.493506493506491</c:v>
                </c:pt>
                <c:pt idx="340">
                  <c:v>31.586270871985153</c:v>
                </c:pt>
                <c:pt idx="341">
                  <c:v>31.679035250463819</c:v>
                </c:pt>
                <c:pt idx="342">
                  <c:v>31.771799628942482</c:v>
                </c:pt>
                <c:pt idx="343">
                  <c:v>31.864564007421148</c:v>
                </c:pt>
                <c:pt idx="344">
                  <c:v>31.95732838589981</c:v>
                </c:pt>
                <c:pt idx="345">
                  <c:v>32.050092764378476</c:v>
                </c:pt>
                <c:pt idx="346">
                  <c:v>32.142857142857139</c:v>
                </c:pt>
                <c:pt idx="347">
                  <c:v>32.235621521335801</c:v>
                </c:pt>
                <c:pt idx="348">
                  <c:v>32.328385899814471</c:v>
                </c:pt>
                <c:pt idx="349">
                  <c:v>32.421150278293133</c:v>
                </c:pt>
                <c:pt idx="350">
                  <c:v>32.513914656771796</c:v>
                </c:pt>
                <c:pt idx="351">
                  <c:v>32.606679035250458</c:v>
                </c:pt>
                <c:pt idx="352">
                  <c:v>32.699443413729128</c:v>
                </c:pt>
                <c:pt idx="353">
                  <c:v>32.79220779220779</c:v>
                </c:pt>
                <c:pt idx="354">
                  <c:v>32.884972170686453</c:v>
                </c:pt>
                <c:pt idx="355">
                  <c:v>32.977736549165115</c:v>
                </c:pt>
                <c:pt idx="356">
                  <c:v>33.070500927643785</c:v>
                </c:pt>
                <c:pt idx="357">
                  <c:v>33.163265306122447</c:v>
                </c:pt>
                <c:pt idx="358">
                  <c:v>33.25602968460111</c:v>
                </c:pt>
                <c:pt idx="359">
                  <c:v>33.348794063079772</c:v>
                </c:pt>
                <c:pt idx="360">
                  <c:v>33.441558441558435</c:v>
                </c:pt>
                <c:pt idx="361">
                  <c:v>33.534322820037104</c:v>
                </c:pt>
                <c:pt idx="362">
                  <c:v>33.627087198515767</c:v>
                </c:pt>
                <c:pt idx="363">
                  <c:v>33.719851576994429</c:v>
                </c:pt>
                <c:pt idx="364">
                  <c:v>33.812615955473092</c:v>
                </c:pt>
                <c:pt idx="365">
                  <c:v>33.905380333951761</c:v>
                </c:pt>
                <c:pt idx="366">
                  <c:v>33.998144712430424</c:v>
                </c:pt>
                <c:pt idx="367">
                  <c:v>34.090909090909086</c:v>
                </c:pt>
                <c:pt idx="368">
                  <c:v>34.183673469387749</c:v>
                </c:pt>
                <c:pt idx="369">
                  <c:v>34.276437847866418</c:v>
                </c:pt>
                <c:pt idx="370">
                  <c:v>34.369202226345081</c:v>
                </c:pt>
                <c:pt idx="371">
                  <c:v>34.461966604823743</c:v>
                </c:pt>
                <c:pt idx="372">
                  <c:v>34.554730983302406</c:v>
                </c:pt>
                <c:pt idx="373">
                  <c:v>34.647495361781075</c:v>
                </c:pt>
                <c:pt idx="374">
                  <c:v>34.740259740259738</c:v>
                </c:pt>
                <c:pt idx="375">
                  <c:v>34.8330241187384</c:v>
                </c:pt>
                <c:pt idx="376">
                  <c:v>34.925788497217063</c:v>
                </c:pt>
                <c:pt idx="377">
                  <c:v>35.018552875695732</c:v>
                </c:pt>
                <c:pt idx="378">
                  <c:v>35.111317254174395</c:v>
                </c:pt>
                <c:pt idx="379">
                  <c:v>35.204081632653057</c:v>
                </c:pt>
                <c:pt idx="380">
                  <c:v>35.29684601113172</c:v>
                </c:pt>
                <c:pt idx="381">
                  <c:v>35.38961038961039</c:v>
                </c:pt>
                <c:pt idx="382">
                  <c:v>35.482374768089052</c:v>
                </c:pt>
                <c:pt idx="383">
                  <c:v>35.575139146567714</c:v>
                </c:pt>
                <c:pt idx="384">
                  <c:v>35.667903525046377</c:v>
                </c:pt>
                <c:pt idx="385">
                  <c:v>35.760667903525039</c:v>
                </c:pt>
                <c:pt idx="386">
                  <c:v>35.853432282003709</c:v>
                </c:pt>
                <c:pt idx="387">
                  <c:v>35.946196660482371</c:v>
                </c:pt>
                <c:pt idx="388">
                  <c:v>36.038961038961034</c:v>
                </c:pt>
                <c:pt idx="389">
                  <c:v>36.131725417439696</c:v>
                </c:pt>
                <c:pt idx="390">
                  <c:v>36.224489795918366</c:v>
                </c:pt>
                <c:pt idx="391">
                  <c:v>36.317254174397029</c:v>
                </c:pt>
                <c:pt idx="392">
                  <c:v>36.410018552875691</c:v>
                </c:pt>
                <c:pt idx="393">
                  <c:v>36.502782931354353</c:v>
                </c:pt>
                <c:pt idx="394">
                  <c:v>36.595547309833023</c:v>
                </c:pt>
                <c:pt idx="395">
                  <c:v>36.688311688311686</c:v>
                </c:pt>
                <c:pt idx="396">
                  <c:v>36.781076066790348</c:v>
                </c:pt>
                <c:pt idx="397">
                  <c:v>36.873840445269011</c:v>
                </c:pt>
                <c:pt idx="398">
                  <c:v>36.96660482374768</c:v>
                </c:pt>
                <c:pt idx="399">
                  <c:v>37.059369202226343</c:v>
                </c:pt>
                <c:pt idx="400">
                  <c:v>37.152133580705005</c:v>
                </c:pt>
                <c:pt idx="401">
                  <c:v>37.244897959183668</c:v>
                </c:pt>
                <c:pt idx="402">
                  <c:v>37.337662337662337</c:v>
                </c:pt>
                <c:pt idx="403">
                  <c:v>37.430426716141</c:v>
                </c:pt>
                <c:pt idx="404">
                  <c:v>37.523191094619662</c:v>
                </c:pt>
                <c:pt idx="405">
                  <c:v>37.615955473098325</c:v>
                </c:pt>
                <c:pt idx="406">
                  <c:v>37.708719851576994</c:v>
                </c:pt>
                <c:pt idx="407">
                  <c:v>37.801484230055657</c:v>
                </c:pt>
                <c:pt idx="408">
                  <c:v>37.894248608534319</c:v>
                </c:pt>
                <c:pt idx="409">
                  <c:v>37.987012987012982</c:v>
                </c:pt>
                <c:pt idx="410">
                  <c:v>38.079777365491644</c:v>
                </c:pt>
                <c:pt idx="411">
                  <c:v>38.172541743970314</c:v>
                </c:pt>
                <c:pt idx="412">
                  <c:v>38.265306122448976</c:v>
                </c:pt>
                <c:pt idx="413">
                  <c:v>38.358070500927639</c:v>
                </c:pt>
                <c:pt idx="414">
                  <c:v>38.450834879406301</c:v>
                </c:pt>
                <c:pt idx="415">
                  <c:v>38.543599257884971</c:v>
                </c:pt>
                <c:pt idx="416">
                  <c:v>38.636363636363633</c:v>
                </c:pt>
                <c:pt idx="417">
                  <c:v>38.729128014842296</c:v>
                </c:pt>
                <c:pt idx="418">
                  <c:v>38.821892393320958</c:v>
                </c:pt>
                <c:pt idx="419">
                  <c:v>38.914656771799628</c:v>
                </c:pt>
                <c:pt idx="420">
                  <c:v>39.00742115027829</c:v>
                </c:pt>
                <c:pt idx="421">
                  <c:v>39.100185528756953</c:v>
                </c:pt>
                <c:pt idx="422">
                  <c:v>39.192949907235615</c:v>
                </c:pt>
                <c:pt idx="423">
                  <c:v>39.285714285714285</c:v>
                </c:pt>
                <c:pt idx="424">
                  <c:v>39.378478664192947</c:v>
                </c:pt>
                <c:pt idx="425">
                  <c:v>39.47124304267161</c:v>
                </c:pt>
                <c:pt idx="426">
                  <c:v>39.564007421150272</c:v>
                </c:pt>
                <c:pt idx="427">
                  <c:v>39.656771799628942</c:v>
                </c:pt>
                <c:pt idx="428">
                  <c:v>39.749536178107604</c:v>
                </c:pt>
                <c:pt idx="429">
                  <c:v>39.842300556586267</c:v>
                </c:pt>
                <c:pt idx="430">
                  <c:v>39.935064935064929</c:v>
                </c:pt>
                <c:pt idx="431">
                  <c:v>40.027829313543599</c:v>
                </c:pt>
                <c:pt idx="432">
                  <c:v>40.120593692022261</c:v>
                </c:pt>
                <c:pt idx="433">
                  <c:v>40.213358070500924</c:v>
                </c:pt>
                <c:pt idx="434">
                  <c:v>40.306122448979586</c:v>
                </c:pt>
                <c:pt idx="435">
                  <c:v>40.398886827458256</c:v>
                </c:pt>
                <c:pt idx="436">
                  <c:v>40.491651205936918</c:v>
                </c:pt>
                <c:pt idx="437">
                  <c:v>40.584415584415581</c:v>
                </c:pt>
                <c:pt idx="438">
                  <c:v>40.677179962894243</c:v>
                </c:pt>
                <c:pt idx="439">
                  <c:v>40.769944341372906</c:v>
                </c:pt>
                <c:pt idx="440">
                  <c:v>40.862708719851575</c:v>
                </c:pt>
                <c:pt idx="441">
                  <c:v>40.955473098330238</c:v>
                </c:pt>
                <c:pt idx="442">
                  <c:v>41.0482374768089</c:v>
                </c:pt>
                <c:pt idx="443">
                  <c:v>41.141001855287563</c:v>
                </c:pt>
                <c:pt idx="444">
                  <c:v>41.233766233766232</c:v>
                </c:pt>
                <c:pt idx="445">
                  <c:v>41.326530612244895</c:v>
                </c:pt>
                <c:pt idx="446">
                  <c:v>41.419294990723557</c:v>
                </c:pt>
                <c:pt idx="447">
                  <c:v>41.51205936920222</c:v>
                </c:pt>
                <c:pt idx="448">
                  <c:v>41.604823747680889</c:v>
                </c:pt>
                <c:pt idx="449">
                  <c:v>41.697588126159552</c:v>
                </c:pt>
                <c:pt idx="450">
                  <c:v>41.790352504638214</c:v>
                </c:pt>
                <c:pt idx="451">
                  <c:v>41.883116883116877</c:v>
                </c:pt>
                <c:pt idx="452">
                  <c:v>41.975881261595546</c:v>
                </c:pt>
                <c:pt idx="453">
                  <c:v>42.068645640074209</c:v>
                </c:pt>
                <c:pt idx="454">
                  <c:v>42.161410018552871</c:v>
                </c:pt>
                <c:pt idx="455">
                  <c:v>42.254174397031534</c:v>
                </c:pt>
                <c:pt idx="456">
                  <c:v>42.346938775510203</c:v>
                </c:pt>
                <c:pt idx="457">
                  <c:v>42.439703153988866</c:v>
                </c:pt>
                <c:pt idx="458">
                  <c:v>42.532467532467528</c:v>
                </c:pt>
                <c:pt idx="459">
                  <c:v>42.625231910946191</c:v>
                </c:pt>
                <c:pt idx="460">
                  <c:v>42.71799628942486</c:v>
                </c:pt>
                <c:pt idx="461">
                  <c:v>42.810760667903523</c:v>
                </c:pt>
                <c:pt idx="462">
                  <c:v>42.903525046382185</c:v>
                </c:pt>
                <c:pt idx="463">
                  <c:v>42.996289424860848</c:v>
                </c:pt>
                <c:pt idx="464">
                  <c:v>43.08905380333951</c:v>
                </c:pt>
                <c:pt idx="465">
                  <c:v>43.18181818181818</c:v>
                </c:pt>
                <c:pt idx="466">
                  <c:v>43.274582560296842</c:v>
                </c:pt>
                <c:pt idx="467">
                  <c:v>43.367346938775505</c:v>
                </c:pt>
                <c:pt idx="468">
                  <c:v>43.460111317254167</c:v>
                </c:pt>
                <c:pt idx="469">
                  <c:v>43.552875695732837</c:v>
                </c:pt>
                <c:pt idx="470">
                  <c:v>43.645640074211499</c:v>
                </c:pt>
                <c:pt idx="471">
                  <c:v>43.738404452690162</c:v>
                </c:pt>
                <c:pt idx="472">
                  <c:v>43.831168831168824</c:v>
                </c:pt>
                <c:pt idx="473">
                  <c:v>43.923933209647494</c:v>
                </c:pt>
                <c:pt idx="474">
                  <c:v>44.016697588126156</c:v>
                </c:pt>
                <c:pt idx="475">
                  <c:v>44.109461966604819</c:v>
                </c:pt>
                <c:pt idx="476">
                  <c:v>44.202226345083481</c:v>
                </c:pt>
                <c:pt idx="477">
                  <c:v>44.294990723562151</c:v>
                </c:pt>
                <c:pt idx="478">
                  <c:v>44.387755102040813</c:v>
                </c:pt>
                <c:pt idx="479">
                  <c:v>44.480519480519476</c:v>
                </c:pt>
                <c:pt idx="480">
                  <c:v>44.573283858998138</c:v>
                </c:pt>
                <c:pt idx="481">
                  <c:v>44.666048237476808</c:v>
                </c:pt>
                <c:pt idx="482">
                  <c:v>44.75881261595547</c:v>
                </c:pt>
                <c:pt idx="483">
                  <c:v>44.851576994434133</c:v>
                </c:pt>
                <c:pt idx="484">
                  <c:v>44.944341372912795</c:v>
                </c:pt>
                <c:pt idx="485">
                  <c:v>45.037105751391465</c:v>
                </c:pt>
                <c:pt idx="486">
                  <c:v>45.129870129870127</c:v>
                </c:pt>
                <c:pt idx="487">
                  <c:v>45.22263450834879</c:v>
                </c:pt>
                <c:pt idx="488">
                  <c:v>45.315398886827452</c:v>
                </c:pt>
                <c:pt idx="489">
                  <c:v>45.408163265306115</c:v>
                </c:pt>
                <c:pt idx="490">
                  <c:v>45.500927643784784</c:v>
                </c:pt>
                <c:pt idx="491">
                  <c:v>45.593692022263447</c:v>
                </c:pt>
                <c:pt idx="492">
                  <c:v>45.686456400742109</c:v>
                </c:pt>
                <c:pt idx="493">
                  <c:v>45.779220779220772</c:v>
                </c:pt>
                <c:pt idx="494">
                  <c:v>45.871985157699442</c:v>
                </c:pt>
                <c:pt idx="495">
                  <c:v>45.964749536178104</c:v>
                </c:pt>
                <c:pt idx="496">
                  <c:v>46.057513914656766</c:v>
                </c:pt>
                <c:pt idx="497">
                  <c:v>46.150278293135429</c:v>
                </c:pt>
                <c:pt idx="498">
                  <c:v>46.243042671614099</c:v>
                </c:pt>
                <c:pt idx="499">
                  <c:v>46.335807050092761</c:v>
                </c:pt>
                <c:pt idx="500">
                  <c:v>46.428571428571423</c:v>
                </c:pt>
                <c:pt idx="501">
                  <c:v>46.521335807050086</c:v>
                </c:pt>
                <c:pt idx="502">
                  <c:v>46.614100185528756</c:v>
                </c:pt>
                <c:pt idx="503">
                  <c:v>46.706864564007418</c:v>
                </c:pt>
                <c:pt idx="504">
                  <c:v>46.799628942486081</c:v>
                </c:pt>
                <c:pt idx="505">
                  <c:v>46.892393320964743</c:v>
                </c:pt>
                <c:pt idx="506">
                  <c:v>46.985157699443413</c:v>
                </c:pt>
                <c:pt idx="507">
                  <c:v>47.077922077922075</c:v>
                </c:pt>
                <c:pt idx="508">
                  <c:v>47.170686456400738</c:v>
                </c:pt>
                <c:pt idx="509">
                  <c:v>47.2634508348794</c:v>
                </c:pt>
                <c:pt idx="510">
                  <c:v>47.35621521335807</c:v>
                </c:pt>
                <c:pt idx="511">
                  <c:v>47.448979591836732</c:v>
                </c:pt>
                <c:pt idx="512">
                  <c:v>47.541743970315395</c:v>
                </c:pt>
                <c:pt idx="513">
                  <c:v>47.634508348794057</c:v>
                </c:pt>
                <c:pt idx="514">
                  <c:v>47.72727272727272</c:v>
                </c:pt>
                <c:pt idx="515">
                  <c:v>47.820037105751389</c:v>
                </c:pt>
                <c:pt idx="516">
                  <c:v>47.912801484230052</c:v>
                </c:pt>
                <c:pt idx="517">
                  <c:v>48.005565862708714</c:v>
                </c:pt>
                <c:pt idx="518">
                  <c:v>48.098330241187377</c:v>
                </c:pt>
                <c:pt idx="519">
                  <c:v>48.191094619666046</c:v>
                </c:pt>
                <c:pt idx="520">
                  <c:v>48.283858998144709</c:v>
                </c:pt>
                <c:pt idx="521">
                  <c:v>48.376623376623371</c:v>
                </c:pt>
                <c:pt idx="522">
                  <c:v>48.469387755102034</c:v>
                </c:pt>
                <c:pt idx="523">
                  <c:v>48.562152133580703</c:v>
                </c:pt>
                <c:pt idx="524">
                  <c:v>48.654916512059366</c:v>
                </c:pt>
                <c:pt idx="525">
                  <c:v>48.747680890538028</c:v>
                </c:pt>
                <c:pt idx="526">
                  <c:v>48.840445269016691</c:v>
                </c:pt>
                <c:pt idx="527">
                  <c:v>48.93320964749536</c:v>
                </c:pt>
                <c:pt idx="528">
                  <c:v>49.025974025974023</c:v>
                </c:pt>
                <c:pt idx="529">
                  <c:v>49.118738404452685</c:v>
                </c:pt>
                <c:pt idx="530">
                  <c:v>49.211502782931348</c:v>
                </c:pt>
                <c:pt idx="531">
                  <c:v>49.304267161410017</c:v>
                </c:pt>
                <c:pt idx="532">
                  <c:v>49.39703153988868</c:v>
                </c:pt>
                <c:pt idx="533">
                  <c:v>49.489795918367342</c:v>
                </c:pt>
                <c:pt idx="534">
                  <c:v>49.582560296846005</c:v>
                </c:pt>
                <c:pt idx="535">
                  <c:v>49.675324675324674</c:v>
                </c:pt>
                <c:pt idx="536">
                  <c:v>49.768089053803337</c:v>
                </c:pt>
                <c:pt idx="537">
                  <c:v>49.860853432281999</c:v>
                </c:pt>
                <c:pt idx="538">
                  <c:v>49.953617810760662</c:v>
                </c:pt>
                <c:pt idx="539">
                  <c:v>50.046382189239324</c:v>
                </c:pt>
                <c:pt idx="540">
                  <c:v>50.139146567717994</c:v>
                </c:pt>
                <c:pt idx="541">
                  <c:v>50.231910946196656</c:v>
                </c:pt>
                <c:pt idx="542">
                  <c:v>50.324675324675319</c:v>
                </c:pt>
                <c:pt idx="543">
                  <c:v>50.417439703153981</c:v>
                </c:pt>
                <c:pt idx="544">
                  <c:v>50.510204081632651</c:v>
                </c:pt>
                <c:pt idx="545">
                  <c:v>50.602968460111313</c:v>
                </c:pt>
                <c:pt idx="546">
                  <c:v>50.695732838589976</c:v>
                </c:pt>
                <c:pt idx="547">
                  <c:v>50.788497217068638</c:v>
                </c:pt>
                <c:pt idx="548">
                  <c:v>50.881261595547308</c:v>
                </c:pt>
                <c:pt idx="549">
                  <c:v>50.97402597402597</c:v>
                </c:pt>
                <c:pt idx="550">
                  <c:v>51.066790352504633</c:v>
                </c:pt>
                <c:pt idx="551">
                  <c:v>51.159554730983295</c:v>
                </c:pt>
                <c:pt idx="552">
                  <c:v>51.252319109461965</c:v>
                </c:pt>
                <c:pt idx="553">
                  <c:v>51.345083487940627</c:v>
                </c:pt>
                <c:pt idx="554">
                  <c:v>51.43784786641929</c:v>
                </c:pt>
                <c:pt idx="555">
                  <c:v>51.530612244897952</c:v>
                </c:pt>
                <c:pt idx="556">
                  <c:v>51.623376623376622</c:v>
                </c:pt>
                <c:pt idx="557">
                  <c:v>51.716141001855284</c:v>
                </c:pt>
                <c:pt idx="558">
                  <c:v>51.808905380333947</c:v>
                </c:pt>
                <c:pt idx="559">
                  <c:v>51.901669758812609</c:v>
                </c:pt>
                <c:pt idx="560">
                  <c:v>51.994434137291279</c:v>
                </c:pt>
                <c:pt idx="561">
                  <c:v>52.087198515769941</c:v>
                </c:pt>
                <c:pt idx="562">
                  <c:v>52.179962894248604</c:v>
                </c:pt>
                <c:pt idx="563">
                  <c:v>52.272727272727266</c:v>
                </c:pt>
                <c:pt idx="564">
                  <c:v>52.365491651205929</c:v>
                </c:pt>
                <c:pt idx="565">
                  <c:v>52.458256029684598</c:v>
                </c:pt>
                <c:pt idx="566">
                  <c:v>52.551020408163261</c:v>
                </c:pt>
                <c:pt idx="567">
                  <c:v>52.643784786641923</c:v>
                </c:pt>
                <c:pt idx="568">
                  <c:v>52.736549165120586</c:v>
                </c:pt>
                <c:pt idx="569">
                  <c:v>52.829313543599255</c:v>
                </c:pt>
                <c:pt idx="570">
                  <c:v>52.922077922077918</c:v>
                </c:pt>
                <c:pt idx="571">
                  <c:v>53.01484230055658</c:v>
                </c:pt>
                <c:pt idx="572">
                  <c:v>53.107606679035243</c:v>
                </c:pt>
                <c:pt idx="573">
                  <c:v>53.200371057513912</c:v>
                </c:pt>
                <c:pt idx="574">
                  <c:v>53.293135435992575</c:v>
                </c:pt>
                <c:pt idx="575">
                  <c:v>53.385899814471237</c:v>
                </c:pt>
                <c:pt idx="576">
                  <c:v>53.4786641929499</c:v>
                </c:pt>
                <c:pt idx="577">
                  <c:v>53.571428571428569</c:v>
                </c:pt>
                <c:pt idx="578">
                  <c:v>53.664192949907232</c:v>
                </c:pt>
                <c:pt idx="579">
                  <c:v>53.756957328385894</c:v>
                </c:pt>
                <c:pt idx="580">
                  <c:v>53.849721706864557</c:v>
                </c:pt>
                <c:pt idx="581">
                  <c:v>53.942486085343226</c:v>
                </c:pt>
                <c:pt idx="582">
                  <c:v>54.035250463821889</c:v>
                </c:pt>
                <c:pt idx="583">
                  <c:v>54.128014842300551</c:v>
                </c:pt>
                <c:pt idx="584">
                  <c:v>54.220779220779214</c:v>
                </c:pt>
                <c:pt idx="585">
                  <c:v>54.313543599257883</c:v>
                </c:pt>
                <c:pt idx="586">
                  <c:v>54.406307977736546</c:v>
                </c:pt>
                <c:pt idx="587">
                  <c:v>54.499072356215208</c:v>
                </c:pt>
                <c:pt idx="588">
                  <c:v>54.591836734693871</c:v>
                </c:pt>
                <c:pt idx="589">
                  <c:v>54.684601113172533</c:v>
                </c:pt>
                <c:pt idx="590">
                  <c:v>54.777365491651203</c:v>
                </c:pt>
                <c:pt idx="591">
                  <c:v>54.870129870129865</c:v>
                </c:pt>
                <c:pt idx="592">
                  <c:v>54.962894248608528</c:v>
                </c:pt>
                <c:pt idx="593">
                  <c:v>55.05565862708719</c:v>
                </c:pt>
                <c:pt idx="594">
                  <c:v>55.14842300556586</c:v>
                </c:pt>
                <c:pt idx="595">
                  <c:v>55.241187384044522</c:v>
                </c:pt>
                <c:pt idx="596">
                  <c:v>55.333951762523185</c:v>
                </c:pt>
                <c:pt idx="597">
                  <c:v>55.426716141001847</c:v>
                </c:pt>
                <c:pt idx="598">
                  <c:v>55.519480519480517</c:v>
                </c:pt>
                <c:pt idx="599">
                  <c:v>55.612244897959179</c:v>
                </c:pt>
                <c:pt idx="600">
                  <c:v>55.705009276437842</c:v>
                </c:pt>
                <c:pt idx="601">
                  <c:v>55.797773654916504</c:v>
                </c:pt>
                <c:pt idx="602">
                  <c:v>55.890538033395174</c:v>
                </c:pt>
                <c:pt idx="603">
                  <c:v>55.983302411873836</c:v>
                </c:pt>
                <c:pt idx="604">
                  <c:v>56.076066790352499</c:v>
                </c:pt>
                <c:pt idx="605">
                  <c:v>56.168831168831161</c:v>
                </c:pt>
                <c:pt idx="606">
                  <c:v>56.261595547309831</c:v>
                </c:pt>
                <c:pt idx="607">
                  <c:v>56.354359925788494</c:v>
                </c:pt>
                <c:pt idx="608">
                  <c:v>56.447124304267156</c:v>
                </c:pt>
                <c:pt idx="609">
                  <c:v>56.539888682745818</c:v>
                </c:pt>
                <c:pt idx="610">
                  <c:v>56.632653061224488</c:v>
                </c:pt>
                <c:pt idx="611">
                  <c:v>56.725417439703151</c:v>
                </c:pt>
                <c:pt idx="612">
                  <c:v>56.818181818181813</c:v>
                </c:pt>
                <c:pt idx="613">
                  <c:v>56.910946196660475</c:v>
                </c:pt>
                <c:pt idx="614">
                  <c:v>57.003710575139145</c:v>
                </c:pt>
                <c:pt idx="615">
                  <c:v>57.096474953617808</c:v>
                </c:pt>
                <c:pt idx="616">
                  <c:v>57.18923933209647</c:v>
                </c:pt>
                <c:pt idx="617">
                  <c:v>57.282003710575133</c:v>
                </c:pt>
                <c:pt idx="618">
                  <c:v>57.374768089053795</c:v>
                </c:pt>
                <c:pt idx="619">
                  <c:v>57.467532467532465</c:v>
                </c:pt>
                <c:pt idx="620">
                  <c:v>57.560296846011127</c:v>
                </c:pt>
                <c:pt idx="621">
                  <c:v>57.65306122448979</c:v>
                </c:pt>
                <c:pt idx="622">
                  <c:v>57.745825602968452</c:v>
                </c:pt>
                <c:pt idx="623">
                  <c:v>57.838589981447122</c:v>
                </c:pt>
                <c:pt idx="624">
                  <c:v>57.931354359925784</c:v>
                </c:pt>
                <c:pt idx="625">
                  <c:v>58.024118738404447</c:v>
                </c:pt>
                <c:pt idx="626">
                  <c:v>58.116883116883109</c:v>
                </c:pt>
                <c:pt idx="627">
                  <c:v>58.209647495361779</c:v>
                </c:pt>
                <c:pt idx="628">
                  <c:v>58.302411873840441</c:v>
                </c:pt>
                <c:pt idx="629">
                  <c:v>58.395176252319104</c:v>
                </c:pt>
                <c:pt idx="630">
                  <c:v>58.487940630797766</c:v>
                </c:pt>
                <c:pt idx="631">
                  <c:v>58.580705009276436</c:v>
                </c:pt>
                <c:pt idx="632">
                  <c:v>58.673469387755098</c:v>
                </c:pt>
                <c:pt idx="633">
                  <c:v>58.766233766233761</c:v>
                </c:pt>
                <c:pt idx="634">
                  <c:v>58.858998144712423</c:v>
                </c:pt>
                <c:pt idx="635">
                  <c:v>58.951762523191093</c:v>
                </c:pt>
                <c:pt idx="636">
                  <c:v>59.044526901669755</c:v>
                </c:pt>
                <c:pt idx="637">
                  <c:v>59.137291280148418</c:v>
                </c:pt>
                <c:pt idx="638">
                  <c:v>59.23005565862708</c:v>
                </c:pt>
                <c:pt idx="639">
                  <c:v>59.32282003710575</c:v>
                </c:pt>
                <c:pt idx="640">
                  <c:v>59.415584415584412</c:v>
                </c:pt>
                <c:pt idx="641">
                  <c:v>59.508348794063075</c:v>
                </c:pt>
                <c:pt idx="642">
                  <c:v>59.601113172541737</c:v>
                </c:pt>
                <c:pt idx="643">
                  <c:v>59.6938775510204</c:v>
                </c:pt>
                <c:pt idx="644">
                  <c:v>59.786641929499069</c:v>
                </c:pt>
                <c:pt idx="645">
                  <c:v>59.879406307977732</c:v>
                </c:pt>
                <c:pt idx="646">
                  <c:v>59.972170686456394</c:v>
                </c:pt>
                <c:pt idx="647">
                  <c:v>60.064935064935057</c:v>
                </c:pt>
                <c:pt idx="648">
                  <c:v>60.157699443413726</c:v>
                </c:pt>
                <c:pt idx="649">
                  <c:v>60.250463821892389</c:v>
                </c:pt>
                <c:pt idx="650">
                  <c:v>60.343228200371051</c:v>
                </c:pt>
                <c:pt idx="651">
                  <c:v>60.435992578849714</c:v>
                </c:pt>
                <c:pt idx="652">
                  <c:v>60.528756957328383</c:v>
                </c:pt>
                <c:pt idx="653">
                  <c:v>60.621521335807046</c:v>
                </c:pt>
                <c:pt idx="654">
                  <c:v>60.714285714285708</c:v>
                </c:pt>
                <c:pt idx="655">
                  <c:v>60.807050092764371</c:v>
                </c:pt>
                <c:pt idx="656">
                  <c:v>60.89981447124304</c:v>
                </c:pt>
                <c:pt idx="657">
                  <c:v>60.992578849721703</c:v>
                </c:pt>
                <c:pt idx="658">
                  <c:v>61.085343228200365</c:v>
                </c:pt>
                <c:pt idx="659">
                  <c:v>61.178107606679028</c:v>
                </c:pt>
                <c:pt idx="660">
                  <c:v>61.270871985157697</c:v>
                </c:pt>
                <c:pt idx="661">
                  <c:v>61.36363636363636</c:v>
                </c:pt>
                <c:pt idx="662">
                  <c:v>61.456400742115022</c:v>
                </c:pt>
                <c:pt idx="663">
                  <c:v>61.549165120593685</c:v>
                </c:pt>
                <c:pt idx="664">
                  <c:v>61.641929499072354</c:v>
                </c:pt>
                <c:pt idx="665">
                  <c:v>61.734693877551017</c:v>
                </c:pt>
                <c:pt idx="666">
                  <c:v>61.827458256029679</c:v>
                </c:pt>
                <c:pt idx="667">
                  <c:v>61.920222634508342</c:v>
                </c:pt>
                <c:pt idx="668">
                  <c:v>62.012987012987004</c:v>
                </c:pt>
                <c:pt idx="669">
                  <c:v>62.105751391465674</c:v>
                </c:pt>
                <c:pt idx="670">
                  <c:v>62.198515769944336</c:v>
                </c:pt>
                <c:pt idx="671">
                  <c:v>62.291280148422999</c:v>
                </c:pt>
                <c:pt idx="672">
                  <c:v>62.384044526901661</c:v>
                </c:pt>
                <c:pt idx="673">
                  <c:v>62.476808905380331</c:v>
                </c:pt>
                <c:pt idx="674">
                  <c:v>62.569573283858993</c:v>
                </c:pt>
                <c:pt idx="675">
                  <c:v>62.662337662337656</c:v>
                </c:pt>
                <c:pt idx="676">
                  <c:v>62.755102040816318</c:v>
                </c:pt>
                <c:pt idx="677">
                  <c:v>62.847866419294988</c:v>
                </c:pt>
                <c:pt idx="678">
                  <c:v>62.94063079777365</c:v>
                </c:pt>
                <c:pt idx="679">
                  <c:v>63.033395176252313</c:v>
                </c:pt>
                <c:pt idx="680">
                  <c:v>63.126159554730975</c:v>
                </c:pt>
                <c:pt idx="681">
                  <c:v>63.218923933209645</c:v>
                </c:pt>
                <c:pt idx="682">
                  <c:v>63.311688311688307</c:v>
                </c:pt>
                <c:pt idx="683">
                  <c:v>63.40445269016697</c:v>
                </c:pt>
                <c:pt idx="684">
                  <c:v>63.497217068645632</c:v>
                </c:pt>
                <c:pt idx="685">
                  <c:v>63.589981447124302</c:v>
                </c:pt>
                <c:pt idx="686">
                  <c:v>63.682745825602964</c:v>
                </c:pt>
                <c:pt idx="687">
                  <c:v>63.775510204081627</c:v>
                </c:pt>
                <c:pt idx="688">
                  <c:v>63.868274582560289</c:v>
                </c:pt>
                <c:pt idx="689">
                  <c:v>63.961038961038959</c:v>
                </c:pt>
                <c:pt idx="690">
                  <c:v>64.053803339517629</c:v>
                </c:pt>
                <c:pt idx="691">
                  <c:v>64.146567717996291</c:v>
                </c:pt>
                <c:pt idx="692">
                  <c:v>64.239332096474953</c:v>
                </c:pt>
                <c:pt idx="693">
                  <c:v>64.332096474953616</c:v>
                </c:pt>
                <c:pt idx="694">
                  <c:v>64.424860853432278</c:v>
                </c:pt>
                <c:pt idx="695">
                  <c:v>64.517625231910941</c:v>
                </c:pt>
                <c:pt idx="696">
                  <c:v>64.610389610389618</c:v>
                </c:pt>
                <c:pt idx="697">
                  <c:v>64.70315398886828</c:v>
                </c:pt>
                <c:pt idx="698">
                  <c:v>64.795918367346943</c:v>
                </c:pt>
                <c:pt idx="699">
                  <c:v>64.888682745825605</c:v>
                </c:pt>
                <c:pt idx="700">
                  <c:v>64.981447124304268</c:v>
                </c:pt>
                <c:pt idx="701">
                  <c:v>65.07421150278293</c:v>
                </c:pt>
                <c:pt idx="702">
                  <c:v>65.166975881261592</c:v>
                </c:pt>
                <c:pt idx="703">
                  <c:v>65.259740259740255</c:v>
                </c:pt>
                <c:pt idx="704">
                  <c:v>65.352504638218932</c:v>
                </c:pt>
                <c:pt idx="705">
                  <c:v>65.445269016697594</c:v>
                </c:pt>
                <c:pt idx="706">
                  <c:v>65.538033395176257</c:v>
                </c:pt>
                <c:pt idx="707">
                  <c:v>65.630797773654919</c:v>
                </c:pt>
                <c:pt idx="708">
                  <c:v>65.723562152133582</c:v>
                </c:pt>
                <c:pt idx="709">
                  <c:v>65.816326530612244</c:v>
                </c:pt>
                <c:pt idx="710">
                  <c:v>65.909090909090907</c:v>
                </c:pt>
                <c:pt idx="711">
                  <c:v>66.001855287569569</c:v>
                </c:pt>
                <c:pt idx="712">
                  <c:v>66.094619666048246</c:v>
                </c:pt>
                <c:pt idx="713">
                  <c:v>66.187384044526908</c:v>
                </c:pt>
                <c:pt idx="714">
                  <c:v>66.280148423005571</c:v>
                </c:pt>
                <c:pt idx="715">
                  <c:v>66.372912801484233</c:v>
                </c:pt>
                <c:pt idx="716">
                  <c:v>66.465677179962896</c:v>
                </c:pt>
                <c:pt idx="717">
                  <c:v>66.558441558441558</c:v>
                </c:pt>
                <c:pt idx="718">
                  <c:v>66.651205936920221</c:v>
                </c:pt>
                <c:pt idx="719">
                  <c:v>66.743970315398883</c:v>
                </c:pt>
                <c:pt idx="720">
                  <c:v>66.836734693877546</c:v>
                </c:pt>
                <c:pt idx="721">
                  <c:v>66.929499072356222</c:v>
                </c:pt>
                <c:pt idx="722">
                  <c:v>67.022263450834885</c:v>
                </c:pt>
                <c:pt idx="723">
                  <c:v>67.115027829313547</c:v>
                </c:pt>
                <c:pt idx="724">
                  <c:v>67.20779220779221</c:v>
                </c:pt>
                <c:pt idx="725">
                  <c:v>67.300556586270872</c:v>
                </c:pt>
                <c:pt idx="726">
                  <c:v>67.393320964749535</c:v>
                </c:pt>
                <c:pt idx="727">
                  <c:v>67.486085343228197</c:v>
                </c:pt>
                <c:pt idx="728">
                  <c:v>67.57884972170686</c:v>
                </c:pt>
                <c:pt idx="729">
                  <c:v>67.671614100185536</c:v>
                </c:pt>
                <c:pt idx="730">
                  <c:v>67.764378478664199</c:v>
                </c:pt>
                <c:pt idx="731">
                  <c:v>67.857142857142861</c:v>
                </c:pt>
                <c:pt idx="732">
                  <c:v>67.949907235621524</c:v>
                </c:pt>
                <c:pt idx="733">
                  <c:v>68.042671614100186</c:v>
                </c:pt>
                <c:pt idx="734">
                  <c:v>68.135435992578849</c:v>
                </c:pt>
                <c:pt idx="735">
                  <c:v>68.228200371057511</c:v>
                </c:pt>
                <c:pt idx="736">
                  <c:v>68.320964749536174</c:v>
                </c:pt>
                <c:pt idx="737">
                  <c:v>68.41372912801485</c:v>
                </c:pt>
                <c:pt idx="738">
                  <c:v>68.506493506493513</c:v>
                </c:pt>
                <c:pt idx="739">
                  <c:v>68.599257884972175</c:v>
                </c:pt>
                <c:pt idx="740">
                  <c:v>68.692022263450838</c:v>
                </c:pt>
                <c:pt idx="741">
                  <c:v>68.7847866419295</c:v>
                </c:pt>
                <c:pt idx="742">
                  <c:v>68.877551020408163</c:v>
                </c:pt>
                <c:pt idx="743">
                  <c:v>68.970315398886825</c:v>
                </c:pt>
                <c:pt idx="744">
                  <c:v>69.063079777365488</c:v>
                </c:pt>
                <c:pt idx="745">
                  <c:v>69.15584415584415</c:v>
                </c:pt>
                <c:pt idx="746">
                  <c:v>69.248608534322827</c:v>
                </c:pt>
                <c:pt idx="747">
                  <c:v>69.341372912801489</c:v>
                </c:pt>
                <c:pt idx="748">
                  <c:v>69.434137291280152</c:v>
                </c:pt>
                <c:pt idx="749">
                  <c:v>69.526901669758814</c:v>
                </c:pt>
                <c:pt idx="750">
                  <c:v>69.619666048237477</c:v>
                </c:pt>
                <c:pt idx="751">
                  <c:v>69.712430426716139</c:v>
                </c:pt>
                <c:pt idx="752">
                  <c:v>69.805194805194802</c:v>
                </c:pt>
                <c:pt idx="753">
                  <c:v>69.897959183673464</c:v>
                </c:pt>
                <c:pt idx="754">
                  <c:v>69.990723562152141</c:v>
                </c:pt>
                <c:pt idx="755">
                  <c:v>70.083487940630803</c:v>
                </c:pt>
                <c:pt idx="756">
                  <c:v>70.176252319109466</c:v>
                </c:pt>
                <c:pt idx="757">
                  <c:v>70.269016697588128</c:v>
                </c:pt>
                <c:pt idx="758">
                  <c:v>70.361781076066791</c:v>
                </c:pt>
                <c:pt idx="759">
                  <c:v>70.454545454545453</c:v>
                </c:pt>
                <c:pt idx="760">
                  <c:v>70.547309833024116</c:v>
                </c:pt>
                <c:pt idx="761">
                  <c:v>70.640074211502778</c:v>
                </c:pt>
                <c:pt idx="762">
                  <c:v>70.732838589981455</c:v>
                </c:pt>
                <c:pt idx="763">
                  <c:v>70.825602968460117</c:v>
                </c:pt>
                <c:pt idx="764">
                  <c:v>70.91836734693878</c:v>
                </c:pt>
                <c:pt idx="765">
                  <c:v>71.011131725417442</c:v>
                </c:pt>
                <c:pt idx="766">
                  <c:v>71.103896103896105</c:v>
                </c:pt>
                <c:pt idx="767">
                  <c:v>71.196660482374767</c:v>
                </c:pt>
                <c:pt idx="768">
                  <c:v>71.28942486085343</c:v>
                </c:pt>
                <c:pt idx="769">
                  <c:v>71.382189239332092</c:v>
                </c:pt>
                <c:pt idx="770">
                  <c:v>71.474953617810755</c:v>
                </c:pt>
                <c:pt idx="771">
                  <c:v>71.567717996289431</c:v>
                </c:pt>
                <c:pt idx="772">
                  <c:v>71.660482374768094</c:v>
                </c:pt>
                <c:pt idx="773">
                  <c:v>71.753246753246756</c:v>
                </c:pt>
                <c:pt idx="774">
                  <c:v>71.846011131725419</c:v>
                </c:pt>
                <c:pt idx="775">
                  <c:v>71.938775510204081</c:v>
                </c:pt>
                <c:pt idx="776">
                  <c:v>72.031539888682744</c:v>
                </c:pt>
                <c:pt idx="777">
                  <c:v>72.124304267161406</c:v>
                </c:pt>
                <c:pt idx="778">
                  <c:v>72.217068645640069</c:v>
                </c:pt>
                <c:pt idx="779">
                  <c:v>72.309833024118745</c:v>
                </c:pt>
                <c:pt idx="780">
                  <c:v>72.402597402597408</c:v>
                </c:pt>
                <c:pt idx="781">
                  <c:v>72.49536178107607</c:v>
                </c:pt>
                <c:pt idx="782">
                  <c:v>72.588126159554733</c:v>
                </c:pt>
                <c:pt idx="783">
                  <c:v>72.680890538033395</c:v>
                </c:pt>
                <c:pt idx="784">
                  <c:v>72.773654916512058</c:v>
                </c:pt>
                <c:pt idx="785">
                  <c:v>72.86641929499072</c:v>
                </c:pt>
                <c:pt idx="786">
                  <c:v>72.959183673469383</c:v>
                </c:pt>
                <c:pt idx="787">
                  <c:v>73.05194805194806</c:v>
                </c:pt>
                <c:pt idx="788">
                  <c:v>73.144712430426722</c:v>
                </c:pt>
                <c:pt idx="789">
                  <c:v>73.237476808905384</c:v>
                </c:pt>
                <c:pt idx="790">
                  <c:v>73.330241187384047</c:v>
                </c:pt>
                <c:pt idx="791">
                  <c:v>73.423005565862709</c:v>
                </c:pt>
                <c:pt idx="792">
                  <c:v>73.515769944341372</c:v>
                </c:pt>
                <c:pt idx="793">
                  <c:v>73.608534322820034</c:v>
                </c:pt>
                <c:pt idx="794">
                  <c:v>73.701298701298697</c:v>
                </c:pt>
                <c:pt idx="795">
                  <c:v>73.794063079777359</c:v>
                </c:pt>
                <c:pt idx="796">
                  <c:v>73.886827458256036</c:v>
                </c:pt>
                <c:pt idx="797">
                  <c:v>73.979591836734699</c:v>
                </c:pt>
                <c:pt idx="798">
                  <c:v>74.072356215213361</c:v>
                </c:pt>
                <c:pt idx="799">
                  <c:v>74.165120593692023</c:v>
                </c:pt>
                <c:pt idx="800">
                  <c:v>74.257884972170686</c:v>
                </c:pt>
                <c:pt idx="801">
                  <c:v>74.350649350649348</c:v>
                </c:pt>
                <c:pt idx="802">
                  <c:v>74.443413729128011</c:v>
                </c:pt>
                <c:pt idx="803">
                  <c:v>74.536178107606673</c:v>
                </c:pt>
                <c:pt idx="804">
                  <c:v>74.62894248608535</c:v>
                </c:pt>
                <c:pt idx="805">
                  <c:v>74.721706864564013</c:v>
                </c:pt>
                <c:pt idx="806">
                  <c:v>74.814471243042675</c:v>
                </c:pt>
                <c:pt idx="807">
                  <c:v>74.907235621521338</c:v>
                </c:pt>
                <c:pt idx="808">
                  <c:v>75</c:v>
                </c:pt>
                <c:pt idx="809">
                  <c:v>75.092764378478662</c:v>
                </c:pt>
                <c:pt idx="810">
                  <c:v>75.185528756957325</c:v>
                </c:pt>
                <c:pt idx="811">
                  <c:v>75.278293135435987</c:v>
                </c:pt>
                <c:pt idx="812">
                  <c:v>75.371057513914664</c:v>
                </c:pt>
                <c:pt idx="813">
                  <c:v>75.463821892393327</c:v>
                </c:pt>
                <c:pt idx="814">
                  <c:v>75.556586270871989</c:v>
                </c:pt>
                <c:pt idx="815">
                  <c:v>75.649350649350652</c:v>
                </c:pt>
                <c:pt idx="816">
                  <c:v>75.742115027829314</c:v>
                </c:pt>
                <c:pt idx="817">
                  <c:v>75.834879406307977</c:v>
                </c:pt>
                <c:pt idx="818">
                  <c:v>75.927643784786639</c:v>
                </c:pt>
                <c:pt idx="819">
                  <c:v>76.020408163265301</c:v>
                </c:pt>
                <c:pt idx="820">
                  <c:v>76.113172541743964</c:v>
                </c:pt>
                <c:pt idx="821">
                  <c:v>76.205936920222641</c:v>
                </c:pt>
                <c:pt idx="822">
                  <c:v>76.298701298701303</c:v>
                </c:pt>
                <c:pt idx="823">
                  <c:v>76.391465677179966</c:v>
                </c:pt>
                <c:pt idx="824">
                  <c:v>76.484230055658628</c:v>
                </c:pt>
                <c:pt idx="825">
                  <c:v>76.576994434137291</c:v>
                </c:pt>
                <c:pt idx="826">
                  <c:v>76.669758812615953</c:v>
                </c:pt>
                <c:pt idx="827">
                  <c:v>76.762523191094616</c:v>
                </c:pt>
                <c:pt idx="828">
                  <c:v>76.855287569573278</c:v>
                </c:pt>
                <c:pt idx="829">
                  <c:v>76.948051948051955</c:v>
                </c:pt>
                <c:pt idx="830">
                  <c:v>77.040816326530617</c:v>
                </c:pt>
                <c:pt idx="831">
                  <c:v>77.13358070500928</c:v>
                </c:pt>
                <c:pt idx="832">
                  <c:v>77.226345083487942</c:v>
                </c:pt>
                <c:pt idx="833">
                  <c:v>77.319109461966605</c:v>
                </c:pt>
                <c:pt idx="834">
                  <c:v>77.411873840445267</c:v>
                </c:pt>
                <c:pt idx="835">
                  <c:v>77.50463821892393</c:v>
                </c:pt>
                <c:pt idx="836">
                  <c:v>77.597402597402592</c:v>
                </c:pt>
                <c:pt idx="837">
                  <c:v>77.690166975881269</c:v>
                </c:pt>
                <c:pt idx="838">
                  <c:v>77.782931354359931</c:v>
                </c:pt>
                <c:pt idx="839">
                  <c:v>77.875695732838594</c:v>
                </c:pt>
                <c:pt idx="840">
                  <c:v>77.968460111317256</c:v>
                </c:pt>
                <c:pt idx="841">
                  <c:v>78.061224489795919</c:v>
                </c:pt>
                <c:pt idx="842">
                  <c:v>78.153988868274581</c:v>
                </c:pt>
                <c:pt idx="843">
                  <c:v>78.246753246753244</c:v>
                </c:pt>
                <c:pt idx="844">
                  <c:v>78.339517625231906</c:v>
                </c:pt>
                <c:pt idx="845">
                  <c:v>78.432282003710569</c:v>
                </c:pt>
                <c:pt idx="846">
                  <c:v>78.525046382189245</c:v>
                </c:pt>
                <c:pt idx="847">
                  <c:v>78.617810760667908</c:v>
                </c:pt>
                <c:pt idx="848">
                  <c:v>78.71057513914657</c:v>
                </c:pt>
                <c:pt idx="849">
                  <c:v>78.803339517625233</c:v>
                </c:pt>
                <c:pt idx="850">
                  <c:v>78.896103896103895</c:v>
                </c:pt>
                <c:pt idx="851">
                  <c:v>78.988868274582558</c:v>
                </c:pt>
                <c:pt idx="852">
                  <c:v>79.08163265306122</c:v>
                </c:pt>
                <c:pt idx="853">
                  <c:v>79.174397031539883</c:v>
                </c:pt>
                <c:pt idx="854">
                  <c:v>79.267161410018559</c:v>
                </c:pt>
                <c:pt idx="855">
                  <c:v>79.359925788497222</c:v>
                </c:pt>
                <c:pt idx="856">
                  <c:v>79.452690166975884</c:v>
                </c:pt>
                <c:pt idx="857">
                  <c:v>79.545454545454547</c:v>
                </c:pt>
                <c:pt idx="858">
                  <c:v>79.638218923933209</c:v>
                </c:pt>
                <c:pt idx="859">
                  <c:v>79.730983302411872</c:v>
                </c:pt>
                <c:pt idx="860">
                  <c:v>79.823747680890534</c:v>
                </c:pt>
                <c:pt idx="861">
                  <c:v>79.916512059369197</c:v>
                </c:pt>
                <c:pt idx="862">
                  <c:v>80.009276437847873</c:v>
                </c:pt>
                <c:pt idx="863">
                  <c:v>80.102040816326536</c:v>
                </c:pt>
                <c:pt idx="864">
                  <c:v>80.194805194805198</c:v>
                </c:pt>
                <c:pt idx="865">
                  <c:v>80.287569573283861</c:v>
                </c:pt>
                <c:pt idx="866">
                  <c:v>80.380333951762523</c:v>
                </c:pt>
                <c:pt idx="867">
                  <c:v>80.473098330241186</c:v>
                </c:pt>
                <c:pt idx="868">
                  <c:v>80.565862708719848</c:v>
                </c:pt>
                <c:pt idx="869">
                  <c:v>80.658627087198511</c:v>
                </c:pt>
                <c:pt idx="870">
                  <c:v>80.751391465677187</c:v>
                </c:pt>
                <c:pt idx="871">
                  <c:v>80.84415584415585</c:v>
                </c:pt>
                <c:pt idx="872">
                  <c:v>80.936920222634512</c:v>
                </c:pt>
                <c:pt idx="873">
                  <c:v>81.029684601113175</c:v>
                </c:pt>
                <c:pt idx="874">
                  <c:v>81.122448979591837</c:v>
                </c:pt>
                <c:pt idx="875">
                  <c:v>81.2152133580705</c:v>
                </c:pt>
                <c:pt idx="876">
                  <c:v>81.307977736549162</c:v>
                </c:pt>
                <c:pt idx="877">
                  <c:v>81.400742115027825</c:v>
                </c:pt>
                <c:pt idx="878">
                  <c:v>81.493506493506487</c:v>
                </c:pt>
                <c:pt idx="879">
                  <c:v>81.586270871985164</c:v>
                </c:pt>
                <c:pt idx="880">
                  <c:v>81.679035250463826</c:v>
                </c:pt>
                <c:pt idx="881">
                  <c:v>81.771799628942489</c:v>
                </c:pt>
                <c:pt idx="882">
                  <c:v>81.864564007421151</c:v>
                </c:pt>
                <c:pt idx="883">
                  <c:v>81.957328385899814</c:v>
                </c:pt>
                <c:pt idx="884">
                  <c:v>82.050092764378476</c:v>
                </c:pt>
                <c:pt idx="885">
                  <c:v>82.142857142857139</c:v>
                </c:pt>
                <c:pt idx="886">
                  <c:v>82.235621521335801</c:v>
                </c:pt>
                <c:pt idx="887">
                  <c:v>82.328385899814478</c:v>
                </c:pt>
                <c:pt idx="888">
                  <c:v>82.42115027829314</c:v>
                </c:pt>
                <c:pt idx="889">
                  <c:v>82.513914656771803</c:v>
                </c:pt>
                <c:pt idx="890">
                  <c:v>82.606679035250465</c:v>
                </c:pt>
                <c:pt idx="891">
                  <c:v>82.699443413729128</c:v>
                </c:pt>
                <c:pt idx="892">
                  <c:v>82.79220779220779</c:v>
                </c:pt>
                <c:pt idx="893">
                  <c:v>82.884972170686453</c:v>
                </c:pt>
                <c:pt idx="894">
                  <c:v>82.977736549165115</c:v>
                </c:pt>
                <c:pt idx="895">
                  <c:v>83.070500927643792</c:v>
                </c:pt>
                <c:pt idx="896">
                  <c:v>83.163265306122454</c:v>
                </c:pt>
                <c:pt idx="897">
                  <c:v>83.256029684601117</c:v>
                </c:pt>
                <c:pt idx="898">
                  <c:v>83.348794063079779</c:v>
                </c:pt>
                <c:pt idx="899">
                  <c:v>83.441558441558442</c:v>
                </c:pt>
                <c:pt idx="900">
                  <c:v>83.534322820037104</c:v>
                </c:pt>
                <c:pt idx="901">
                  <c:v>83.627087198515767</c:v>
                </c:pt>
                <c:pt idx="902">
                  <c:v>83.719851576994429</c:v>
                </c:pt>
                <c:pt idx="903">
                  <c:v>83.812615955473092</c:v>
                </c:pt>
                <c:pt idx="904">
                  <c:v>83.905380333951769</c:v>
                </c:pt>
                <c:pt idx="905">
                  <c:v>83.998144712430431</c:v>
                </c:pt>
                <c:pt idx="906">
                  <c:v>84.090909090909093</c:v>
                </c:pt>
                <c:pt idx="907">
                  <c:v>84.183673469387756</c:v>
                </c:pt>
                <c:pt idx="908">
                  <c:v>84.276437847866418</c:v>
                </c:pt>
                <c:pt idx="909">
                  <c:v>84.369202226345081</c:v>
                </c:pt>
                <c:pt idx="910">
                  <c:v>84.461966604823743</c:v>
                </c:pt>
                <c:pt idx="911">
                  <c:v>84.554730983302406</c:v>
                </c:pt>
                <c:pt idx="912">
                  <c:v>84.647495361781083</c:v>
                </c:pt>
                <c:pt idx="913">
                  <c:v>84.740259740259745</c:v>
                </c:pt>
                <c:pt idx="914">
                  <c:v>84.833024118738408</c:v>
                </c:pt>
                <c:pt idx="915">
                  <c:v>84.92578849721707</c:v>
                </c:pt>
                <c:pt idx="916">
                  <c:v>85.018552875695732</c:v>
                </c:pt>
                <c:pt idx="917">
                  <c:v>85.111317254174395</c:v>
                </c:pt>
                <c:pt idx="918">
                  <c:v>85.204081632653057</c:v>
                </c:pt>
                <c:pt idx="919">
                  <c:v>85.29684601113172</c:v>
                </c:pt>
                <c:pt idx="920">
                  <c:v>85.389610389610397</c:v>
                </c:pt>
                <c:pt idx="921">
                  <c:v>85.482374768089059</c:v>
                </c:pt>
                <c:pt idx="922">
                  <c:v>85.575139146567722</c:v>
                </c:pt>
                <c:pt idx="923">
                  <c:v>85.667903525046384</c:v>
                </c:pt>
                <c:pt idx="924">
                  <c:v>85.760667903525047</c:v>
                </c:pt>
                <c:pt idx="925">
                  <c:v>85.853432282003709</c:v>
                </c:pt>
                <c:pt idx="926">
                  <c:v>85.946196660482371</c:v>
                </c:pt>
                <c:pt idx="927">
                  <c:v>86.038961038961034</c:v>
                </c:pt>
                <c:pt idx="928">
                  <c:v>86.131725417439696</c:v>
                </c:pt>
                <c:pt idx="929">
                  <c:v>86.224489795918373</c:v>
                </c:pt>
                <c:pt idx="930">
                  <c:v>86.317254174397036</c:v>
                </c:pt>
                <c:pt idx="931">
                  <c:v>86.410018552875698</c:v>
                </c:pt>
                <c:pt idx="932">
                  <c:v>86.502782931354361</c:v>
                </c:pt>
                <c:pt idx="933">
                  <c:v>86.595547309833023</c:v>
                </c:pt>
                <c:pt idx="934">
                  <c:v>86.688311688311686</c:v>
                </c:pt>
                <c:pt idx="935">
                  <c:v>86.781076066790348</c:v>
                </c:pt>
                <c:pt idx="936">
                  <c:v>86.873840445269011</c:v>
                </c:pt>
                <c:pt idx="937">
                  <c:v>86.966604823747687</c:v>
                </c:pt>
                <c:pt idx="938">
                  <c:v>87.05936920222635</c:v>
                </c:pt>
                <c:pt idx="939">
                  <c:v>87.152133580705012</c:v>
                </c:pt>
                <c:pt idx="940">
                  <c:v>87.244897959183675</c:v>
                </c:pt>
                <c:pt idx="941">
                  <c:v>87.337662337662337</c:v>
                </c:pt>
                <c:pt idx="942">
                  <c:v>87.430426716141</c:v>
                </c:pt>
                <c:pt idx="943">
                  <c:v>87.523191094619662</c:v>
                </c:pt>
                <c:pt idx="944">
                  <c:v>87.615955473098325</c:v>
                </c:pt>
                <c:pt idx="945">
                  <c:v>87.708719851577001</c:v>
                </c:pt>
                <c:pt idx="946">
                  <c:v>87.801484230055664</c:v>
                </c:pt>
                <c:pt idx="947">
                  <c:v>87.894248608534326</c:v>
                </c:pt>
                <c:pt idx="948">
                  <c:v>87.987012987012989</c:v>
                </c:pt>
                <c:pt idx="949">
                  <c:v>88.079777365491651</c:v>
                </c:pt>
                <c:pt idx="950">
                  <c:v>88.172541743970314</c:v>
                </c:pt>
                <c:pt idx="951">
                  <c:v>88.265306122448976</c:v>
                </c:pt>
                <c:pt idx="952">
                  <c:v>88.358070500927639</c:v>
                </c:pt>
                <c:pt idx="953">
                  <c:v>88.450834879406301</c:v>
                </c:pt>
                <c:pt idx="954">
                  <c:v>88.543599257884978</c:v>
                </c:pt>
                <c:pt idx="955">
                  <c:v>88.63636363636364</c:v>
                </c:pt>
                <c:pt idx="956">
                  <c:v>88.729128014842303</c:v>
                </c:pt>
                <c:pt idx="957">
                  <c:v>88.821892393320965</c:v>
                </c:pt>
                <c:pt idx="958">
                  <c:v>88.914656771799628</c:v>
                </c:pt>
                <c:pt idx="959">
                  <c:v>89.00742115027829</c:v>
                </c:pt>
                <c:pt idx="960">
                  <c:v>89.100185528756953</c:v>
                </c:pt>
                <c:pt idx="961">
                  <c:v>89.192949907235615</c:v>
                </c:pt>
                <c:pt idx="962">
                  <c:v>89.285714285714292</c:v>
                </c:pt>
                <c:pt idx="963">
                  <c:v>89.378478664192954</c:v>
                </c:pt>
                <c:pt idx="964">
                  <c:v>89.471243042671617</c:v>
                </c:pt>
                <c:pt idx="965">
                  <c:v>89.564007421150279</c:v>
                </c:pt>
                <c:pt idx="966">
                  <c:v>89.656771799628942</c:v>
                </c:pt>
                <c:pt idx="967">
                  <c:v>89.749536178107604</c:v>
                </c:pt>
                <c:pt idx="968">
                  <c:v>89.842300556586267</c:v>
                </c:pt>
                <c:pt idx="969">
                  <c:v>89.935064935064929</c:v>
                </c:pt>
                <c:pt idx="970">
                  <c:v>90.027829313543606</c:v>
                </c:pt>
                <c:pt idx="971">
                  <c:v>90.120593692022268</c:v>
                </c:pt>
                <c:pt idx="972">
                  <c:v>90.213358070500931</c:v>
                </c:pt>
                <c:pt idx="973">
                  <c:v>90.306122448979593</c:v>
                </c:pt>
                <c:pt idx="974">
                  <c:v>90.398886827458256</c:v>
                </c:pt>
                <c:pt idx="975">
                  <c:v>90.491651205936918</c:v>
                </c:pt>
                <c:pt idx="976">
                  <c:v>90.584415584415581</c:v>
                </c:pt>
                <c:pt idx="977">
                  <c:v>90.677179962894243</c:v>
                </c:pt>
                <c:pt idx="978">
                  <c:v>90.769944341372906</c:v>
                </c:pt>
                <c:pt idx="979">
                  <c:v>90.862708719851582</c:v>
                </c:pt>
                <c:pt idx="980">
                  <c:v>90.955473098330245</c:v>
                </c:pt>
                <c:pt idx="981">
                  <c:v>91.048237476808907</c:v>
                </c:pt>
                <c:pt idx="982">
                  <c:v>91.14100185528757</c:v>
                </c:pt>
                <c:pt idx="983">
                  <c:v>91.233766233766232</c:v>
                </c:pt>
                <c:pt idx="984">
                  <c:v>91.326530612244895</c:v>
                </c:pt>
                <c:pt idx="985">
                  <c:v>91.419294990723557</c:v>
                </c:pt>
                <c:pt idx="986">
                  <c:v>91.51205936920222</c:v>
                </c:pt>
                <c:pt idx="987">
                  <c:v>91.604823747680896</c:v>
                </c:pt>
                <c:pt idx="988">
                  <c:v>91.697588126159559</c:v>
                </c:pt>
                <c:pt idx="989">
                  <c:v>91.790352504638221</c:v>
                </c:pt>
                <c:pt idx="990">
                  <c:v>91.883116883116884</c:v>
                </c:pt>
                <c:pt idx="991">
                  <c:v>91.975881261595546</c:v>
                </c:pt>
                <c:pt idx="992">
                  <c:v>92.068645640074209</c:v>
                </c:pt>
                <c:pt idx="993">
                  <c:v>92.161410018552871</c:v>
                </c:pt>
                <c:pt idx="994">
                  <c:v>92.254174397031534</c:v>
                </c:pt>
                <c:pt idx="995">
                  <c:v>92.34693877551021</c:v>
                </c:pt>
                <c:pt idx="996">
                  <c:v>92.439703153988873</c:v>
                </c:pt>
                <c:pt idx="997">
                  <c:v>92.532467532467535</c:v>
                </c:pt>
                <c:pt idx="998">
                  <c:v>92.625231910946198</c:v>
                </c:pt>
                <c:pt idx="999">
                  <c:v>92.71799628942486</c:v>
                </c:pt>
                <c:pt idx="1000">
                  <c:v>92.810760667903523</c:v>
                </c:pt>
                <c:pt idx="1001">
                  <c:v>92.903525046382185</c:v>
                </c:pt>
                <c:pt idx="1002">
                  <c:v>92.996289424860848</c:v>
                </c:pt>
                <c:pt idx="1003">
                  <c:v>93.08905380333951</c:v>
                </c:pt>
                <c:pt idx="1004">
                  <c:v>93.181818181818187</c:v>
                </c:pt>
                <c:pt idx="1005">
                  <c:v>93.274582560296849</c:v>
                </c:pt>
                <c:pt idx="1006">
                  <c:v>93.367346938775512</c:v>
                </c:pt>
                <c:pt idx="1007">
                  <c:v>93.460111317254174</c:v>
                </c:pt>
                <c:pt idx="1008">
                  <c:v>93.552875695732837</c:v>
                </c:pt>
                <c:pt idx="1009">
                  <c:v>93.645640074211499</c:v>
                </c:pt>
                <c:pt idx="1010">
                  <c:v>93.738404452690162</c:v>
                </c:pt>
                <c:pt idx="1011">
                  <c:v>93.831168831168824</c:v>
                </c:pt>
                <c:pt idx="1012">
                  <c:v>93.923933209647501</c:v>
                </c:pt>
                <c:pt idx="1013">
                  <c:v>94.016697588126164</c:v>
                </c:pt>
                <c:pt idx="1014">
                  <c:v>94.109461966604826</c:v>
                </c:pt>
                <c:pt idx="1015">
                  <c:v>94.202226345083488</c:v>
                </c:pt>
                <c:pt idx="1016">
                  <c:v>94.294990723562151</c:v>
                </c:pt>
                <c:pt idx="1017">
                  <c:v>94.387755102040813</c:v>
                </c:pt>
                <c:pt idx="1018">
                  <c:v>94.480519480519476</c:v>
                </c:pt>
                <c:pt idx="1019">
                  <c:v>94.573283858998138</c:v>
                </c:pt>
                <c:pt idx="1020">
                  <c:v>94.666048237476815</c:v>
                </c:pt>
                <c:pt idx="1021">
                  <c:v>94.758812615955478</c:v>
                </c:pt>
                <c:pt idx="1022">
                  <c:v>94.85157699443414</c:v>
                </c:pt>
                <c:pt idx="1023">
                  <c:v>94.944341372912803</c:v>
                </c:pt>
                <c:pt idx="1024">
                  <c:v>95.037105751391465</c:v>
                </c:pt>
                <c:pt idx="1025">
                  <c:v>95.129870129870127</c:v>
                </c:pt>
                <c:pt idx="1026">
                  <c:v>95.22263450834879</c:v>
                </c:pt>
                <c:pt idx="1027">
                  <c:v>95.315398886827452</c:v>
                </c:pt>
                <c:pt idx="1028">
                  <c:v>95.408163265306115</c:v>
                </c:pt>
                <c:pt idx="1029">
                  <c:v>95.500927643784792</c:v>
                </c:pt>
                <c:pt idx="1030">
                  <c:v>95.593692022263454</c:v>
                </c:pt>
                <c:pt idx="1031">
                  <c:v>95.686456400742117</c:v>
                </c:pt>
                <c:pt idx="1032">
                  <c:v>95.779220779220779</c:v>
                </c:pt>
                <c:pt idx="1033">
                  <c:v>95.871985157699442</c:v>
                </c:pt>
                <c:pt idx="1034">
                  <c:v>95.964749536178104</c:v>
                </c:pt>
                <c:pt idx="1035">
                  <c:v>96.057513914656766</c:v>
                </c:pt>
                <c:pt idx="1036">
                  <c:v>96.150278293135429</c:v>
                </c:pt>
                <c:pt idx="1037">
                  <c:v>96.243042671614106</c:v>
                </c:pt>
                <c:pt idx="1038">
                  <c:v>96.335807050092768</c:v>
                </c:pt>
                <c:pt idx="1039">
                  <c:v>96.428571428571431</c:v>
                </c:pt>
                <c:pt idx="1040">
                  <c:v>96.521335807050093</c:v>
                </c:pt>
                <c:pt idx="1041">
                  <c:v>96.614100185528756</c:v>
                </c:pt>
                <c:pt idx="1042">
                  <c:v>96.706864564007418</c:v>
                </c:pt>
                <c:pt idx="1043">
                  <c:v>96.799628942486081</c:v>
                </c:pt>
                <c:pt idx="1044">
                  <c:v>96.892393320964743</c:v>
                </c:pt>
                <c:pt idx="1045">
                  <c:v>96.98515769944342</c:v>
                </c:pt>
                <c:pt idx="1046">
                  <c:v>97.077922077922082</c:v>
                </c:pt>
                <c:pt idx="1047">
                  <c:v>97.170686456400745</c:v>
                </c:pt>
                <c:pt idx="1048">
                  <c:v>97.263450834879407</c:v>
                </c:pt>
                <c:pt idx="1049">
                  <c:v>97.35621521335807</c:v>
                </c:pt>
                <c:pt idx="1050">
                  <c:v>97.448979591836732</c:v>
                </c:pt>
                <c:pt idx="1051">
                  <c:v>97.541743970315395</c:v>
                </c:pt>
                <c:pt idx="1052">
                  <c:v>97.634508348794057</c:v>
                </c:pt>
                <c:pt idx="1053">
                  <c:v>97.72727272727272</c:v>
                </c:pt>
                <c:pt idx="1054">
                  <c:v>97.820037105751396</c:v>
                </c:pt>
                <c:pt idx="1055">
                  <c:v>97.912801484230059</c:v>
                </c:pt>
                <c:pt idx="1056">
                  <c:v>98.005565862708721</c:v>
                </c:pt>
                <c:pt idx="1057">
                  <c:v>98.098330241187384</c:v>
                </c:pt>
                <c:pt idx="1058">
                  <c:v>98.191094619666046</c:v>
                </c:pt>
                <c:pt idx="1059">
                  <c:v>98.283858998144709</c:v>
                </c:pt>
                <c:pt idx="1060">
                  <c:v>98.376623376623371</c:v>
                </c:pt>
                <c:pt idx="1061">
                  <c:v>98.469387755102034</c:v>
                </c:pt>
                <c:pt idx="1062">
                  <c:v>98.56215213358071</c:v>
                </c:pt>
                <c:pt idx="1063">
                  <c:v>98.654916512059373</c:v>
                </c:pt>
                <c:pt idx="1064">
                  <c:v>98.747680890538035</c:v>
                </c:pt>
                <c:pt idx="1065">
                  <c:v>98.840445269016698</c:v>
                </c:pt>
                <c:pt idx="1066">
                  <c:v>98.93320964749536</c:v>
                </c:pt>
                <c:pt idx="1067">
                  <c:v>99.025974025974023</c:v>
                </c:pt>
                <c:pt idx="1068">
                  <c:v>99.118738404452685</c:v>
                </c:pt>
                <c:pt idx="1069">
                  <c:v>99.211502782931348</c:v>
                </c:pt>
                <c:pt idx="1070">
                  <c:v>99.304267161410024</c:v>
                </c:pt>
                <c:pt idx="1071">
                  <c:v>99.397031539888687</c:v>
                </c:pt>
                <c:pt idx="1072">
                  <c:v>99.489795918367349</c:v>
                </c:pt>
                <c:pt idx="1073">
                  <c:v>99.582560296846012</c:v>
                </c:pt>
                <c:pt idx="1074">
                  <c:v>99.675324675324674</c:v>
                </c:pt>
                <c:pt idx="1075">
                  <c:v>99.768089053803337</c:v>
                </c:pt>
                <c:pt idx="1076">
                  <c:v>99.860853432281999</c:v>
                </c:pt>
                <c:pt idx="1077">
                  <c:v>99.953617810760662</c:v>
                </c:pt>
              </c:numCache>
            </c:numRef>
          </c:xVal>
          <c:yVal>
            <c:numRef>
              <c:f>Galton!$J$31:$J$1108</c:f>
              <c:numCache>
                <c:formatCode>0.0</c:formatCode>
                <c:ptCount val="1078"/>
                <c:pt idx="0">
                  <c:v>58.5</c:v>
                </c:pt>
                <c:pt idx="1">
                  <c:v>58.8</c:v>
                </c:pt>
                <c:pt idx="2">
                  <c:v>59.8</c:v>
                </c:pt>
                <c:pt idx="3">
                  <c:v>59.8</c:v>
                </c:pt>
                <c:pt idx="4">
                  <c:v>60.1</c:v>
                </c:pt>
                <c:pt idx="5">
                  <c:v>60.8</c:v>
                </c:pt>
                <c:pt idx="6">
                  <c:v>60.9</c:v>
                </c:pt>
                <c:pt idx="7">
                  <c:v>61</c:v>
                </c:pt>
                <c:pt idx="8">
                  <c:v>61</c:v>
                </c:pt>
                <c:pt idx="9">
                  <c:v>61.2</c:v>
                </c:pt>
                <c:pt idx="10">
                  <c:v>61.3</c:v>
                </c:pt>
                <c:pt idx="11">
                  <c:v>61.7</c:v>
                </c:pt>
                <c:pt idx="12">
                  <c:v>61.7</c:v>
                </c:pt>
                <c:pt idx="13">
                  <c:v>61.8</c:v>
                </c:pt>
                <c:pt idx="14">
                  <c:v>61.9</c:v>
                </c:pt>
                <c:pt idx="15">
                  <c:v>62</c:v>
                </c:pt>
                <c:pt idx="16">
                  <c:v>62.2</c:v>
                </c:pt>
                <c:pt idx="17">
                  <c:v>62.3</c:v>
                </c:pt>
                <c:pt idx="18">
                  <c:v>62.4</c:v>
                </c:pt>
                <c:pt idx="19">
                  <c:v>62.5</c:v>
                </c:pt>
                <c:pt idx="20">
                  <c:v>62.5</c:v>
                </c:pt>
                <c:pt idx="21">
                  <c:v>62.7</c:v>
                </c:pt>
                <c:pt idx="22">
                  <c:v>62.8</c:v>
                </c:pt>
                <c:pt idx="23">
                  <c:v>62.8</c:v>
                </c:pt>
                <c:pt idx="24">
                  <c:v>62.9</c:v>
                </c:pt>
                <c:pt idx="25">
                  <c:v>62.9</c:v>
                </c:pt>
                <c:pt idx="26">
                  <c:v>63</c:v>
                </c:pt>
                <c:pt idx="27">
                  <c:v>63.1</c:v>
                </c:pt>
                <c:pt idx="28">
                  <c:v>63.2</c:v>
                </c:pt>
                <c:pt idx="29">
                  <c:v>63.2</c:v>
                </c:pt>
                <c:pt idx="30">
                  <c:v>63.3</c:v>
                </c:pt>
                <c:pt idx="31">
                  <c:v>63.3</c:v>
                </c:pt>
                <c:pt idx="32">
                  <c:v>63.3</c:v>
                </c:pt>
                <c:pt idx="33">
                  <c:v>63.5</c:v>
                </c:pt>
                <c:pt idx="34">
                  <c:v>63.5</c:v>
                </c:pt>
                <c:pt idx="35">
                  <c:v>63.5</c:v>
                </c:pt>
                <c:pt idx="36">
                  <c:v>63.5</c:v>
                </c:pt>
                <c:pt idx="37">
                  <c:v>63.5</c:v>
                </c:pt>
                <c:pt idx="38">
                  <c:v>63.6</c:v>
                </c:pt>
                <c:pt idx="39">
                  <c:v>63.6</c:v>
                </c:pt>
                <c:pt idx="40">
                  <c:v>63.7</c:v>
                </c:pt>
                <c:pt idx="41">
                  <c:v>63.7</c:v>
                </c:pt>
                <c:pt idx="42">
                  <c:v>63.7</c:v>
                </c:pt>
                <c:pt idx="43">
                  <c:v>63.7</c:v>
                </c:pt>
                <c:pt idx="44">
                  <c:v>63.8</c:v>
                </c:pt>
                <c:pt idx="45">
                  <c:v>63.8</c:v>
                </c:pt>
                <c:pt idx="46">
                  <c:v>63.9</c:v>
                </c:pt>
                <c:pt idx="47">
                  <c:v>63.9</c:v>
                </c:pt>
                <c:pt idx="48">
                  <c:v>63.9</c:v>
                </c:pt>
                <c:pt idx="49">
                  <c:v>63.9</c:v>
                </c:pt>
                <c:pt idx="50">
                  <c:v>63.9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64.099999999999994</c:v>
                </c:pt>
                <c:pt idx="56">
                  <c:v>64.099999999999994</c:v>
                </c:pt>
                <c:pt idx="57">
                  <c:v>64.099999999999994</c:v>
                </c:pt>
                <c:pt idx="58">
                  <c:v>64.099999999999994</c:v>
                </c:pt>
                <c:pt idx="59">
                  <c:v>64.2</c:v>
                </c:pt>
                <c:pt idx="60">
                  <c:v>64.2</c:v>
                </c:pt>
                <c:pt idx="61">
                  <c:v>64.2</c:v>
                </c:pt>
                <c:pt idx="62">
                  <c:v>64.3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64.400000000000006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64.7</c:v>
                </c:pt>
                <c:pt idx="76">
                  <c:v>64.7</c:v>
                </c:pt>
                <c:pt idx="77">
                  <c:v>64.7</c:v>
                </c:pt>
                <c:pt idx="78">
                  <c:v>64.7</c:v>
                </c:pt>
                <c:pt idx="79">
                  <c:v>64.7</c:v>
                </c:pt>
                <c:pt idx="80">
                  <c:v>64.8</c:v>
                </c:pt>
                <c:pt idx="81">
                  <c:v>64.8</c:v>
                </c:pt>
                <c:pt idx="82">
                  <c:v>64.8</c:v>
                </c:pt>
                <c:pt idx="83">
                  <c:v>64.8</c:v>
                </c:pt>
                <c:pt idx="84">
                  <c:v>64.8</c:v>
                </c:pt>
                <c:pt idx="85">
                  <c:v>64.8</c:v>
                </c:pt>
                <c:pt idx="86">
                  <c:v>64.8</c:v>
                </c:pt>
                <c:pt idx="87">
                  <c:v>64.900000000000006</c:v>
                </c:pt>
                <c:pt idx="88">
                  <c:v>64.900000000000006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64.900000000000006</c:v>
                </c:pt>
                <c:pt idx="92">
                  <c:v>64.900000000000006</c:v>
                </c:pt>
                <c:pt idx="93">
                  <c:v>65</c:v>
                </c:pt>
                <c:pt idx="94">
                  <c:v>65</c:v>
                </c:pt>
                <c:pt idx="95">
                  <c:v>65.099999999999994</c:v>
                </c:pt>
                <c:pt idx="96">
                  <c:v>65.099999999999994</c:v>
                </c:pt>
                <c:pt idx="97">
                  <c:v>65.099999999999994</c:v>
                </c:pt>
                <c:pt idx="98">
                  <c:v>65.099999999999994</c:v>
                </c:pt>
                <c:pt idx="99">
                  <c:v>65.099999999999994</c:v>
                </c:pt>
                <c:pt idx="100">
                  <c:v>65.099999999999994</c:v>
                </c:pt>
                <c:pt idx="101">
                  <c:v>65.099999999999994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65.2</c:v>
                </c:pt>
                <c:pt idx="105">
                  <c:v>65.2</c:v>
                </c:pt>
                <c:pt idx="106">
                  <c:v>65.2</c:v>
                </c:pt>
                <c:pt idx="107">
                  <c:v>65.2</c:v>
                </c:pt>
                <c:pt idx="108">
                  <c:v>65.2</c:v>
                </c:pt>
                <c:pt idx="109">
                  <c:v>65.2</c:v>
                </c:pt>
                <c:pt idx="110">
                  <c:v>65.3</c:v>
                </c:pt>
                <c:pt idx="111">
                  <c:v>65.3</c:v>
                </c:pt>
                <c:pt idx="112">
                  <c:v>65.3</c:v>
                </c:pt>
                <c:pt idx="113">
                  <c:v>65.3</c:v>
                </c:pt>
                <c:pt idx="114">
                  <c:v>65.3</c:v>
                </c:pt>
                <c:pt idx="115">
                  <c:v>65.400000000000006</c:v>
                </c:pt>
                <c:pt idx="116">
                  <c:v>65.400000000000006</c:v>
                </c:pt>
                <c:pt idx="117">
                  <c:v>65.400000000000006</c:v>
                </c:pt>
                <c:pt idx="118">
                  <c:v>65.400000000000006</c:v>
                </c:pt>
                <c:pt idx="119">
                  <c:v>65.400000000000006</c:v>
                </c:pt>
                <c:pt idx="120">
                  <c:v>65.400000000000006</c:v>
                </c:pt>
                <c:pt idx="121">
                  <c:v>65.5</c:v>
                </c:pt>
                <c:pt idx="122">
                  <c:v>65.5</c:v>
                </c:pt>
                <c:pt idx="123">
                  <c:v>65.5</c:v>
                </c:pt>
                <c:pt idx="124">
                  <c:v>65.5</c:v>
                </c:pt>
                <c:pt idx="125">
                  <c:v>65.5</c:v>
                </c:pt>
                <c:pt idx="126">
                  <c:v>65.599999999999994</c:v>
                </c:pt>
                <c:pt idx="127">
                  <c:v>65.599999999999994</c:v>
                </c:pt>
                <c:pt idx="128">
                  <c:v>65.599999999999994</c:v>
                </c:pt>
                <c:pt idx="129">
                  <c:v>65.599999999999994</c:v>
                </c:pt>
                <c:pt idx="130">
                  <c:v>65.599999999999994</c:v>
                </c:pt>
                <c:pt idx="131">
                  <c:v>65.599999999999994</c:v>
                </c:pt>
                <c:pt idx="132">
                  <c:v>65.599999999999994</c:v>
                </c:pt>
                <c:pt idx="133">
                  <c:v>65.599999999999994</c:v>
                </c:pt>
                <c:pt idx="134">
                  <c:v>65.599999999999994</c:v>
                </c:pt>
                <c:pt idx="135">
                  <c:v>65.599999999999994</c:v>
                </c:pt>
                <c:pt idx="136">
                  <c:v>65.599999999999994</c:v>
                </c:pt>
                <c:pt idx="137">
                  <c:v>65.7</c:v>
                </c:pt>
                <c:pt idx="138">
                  <c:v>65.7</c:v>
                </c:pt>
                <c:pt idx="139">
                  <c:v>65.7</c:v>
                </c:pt>
                <c:pt idx="140">
                  <c:v>65.7</c:v>
                </c:pt>
                <c:pt idx="141">
                  <c:v>65.7</c:v>
                </c:pt>
                <c:pt idx="142">
                  <c:v>65.7</c:v>
                </c:pt>
                <c:pt idx="143">
                  <c:v>65.7</c:v>
                </c:pt>
                <c:pt idx="144">
                  <c:v>65.7</c:v>
                </c:pt>
                <c:pt idx="145">
                  <c:v>65.7</c:v>
                </c:pt>
                <c:pt idx="146">
                  <c:v>65.7</c:v>
                </c:pt>
                <c:pt idx="147">
                  <c:v>65.8</c:v>
                </c:pt>
                <c:pt idx="148">
                  <c:v>65.8</c:v>
                </c:pt>
                <c:pt idx="149">
                  <c:v>65.8</c:v>
                </c:pt>
                <c:pt idx="150">
                  <c:v>65.8</c:v>
                </c:pt>
                <c:pt idx="151">
                  <c:v>65.8</c:v>
                </c:pt>
                <c:pt idx="152">
                  <c:v>65.8</c:v>
                </c:pt>
                <c:pt idx="153">
                  <c:v>65.8</c:v>
                </c:pt>
                <c:pt idx="154">
                  <c:v>65.8</c:v>
                </c:pt>
                <c:pt idx="155">
                  <c:v>65.900000000000006</c:v>
                </c:pt>
                <c:pt idx="156">
                  <c:v>65.900000000000006</c:v>
                </c:pt>
                <c:pt idx="157">
                  <c:v>65.900000000000006</c:v>
                </c:pt>
                <c:pt idx="158">
                  <c:v>65.900000000000006</c:v>
                </c:pt>
                <c:pt idx="159">
                  <c:v>65.900000000000006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66.099999999999994</c:v>
                </c:pt>
                <c:pt idx="170">
                  <c:v>66.099999999999994</c:v>
                </c:pt>
                <c:pt idx="171">
                  <c:v>66.099999999999994</c:v>
                </c:pt>
                <c:pt idx="172">
                  <c:v>66.099999999999994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66.2</c:v>
                </c:pt>
                <c:pt idx="176">
                  <c:v>66.2</c:v>
                </c:pt>
                <c:pt idx="177">
                  <c:v>66.2</c:v>
                </c:pt>
                <c:pt idx="178">
                  <c:v>66.2</c:v>
                </c:pt>
                <c:pt idx="179">
                  <c:v>66.2</c:v>
                </c:pt>
                <c:pt idx="180">
                  <c:v>66.2</c:v>
                </c:pt>
                <c:pt idx="181">
                  <c:v>66.3</c:v>
                </c:pt>
                <c:pt idx="182">
                  <c:v>66.3</c:v>
                </c:pt>
                <c:pt idx="183">
                  <c:v>66.3</c:v>
                </c:pt>
                <c:pt idx="184">
                  <c:v>66.3</c:v>
                </c:pt>
                <c:pt idx="185">
                  <c:v>66.3</c:v>
                </c:pt>
                <c:pt idx="186">
                  <c:v>66.3</c:v>
                </c:pt>
                <c:pt idx="187">
                  <c:v>66.3</c:v>
                </c:pt>
                <c:pt idx="188">
                  <c:v>66.3</c:v>
                </c:pt>
                <c:pt idx="189">
                  <c:v>66.3</c:v>
                </c:pt>
                <c:pt idx="190">
                  <c:v>66.3</c:v>
                </c:pt>
                <c:pt idx="191">
                  <c:v>66.3</c:v>
                </c:pt>
                <c:pt idx="192">
                  <c:v>66.3</c:v>
                </c:pt>
                <c:pt idx="193">
                  <c:v>66.3</c:v>
                </c:pt>
                <c:pt idx="194">
                  <c:v>66.3</c:v>
                </c:pt>
                <c:pt idx="195">
                  <c:v>66.3</c:v>
                </c:pt>
                <c:pt idx="196">
                  <c:v>66.3</c:v>
                </c:pt>
                <c:pt idx="197">
                  <c:v>66.3</c:v>
                </c:pt>
                <c:pt idx="198">
                  <c:v>66.3</c:v>
                </c:pt>
                <c:pt idx="199">
                  <c:v>66.3</c:v>
                </c:pt>
                <c:pt idx="200">
                  <c:v>66.3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66.400000000000006</c:v>
                </c:pt>
                <c:pt idx="206">
                  <c:v>66.400000000000006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66.400000000000006</c:v>
                </c:pt>
                <c:pt idx="211">
                  <c:v>66.400000000000006</c:v>
                </c:pt>
                <c:pt idx="212">
                  <c:v>66.5</c:v>
                </c:pt>
                <c:pt idx="213">
                  <c:v>66.5</c:v>
                </c:pt>
                <c:pt idx="214">
                  <c:v>66.5</c:v>
                </c:pt>
                <c:pt idx="215">
                  <c:v>66.5</c:v>
                </c:pt>
                <c:pt idx="216">
                  <c:v>66.5</c:v>
                </c:pt>
                <c:pt idx="217">
                  <c:v>66.5</c:v>
                </c:pt>
                <c:pt idx="218">
                  <c:v>66.5</c:v>
                </c:pt>
                <c:pt idx="219">
                  <c:v>66.5</c:v>
                </c:pt>
                <c:pt idx="220">
                  <c:v>66.5</c:v>
                </c:pt>
                <c:pt idx="221">
                  <c:v>66.5</c:v>
                </c:pt>
                <c:pt idx="222">
                  <c:v>66.5</c:v>
                </c:pt>
                <c:pt idx="223">
                  <c:v>66.5</c:v>
                </c:pt>
                <c:pt idx="224">
                  <c:v>66.599999999999994</c:v>
                </c:pt>
                <c:pt idx="225">
                  <c:v>66.599999999999994</c:v>
                </c:pt>
                <c:pt idx="226">
                  <c:v>66.599999999999994</c:v>
                </c:pt>
                <c:pt idx="227">
                  <c:v>66.599999999999994</c:v>
                </c:pt>
                <c:pt idx="228">
                  <c:v>66.599999999999994</c:v>
                </c:pt>
                <c:pt idx="229">
                  <c:v>66.599999999999994</c:v>
                </c:pt>
                <c:pt idx="230">
                  <c:v>66.599999999999994</c:v>
                </c:pt>
                <c:pt idx="231">
                  <c:v>66.7</c:v>
                </c:pt>
                <c:pt idx="232">
                  <c:v>66.7</c:v>
                </c:pt>
                <c:pt idx="233">
                  <c:v>66.7</c:v>
                </c:pt>
                <c:pt idx="234">
                  <c:v>66.7</c:v>
                </c:pt>
                <c:pt idx="235">
                  <c:v>66.7</c:v>
                </c:pt>
                <c:pt idx="236">
                  <c:v>66.7</c:v>
                </c:pt>
                <c:pt idx="237">
                  <c:v>66.7</c:v>
                </c:pt>
                <c:pt idx="238">
                  <c:v>66.7</c:v>
                </c:pt>
                <c:pt idx="239">
                  <c:v>66.8</c:v>
                </c:pt>
                <c:pt idx="240">
                  <c:v>66.8</c:v>
                </c:pt>
                <c:pt idx="241">
                  <c:v>66.8</c:v>
                </c:pt>
                <c:pt idx="242">
                  <c:v>66.8</c:v>
                </c:pt>
                <c:pt idx="243">
                  <c:v>66.8</c:v>
                </c:pt>
                <c:pt idx="244">
                  <c:v>66.8</c:v>
                </c:pt>
                <c:pt idx="245">
                  <c:v>66.8</c:v>
                </c:pt>
                <c:pt idx="246">
                  <c:v>66.8</c:v>
                </c:pt>
                <c:pt idx="247">
                  <c:v>66.8</c:v>
                </c:pt>
                <c:pt idx="248">
                  <c:v>66.8</c:v>
                </c:pt>
                <c:pt idx="249">
                  <c:v>66.8</c:v>
                </c:pt>
                <c:pt idx="250">
                  <c:v>66.8</c:v>
                </c:pt>
                <c:pt idx="251">
                  <c:v>66.8</c:v>
                </c:pt>
                <c:pt idx="252">
                  <c:v>66.8</c:v>
                </c:pt>
                <c:pt idx="253">
                  <c:v>66.8</c:v>
                </c:pt>
                <c:pt idx="254">
                  <c:v>66.8</c:v>
                </c:pt>
                <c:pt idx="255">
                  <c:v>66.8</c:v>
                </c:pt>
                <c:pt idx="256">
                  <c:v>66.8</c:v>
                </c:pt>
                <c:pt idx="257">
                  <c:v>66.900000000000006</c:v>
                </c:pt>
                <c:pt idx="258">
                  <c:v>66.900000000000006</c:v>
                </c:pt>
                <c:pt idx="259">
                  <c:v>66.900000000000006</c:v>
                </c:pt>
                <c:pt idx="260">
                  <c:v>66.900000000000006</c:v>
                </c:pt>
                <c:pt idx="261">
                  <c:v>66.900000000000006</c:v>
                </c:pt>
                <c:pt idx="262">
                  <c:v>66.900000000000006</c:v>
                </c:pt>
                <c:pt idx="263">
                  <c:v>66.900000000000006</c:v>
                </c:pt>
                <c:pt idx="264">
                  <c:v>66.900000000000006</c:v>
                </c:pt>
                <c:pt idx="265">
                  <c:v>66.900000000000006</c:v>
                </c:pt>
                <c:pt idx="266">
                  <c:v>66.900000000000006</c:v>
                </c:pt>
                <c:pt idx="267">
                  <c:v>66.900000000000006</c:v>
                </c:pt>
                <c:pt idx="268">
                  <c:v>66.900000000000006</c:v>
                </c:pt>
                <c:pt idx="269">
                  <c:v>66.900000000000006</c:v>
                </c:pt>
                <c:pt idx="270">
                  <c:v>66.900000000000006</c:v>
                </c:pt>
                <c:pt idx="271">
                  <c:v>66.900000000000006</c:v>
                </c:pt>
                <c:pt idx="272">
                  <c:v>66.900000000000006</c:v>
                </c:pt>
                <c:pt idx="273">
                  <c:v>66.900000000000006</c:v>
                </c:pt>
                <c:pt idx="274">
                  <c:v>66.900000000000006</c:v>
                </c:pt>
                <c:pt idx="275">
                  <c:v>66.900000000000006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67.099999999999994</c:v>
                </c:pt>
                <c:pt idx="291">
                  <c:v>67.099999999999994</c:v>
                </c:pt>
                <c:pt idx="292">
                  <c:v>67.099999999999994</c:v>
                </c:pt>
                <c:pt idx="293">
                  <c:v>67.099999999999994</c:v>
                </c:pt>
                <c:pt idx="294">
                  <c:v>67.099999999999994</c:v>
                </c:pt>
                <c:pt idx="295">
                  <c:v>67.099999999999994</c:v>
                </c:pt>
                <c:pt idx="296">
                  <c:v>67.099999999999994</c:v>
                </c:pt>
                <c:pt idx="297">
                  <c:v>67.099999999999994</c:v>
                </c:pt>
                <c:pt idx="298">
                  <c:v>67.099999999999994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67.2</c:v>
                </c:pt>
                <c:pt idx="302">
                  <c:v>67.2</c:v>
                </c:pt>
                <c:pt idx="303">
                  <c:v>67.2</c:v>
                </c:pt>
                <c:pt idx="304">
                  <c:v>67.2</c:v>
                </c:pt>
                <c:pt idx="305">
                  <c:v>67.2</c:v>
                </c:pt>
                <c:pt idx="306">
                  <c:v>67.2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67.2</c:v>
                </c:pt>
                <c:pt idx="311">
                  <c:v>67.2</c:v>
                </c:pt>
                <c:pt idx="312">
                  <c:v>67.2</c:v>
                </c:pt>
                <c:pt idx="313">
                  <c:v>67.2</c:v>
                </c:pt>
                <c:pt idx="314">
                  <c:v>67.2</c:v>
                </c:pt>
                <c:pt idx="315">
                  <c:v>67.2</c:v>
                </c:pt>
                <c:pt idx="316">
                  <c:v>67.2</c:v>
                </c:pt>
                <c:pt idx="317">
                  <c:v>67.2</c:v>
                </c:pt>
                <c:pt idx="318">
                  <c:v>67.2</c:v>
                </c:pt>
                <c:pt idx="319">
                  <c:v>67.2</c:v>
                </c:pt>
                <c:pt idx="320">
                  <c:v>67.2</c:v>
                </c:pt>
                <c:pt idx="321">
                  <c:v>67.3</c:v>
                </c:pt>
                <c:pt idx="322">
                  <c:v>67.3</c:v>
                </c:pt>
                <c:pt idx="323">
                  <c:v>67.3</c:v>
                </c:pt>
                <c:pt idx="324">
                  <c:v>67.3</c:v>
                </c:pt>
                <c:pt idx="325">
                  <c:v>67.3</c:v>
                </c:pt>
                <c:pt idx="326">
                  <c:v>67.3</c:v>
                </c:pt>
                <c:pt idx="327">
                  <c:v>67.3</c:v>
                </c:pt>
                <c:pt idx="328">
                  <c:v>67.3</c:v>
                </c:pt>
                <c:pt idx="329">
                  <c:v>67.3</c:v>
                </c:pt>
                <c:pt idx="330">
                  <c:v>67.400000000000006</c:v>
                </c:pt>
                <c:pt idx="331">
                  <c:v>67.400000000000006</c:v>
                </c:pt>
                <c:pt idx="332">
                  <c:v>67.400000000000006</c:v>
                </c:pt>
                <c:pt idx="333">
                  <c:v>67.400000000000006</c:v>
                </c:pt>
                <c:pt idx="334">
                  <c:v>67.400000000000006</c:v>
                </c:pt>
                <c:pt idx="335">
                  <c:v>67.400000000000006</c:v>
                </c:pt>
                <c:pt idx="336">
                  <c:v>67.400000000000006</c:v>
                </c:pt>
                <c:pt idx="337">
                  <c:v>67.400000000000006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67.400000000000006</c:v>
                </c:pt>
                <c:pt idx="341">
                  <c:v>67.400000000000006</c:v>
                </c:pt>
                <c:pt idx="342">
                  <c:v>67.400000000000006</c:v>
                </c:pt>
                <c:pt idx="343">
                  <c:v>67.400000000000006</c:v>
                </c:pt>
                <c:pt idx="344">
                  <c:v>67.5</c:v>
                </c:pt>
                <c:pt idx="345">
                  <c:v>67.5</c:v>
                </c:pt>
                <c:pt idx="346">
                  <c:v>67.5</c:v>
                </c:pt>
                <c:pt idx="347">
                  <c:v>67.5</c:v>
                </c:pt>
                <c:pt idx="348">
                  <c:v>67.5</c:v>
                </c:pt>
                <c:pt idx="349">
                  <c:v>67.5</c:v>
                </c:pt>
                <c:pt idx="350">
                  <c:v>67.5</c:v>
                </c:pt>
                <c:pt idx="351">
                  <c:v>67.5</c:v>
                </c:pt>
                <c:pt idx="352">
                  <c:v>67.5</c:v>
                </c:pt>
                <c:pt idx="353">
                  <c:v>67.5</c:v>
                </c:pt>
                <c:pt idx="354">
                  <c:v>67.5</c:v>
                </c:pt>
                <c:pt idx="355">
                  <c:v>67.5</c:v>
                </c:pt>
                <c:pt idx="356">
                  <c:v>67.5</c:v>
                </c:pt>
                <c:pt idx="357">
                  <c:v>67.5</c:v>
                </c:pt>
                <c:pt idx="358">
                  <c:v>67.5</c:v>
                </c:pt>
                <c:pt idx="359">
                  <c:v>67.5</c:v>
                </c:pt>
                <c:pt idx="360">
                  <c:v>67.5</c:v>
                </c:pt>
                <c:pt idx="361">
                  <c:v>67.5</c:v>
                </c:pt>
                <c:pt idx="362">
                  <c:v>67.5</c:v>
                </c:pt>
                <c:pt idx="363">
                  <c:v>67.599999999999994</c:v>
                </c:pt>
                <c:pt idx="364">
                  <c:v>67.599999999999994</c:v>
                </c:pt>
                <c:pt idx="365">
                  <c:v>67.599999999999994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67.599999999999994</c:v>
                </c:pt>
                <c:pt idx="369">
                  <c:v>67.599999999999994</c:v>
                </c:pt>
                <c:pt idx="370">
                  <c:v>67.599999999999994</c:v>
                </c:pt>
                <c:pt idx="371">
                  <c:v>67.599999999999994</c:v>
                </c:pt>
                <c:pt idx="372">
                  <c:v>67.599999999999994</c:v>
                </c:pt>
                <c:pt idx="373">
                  <c:v>67.599999999999994</c:v>
                </c:pt>
                <c:pt idx="374">
                  <c:v>67.7</c:v>
                </c:pt>
                <c:pt idx="375">
                  <c:v>67.7</c:v>
                </c:pt>
                <c:pt idx="376">
                  <c:v>67.7</c:v>
                </c:pt>
                <c:pt idx="377">
                  <c:v>67.7</c:v>
                </c:pt>
                <c:pt idx="378">
                  <c:v>67.7</c:v>
                </c:pt>
                <c:pt idx="379">
                  <c:v>67.7</c:v>
                </c:pt>
                <c:pt idx="380">
                  <c:v>67.7</c:v>
                </c:pt>
                <c:pt idx="381">
                  <c:v>67.7</c:v>
                </c:pt>
                <c:pt idx="382">
                  <c:v>67.7</c:v>
                </c:pt>
                <c:pt idx="383">
                  <c:v>67.7</c:v>
                </c:pt>
                <c:pt idx="384">
                  <c:v>67.7</c:v>
                </c:pt>
                <c:pt idx="385">
                  <c:v>67.7</c:v>
                </c:pt>
                <c:pt idx="386">
                  <c:v>67.7</c:v>
                </c:pt>
                <c:pt idx="387">
                  <c:v>67.7</c:v>
                </c:pt>
                <c:pt idx="388">
                  <c:v>67.8</c:v>
                </c:pt>
                <c:pt idx="389">
                  <c:v>67.8</c:v>
                </c:pt>
                <c:pt idx="390">
                  <c:v>67.8</c:v>
                </c:pt>
                <c:pt idx="391">
                  <c:v>67.8</c:v>
                </c:pt>
                <c:pt idx="392">
                  <c:v>67.8</c:v>
                </c:pt>
                <c:pt idx="393">
                  <c:v>67.8</c:v>
                </c:pt>
                <c:pt idx="394">
                  <c:v>67.8</c:v>
                </c:pt>
                <c:pt idx="395">
                  <c:v>67.8</c:v>
                </c:pt>
                <c:pt idx="396">
                  <c:v>67.8</c:v>
                </c:pt>
                <c:pt idx="397">
                  <c:v>67.8</c:v>
                </c:pt>
                <c:pt idx="398">
                  <c:v>67.8</c:v>
                </c:pt>
                <c:pt idx="399">
                  <c:v>67.900000000000006</c:v>
                </c:pt>
                <c:pt idx="400">
                  <c:v>67.900000000000006</c:v>
                </c:pt>
                <c:pt idx="401">
                  <c:v>67.900000000000006</c:v>
                </c:pt>
                <c:pt idx="402">
                  <c:v>67.900000000000006</c:v>
                </c:pt>
                <c:pt idx="403">
                  <c:v>67.900000000000006</c:v>
                </c:pt>
                <c:pt idx="404">
                  <c:v>67.900000000000006</c:v>
                </c:pt>
                <c:pt idx="405">
                  <c:v>67.900000000000006</c:v>
                </c:pt>
                <c:pt idx="406">
                  <c:v>67.900000000000006</c:v>
                </c:pt>
                <c:pt idx="407">
                  <c:v>67.900000000000006</c:v>
                </c:pt>
                <c:pt idx="408">
                  <c:v>67.900000000000006</c:v>
                </c:pt>
                <c:pt idx="409">
                  <c:v>67.900000000000006</c:v>
                </c:pt>
                <c:pt idx="410">
                  <c:v>67.900000000000006</c:v>
                </c:pt>
                <c:pt idx="411">
                  <c:v>67.900000000000006</c:v>
                </c:pt>
                <c:pt idx="412">
                  <c:v>67.900000000000006</c:v>
                </c:pt>
                <c:pt idx="413">
                  <c:v>67.900000000000006</c:v>
                </c:pt>
                <c:pt idx="414">
                  <c:v>67.900000000000006</c:v>
                </c:pt>
                <c:pt idx="415">
                  <c:v>67.900000000000006</c:v>
                </c:pt>
                <c:pt idx="416">
                  <c:v>67.900000000000006</c:v>
                </c:pt>
                <c:pt idx="417">
                  <c:v>67.900000000000006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68.099999999999994</c:v>
                </c:pt>
                <c:pt idx="435">
                  <c:v>68.099999999999994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68.099999999999994</c:v>
                </c:pt>
                <c:pt idx="439">
                  <c:v>68.099999999999994</c:v>
                </c:pt>
                <c:pt idx="440">
                  <c:v>68.099999999999994</c:v>
                </c:pt>
                <c:pt idx="441">
                  <c:v>68.099999999999994</c:v>
                </c:pt>
                <c:pt idx="442">
                  <c:v>68.099999999999994</c:v>
                </c:pt>
                <c:pt idx="443">
                  <c:v>68.099999999999994</c:v>
                </c:pt>
                <c:pt idx="444">
                  <c:v>68.099999999999994</c:v>
                </c:pt>
                <c:pt idx="445">
                  <c:v>68.099999999999994</c:v>
                </c:pt>
                <c:pt idx="446">
                  <c:v>68.099999999999994</c:v>
                </c:pt>
                <c:pt idx="447">
                  <c:v>68.099999999999994</c:v>
                </c:pt>
                <c:pt idx="448">
                  <c:v>68.099999999999994</c:v>
                </c:pt>
                <c:pt idx="449">
                  <c:v>68.099999999999994</c:v>
                </c:pt>
                <c:pt idx="450">
                  <c:v>68.099999999999994</c:v>
                </c:pt>
                <c:pt idx="451">
                  <c:v>68.099999999999994</c:v>
                </c:pt>
                <c:pt idx="452">
                  <c:v>68.099999999999994</c:v>
                </c:pt>
                <c:pt idx="453">
                  <c:v>68.099999999999994</c:v>
                </c:pt>
                <c:pt idx="454">
                  <c:v>68.099999999999994</c:v>
                </c:pt>
                <c:pt idx="455">
                  <c:v>68.2</c:v>
                </c:pt>
                <c:pt idx="456">
                  <c:v>68.2</c:v>
                </c:pt>
                <c:pt idx="457">
                  <c:v>68.2</c:v>
                </c:pt>
                <c:pt idx="458">
                  <c:v>68.2</c:v>
                </c:pt>
                <c:pt idx="459">
                  <c:v>68.2</c:v>
                </c:pt>
                <c:pt idx="460">
                  <c:v>68.2</c:v>
                </c:pt>
                <c:pt idx="461">
                  <c:v>68.2</c:v>
                </c:pt>
                <c:pt idx="462">
                  <c:v>68.2</c:v>
                </c:pt>
                <c:pt idx="463">
                  <c:v>68.2</c:v>
                </c:pt>
                <c:pt idx="464">
                  <c:v>68.2</c:v>
                </c:pt>
                <c:pt idx="465">
                  <c:v>68.2</c:v>
                </c:pt>
                <c:pt idx="466">
                  <c:v>68.2</c:v>
                </c:pt>
                <c:pt idx="467">
                  <c:v>68.2</c:v>
                </c:pt>
                <c:pt idx="468">
                  <c:v>68.2</c:v>
                </c:pt>
                <c:pt idx="469">
                  <c:v>68.2</c:v>
                </c:pt>
                <c:pt idx="470">
                  <c:v>68.2</c:v>
                </c:pt>
                <c:pt idx="471">
                  <c:v>68.2</c:v>
                </c:pt>
                <c:pt idx="472">
                  <c:v>68.2</c:v>
                </c:pt>
                <c:pt idx="473">
                  <c:v>68.2</c:v>
                </c:pt>
                <c:pt idx="474">
                  <c:v>68.2</c:v>
                </c:pt>
                <c:pt idx="475">
                  <c:v>68.2</c:v>
                </c:pt>
                <c:pt idx="476">
                  <c:v>68.3</c:v>
                </c:pt>
                <c:pt idx="477">
                  <c:v>68.3</c:v>
                </c:pt>
                <c:pt idx="478">
                  <c:v>68.3</c:v>
                </c:pt>
                <c:pt idx="479">
                  <c:v>68.3</c:v>
                </c:pt>
                <c:pt idx="480">
                  <c:v>68.3</c:v>
                </c:pt>
                <c:pt idx="481">
                  <c:v>68.3</c:v>
                </c:pt>
                <c:pt idx="482">
                  <c:v>68.3</c:v>
                </c:pt>
                <c:pt idx="483">
                  <c:v>68.3</c:v>
                </c:pt>
                <c:pt idx="484">
                  <c:v>68.3</c:v>
                </c:pt>
                <c:pt idx="485">
                  <c:v>68.3</c:v>
                </c:pt>
                <c:pt idx="486">
                  <c:v>68.3</c:v>
                </c:pt>
                <c:pt idx="487">
                  <c:v>68.3</c:v>
                </c:pt>
                <c:pt idx="488">
                  <c:v>68.3</c:v>
                </c:pt>
                <c:pt idx="489">
                  <c:v>68.3</c:v>
                </c:pt>
                <c:pt idx="490">
                  <c:v>68.3</c:v>
                </c:pt>
                <c:pt idx="491">
                  <c:v>68.3</c:v>
                </c:pt>
                <c:pt idx="492">
                  <c:v>68.3</c:v>
                </c:pt>
                <c:pt idx="493">
                  <c:v>68.400000000000006</c:v>
                </c:pt>
                <c:pt idx="494">
                  <c:v>68.400000000000006</c:v>
                </c:pt>
                <c:pt idx="495">
                  <c:v>68.400000000000006</c:v>
                </c:pt>
                <c:pt idx="496">
                  <c:v>68.400000000000006</c:v>
                </c:pt>
                <c:pt idx="497">
                  <c:v>68.400000000000006</c:v>
                </c:pt>
                <c:pt idx="498">
                  <c:v>68.400000000000006</c:v>
                </c:pt>
                <c:pt idx="499">
                  <c:v>68.400000000000006</c:v>
                </c:pt>
                <c:pt idx="500">
                  <c:v>68.400000000000006</c:v>
                </c:pt>
                <c:pt idx="501">
                  <c:v>68.400000000000006</c:v>
                </c:pt>
                <c:pt idx="502">
                  <c:v>68.400000000000006</c:v>
                </c:pt>
                <c:pt idx="503">
                  <c:v>68.400000000000006</c:v>
                </c:pt>
                <c:pt idx="504">
                  <c:v>68.400000000000006</c:v>
                </c:pt>
                <c:pt idx="505">
                  <c:v>68.400000000000006</c:v>
                </c:pt>
                <c:pt idx="506">
                  <c:v>68.400000000000006</c:v>
                </c:pt>
                <c:pt idx="507">
                  <c:v>68.400000000000006</c:v>
                </c:pt>
                <c:pt idx="508">
                  <c:v>68.400000000000006</c:v>
                </c:pt>
                <c:pt idx="509">
                  <c:v>68.5</c:v>
                </c:pt>
                <c:pt idx="510">
                  <c:v>68.5</c:v>
                </c:pt>
                <c:pt idx="511">
                  <c:v>68.5</c:v>
                </c:pt>
                <c:pt idx="512">
                  <c:v>68.5</c:v>
                </c:pt>
                <c:pt idx="513">
                  <c:v>68.5</c:v>
                </c:pt>
                <c:pt idx="514">
                  <c:v>68.5</c:v>
                </c:pt>
                <c:pt idx="515">
                  <c:v>68.5</c:v>
                </c:pt>
                <c:pt idx="516">
                  <c:v>68.5</c:v>
                </c:pt>
                <c:pt idx="517">
                  <c:v>68.5</c:v>
                </c:pt>
                <c:pt idx="518">
                  <c:v>68.5</c:v>
                </c:pt>
                <c:pt idx="519">
                  <c:v>68.5</c:v>
                </c:pt>
                <c:pt idx="520">
                  <c:v>68.599999999999994</c:v>
                </c:pt>
                <c:pt idx="521">
                  <c:v>68.599999999999994</c:v>
                </c:pt>
                <c:pt idx="522">
                  <c:v>68.599999999999994</c:v>
                </c:pt>
                <c:pt idx="523">
                  <c:v>68.599999999999994</c:v>
                </c:pt>
                <c:pt idx="524">
                  <c:v>68.599999999999994</c:v>
                </c:pt>
                <c:pt idx="525">
                  <c:v>68.599999999999994</c:v>
                </c:pt>
                <c:pt idx="526">
                  <c:v>68.599999999999994</c:v>
                </c:pt>
                <c:pt idx="527">
                  <c:v>68.599999999999994</c:v>
                </c:pt>
                <c:pt idx="528">
                  <c:v>68.599999999999994</c:v>
                </c:pt>
                <c:pt idx="529">
                  <c:v>68.599999999999994</c:v>
                </c:pt>
                <c:pt idx="530">
                  <c:v>68.599999999999994</c:v>
                </c:pt>
                <c:pt idx="531">
                  <c:v>68.599999999999994</c:v>
                </c:pt>
                <c:pt idx="532">
                  <c:v>68.599999999999994</c:v>
                </c:pt>
                <c:pt idx="533">
                  <c:v>68.599999999999994</c:v>
                </c:pt>
                <c:pt idx="534">
                  <c:v>68.599999999999994</c:v>
                </c:pt>
                <c:pt idx="535">
                  <c:v>68.599999999999994</c:v>
                </c:pt>
                <c:pt idx="536">
                  <c:v>68.599999999999994</c:v>
                </c:pt>
                <c:pt idx="537">
                  <c:v>68.599999999999994</c:v>
                </c:pt>
                <c:pt idx="538">
                  <c:v>68.599999999999994</c:v>
                </c:pt>
                <c:pt idx="539">
                  <c:v>68.599999999999994</c:v>
                </c:pt>
                <c:pt idx="540">
                  <c:v>68.599999999999994</c:v>
                </c:pt>
                <c:pt idx="541">
                  <c:v>68.599999999999994</c:v>
                </c:pt>
                <c:pt idx="542">
                  <c:v>68.599999999999994</c:v>
                </c:pt>
                <c:pt idx="543">
                  <c:v>68.599999999999994</c:v>
                </c:pt>
                <c:pt idx="544">
                  <c:v>68.599999999999994</c:v>
                </c:pt>
                <c:pt idx="545">
                  <c:v>68.599999999999994</c:v>
                </c:pt>
                <c:pt idx="546">
                  <c:v>68.7</c:v>
                </c:pt>
                <c:pt idx="547">
                  <c:v>68.7</c:v>
                </c:pt>
                <c:pt idx="548">
                  <c:v>68.7</c:v>
                </c:pt>
                <c:pt idx="549">
                  <c:v>68.7</c:v>
                </c:pt>
                <c:pt idx="550">
                  <c:v>68.7</c:v>
                </c:pt>
                <c:pt idx="551">
                  <c:v>68.7</c:v>
                </c:pt>
                <c:pt idx="552">
                  <c:v>68.7</c:v>
                </c:pt>
                <c:pt idx="553">
                  <c:v>68.7</c:v>
                </c:pt>
                <c:pt idx="554">
                  <c:v>68.7</c:v>
                </c:pt>
                <c:pt idx="555">
                  <c:v>68.7</c:v>
                </c:pt>
                <c:pt idx="556">
                  <c:v>68.7</c:v>
                </c:pt>
                <c:pt idx="557">
                  <c:v>68.7</c:v>
                </c:pt>
                <c:pt idx="558">
                  <c:v>68.7</c:v>
                </c:pt>
                <c:pt idx="559">
                  <c:v>68.7</c:v>
                </c:pt>
                <c:pt idx="560">
                  <c:v>68.7</c:v>
                </c:pt>
                <c:pt idx="561">
                  <c:v>68.7</c:v>
                </c:pt>
                <c:pt idx="562">
                  <c:v>68.7</c:v>
                </c:pt>
                <c:pt idx="563">
                  <c:v>68.7</c:v>
                </c:pt>
                <c:pt idx="564">
                  <c:v>68.8</c:v>
                </c:pt>
                <c:pt idx="565">
                  <c:v>68.8</c:v>
                </c:pt>
                <c:pt idx="566">
                  <c:v>68.8</c:v>
                </c:pt>
                <c:pt idx="567">
                  <c:v>68.8</c:v>
                </c:pt>
                <c:pt idx="568">
                  <c:v>68.8</c:v>
                </c:pt>
                <c:pt idx="569">
                  <c:v>68.8</c:v>
                </c:pt>
                <c:pt idx="570">
                  <c:v>68.8</c:v>
                </c:pt>
                <c:pt idx="571">
                  <c:v>68.8</c:v>
                </c:pt>
                <c:pt idx="572">
                  <c:v>68.8</c:v>
                </c:pt>
                <c:pt idx="573">
                  <c:v>68.8</c:v>
                </c:pt>
                <c:pt idx="574">
                  <c:v>68.8</c:v>
                </c:pt>
                <c:pt idx="575">
                  <c:v>68.8</c:v>
                </c:pt>
                <c:pt idx="576">
                  <c:v>68.8</c:v>
                </c:pt>
                <c:pt idx="577">
                  <c:v>68.900000000000006</c:v>
                </c:pt>
                <c:pt idx="578">
                  <c:v>68.900000000000006</c:v>
                </c:pt>
                <c:pt idx="579">
                  <c:v>68.900000000000006</c:v>
                </c:pt>
                <c:pt idx="580">
                  <c:v>68.900000000000006</c:v>
                </c:pt>
                <c:pt idx="581">
                  <c:v>68.900000000000006</c:v>
                </c:pt>
                <c:pt idx="582">
                  <c:v>68.900000000000006</c:v>
                </c:pt>
                <c:pt idx="583">
                  <c:v>68.900000000000006</c:v>
                </c:pt>
                <c:pt idx="584">
                  <c:v>68.900000000000006</c:v>
                </c:pt>
                <c:pt idx="585">
                  <c:v>68.900000000000006</c:v>
                </c:pt>
                <c:pt idx="586">
                  <c:v>68.900000000000006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69.099999999999994</c:v>
                </c:pt>
                <c:pt idx="605">
                  <c:v>69.099999999999994</c:v>
                </c:pt>
                <c:pt idx="606">
                  <c:v>69.099999999999994</c:v>
                </c:pt>
                <c:pt idx="607">
                  <c:v>69.099999999999994</c:v>
                </c:pt>
                <c:pt idx="608">
                  <c:v>69.099999999999994</c:v>
                </c:pt>
                <c:pt idx="609">
                  <c:v>69.099999999999994</c:v>
                </c:pt>
                <c:pt idx="610">
                  <c:v>69.099999999999994</c:v>
                </c:pt>
                <c:pt idx="611">
                  <c:v>69.099999999999994</c:v>
                </c:pt>
                <c:pt idx="612">
                  <c:v>69.099999999999994</c:v>
                </c:pt>
                <c:pt idx="613">
                  <c:v>69.099999999999994</c:v>
                </c:pt>
                <c:pt idx="614">
                  <c:v>69.099999999999994</c:v>
                </c:pt>
                <c:pt idx="615">
                  <c:v>69.099999999999994</c:v>
                </c:pt>
                <c:pt idx="616">
                  <c:v>69.099999999999994</c:v>
                </c:pt>
                <c:pt idx="617">
                  <c:v>69.099999999999994</c:v>
                </c:pt>
                <c:pt idx="618">
                  <c:v>69.099999999999994</c:v>
                </c:pt>
                <c:pt idx="619">
                  <c:v>69.099999999999994</c:v>
                </c:pt>
                <c:pt idx="620">
                  <c:v>69.099999999999994</c:v>
                </c:pt>
                <c:pt idx="621">
                  <c:v>69.2</c:v>
                </c:pt>
                <c:pt idx="622">
                  <c:v>69.2</c:v>
                </c:pt>
                <c:pt idx="623">
                  <c:v>69.2</c:v>
                </c:pt>
                <c:pt idx="624">
                  <c:v>69.2</c:v>
                </c:pt>
                <c:pt idx="625">
                  <c:v>69.2</c:v>
                </c:pt>
                <c:pt idx="626">
                  <c:v>69.2</c:v>
                </c:pt>
                <c:pt idx="627">
                  <c:v>69.2</c:v>
                </c:pt>
                <c:pt idx="628">
                  <c:v>69.2</c:v>
                </c:pt>
                <c:pt idx="629">
                  <c:v>69.2</c:v>
                </c:pt>
                <c:pt idx="630">
                  <c:v>69.2</c:v>
                </c:pt>
                <c:pt idx="631">
                  <c:v>69.2</c:v>
                </c:pt>
                <c:pt idx="632">
                  <c:v>69.2</c:v>
                </c:pt>
                <c:pt idx="633">
                  <c:v>69.2</c:v>
                </c:pt>
                <c:pt idx="634">
                  <c:v>69.2</c:v>
                </c:pt>
                <c:pt idx="635">
                  <c:v>69.2</c:v>
                </c:pt>
                <c:pt idx="636">
                  <c:v>69.2</c:v>
                </c:pt>
                <c:pt idx="637">
                  <c:v>69.2</c:v>
                </c:pt>
                <c:pt idx="638">
                  <c:v>69.2</c:v>
                </c:pt>
                <c:pt idx="639">
                  <c:v>69.3</c:v>
                </c:pt>
                <c:pt idx="640">
                  <c:v>69.3</c:v>
                </c:pt>
                <c:pt idx="641">
                  <c:v>69.3</c:v>
                </c:pt>
                <c:pt idx="642">
                  <c:v>69.3</c:v>
                </c:pt>
                <c:pt idx="643">
                  <c:v>69.3</c:v>
                </c:pt>
                <c:pt idx="644">
                  <c:v>69.3</c:v>
                </c:pt>
                <c:pt idx="645">
                  <c:v>69.3</c:v>
                </c:pt>
                <c:pt idx="646">
                  <c:v>69.3</c:v>
                </c:pt>
                <c:pt idx="647">
                  <c:v>69.3</c:v>
                </c:pt>
                <c:pt idx="648">
                  <c:v>69.3</c:v>
                </c:pt>
                <c:pt idx="649">
                  <c:v>69.3</c:v>
                </c:pt>
                <c:pt idx="650">
                  <c:v>69.3</c:v>
                </c:pt>
                <c:pt idx="651">
                  <c:v>69.3</c:v>
                </c:pt>
                <c:pt idx="652">
                  <c:v>69.3</c:v>
                </c:pt>
                <c:pt idx="653">
                  <c:v>69.3</c:v>
                </c:pt>
                <c:pt idx="654">
                  <c:v>69.3</c:v>
                </c:pt>
                <c:pt idx="655">
                  <c:v>69.3</c:v>
                </c:pt>
                <c:pt idx="656">
                  <c:v>69.3</c:v>
                </c:pt>
                <c:pt idx="657">
                  <c:v>69.3</c:v>
                </c:pt>
                <c:pt idx="658">
                  <c:v>69.400000000000006</c:v>
                </c:pt>
                <c:pt idx="659">
                  <c:v>69.400000000000006</c:v>
                </c:pt>
                <c:pt idx="660">
                  <c:v>69.400000000000006</c:v>
                </c:pt>
                <c:pt idx="661">
                  <c:v>69.400000000000006</c:v>
                </c:pt>
                <c:pt idx="662">
                  <c:v>69.400000000000006</c:v>
                </c:pt>
                <c:pt idx="663">
                  <c:v>69.400000000000006</c:v>
                </c:pt>
                <c:pt idx="664">
                  <c:v>69.400000000000006</c:v>
                </c:pt>
                <c:pt idx="665">
                  <c:v>69.400000000000006</c:v>
                </c:pt>
                <c:pt idx="666">
                  <c:v>69.400000000000006</c:v>
                </c:pt>
                <c:pt idx="667">
                  <c:v>69.400000000000006</c:v>
                </c:pt>
                <c:pt idx="668">
                  <c:v>69.400000000000006</c:v>
                </c:pt>
                <c:pt idx="669">
                  <c:v>69.400000000000006</c:v>
                </c:pt>
                <c:pt idx="670">
                  <c:v>69.400000000000006</c:v>
                </c:pt>
                <c:pt idx="671">
                  <c:v>69.400000000000006</c:v>
                </c:pt>
                <c:pt idx="672">
                  <c:v>69.400000000000006</c:v>
                </c:pt>
                <c:pt idx="673">
                  <c:v>69.400000000000006</c:v>
                </c:pt>
                <c:pt idx="674">
                  <c:v>69.400000000000006</c:v>
                </c:pt>
                <c:pt idx="675">
                  <c:v>69.5</c:v>
                </c:pt>
                <c:pt idx="676">
                  <c:v>69.5</c:v>
                </c:pt>
                <c:pt idx="677">
                  <c:v>69.5</c:v>
                </c:pt>
                <c:pt idx="678">
                  <c:v>69.5</c:v>
                </c:pt>
                <c:pt idx="679">
                  <c:v>69.5</c:v>
                </c:pt>
                <c:pt idx="680">
                  <c:v>69.5</c:v>
                </c:pt>
                <c:pt idx="681">
                  <c:v>69.5</c:v>
                </c:pt>
                <c:pt idx="682">
                  <c:v>69.5</c:v>
                </c:pt>
                <c:pt idx="683">
                  <c:v>69.5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69.599999999999994</c:v>
                </c:pt>
                <c:pt idx="689">
                  <c:v>69.599999999999994</c:v>
                </c:pt>
                <c:pt idx="690">
                  <c:v>69.599999999999994</c:v>
                </c:pt>
                <c:pt idx="691">
                  <c:v>69.599999999999994</c:v>
                </c:pt>
                <c:pt idx="692">
                  <c:v>69.599999999999994</c:v>
                </c:pt>
                <c:pt idx="693">
                  <c:v>69.599999999999994</c:v>
                </c:pt>
                <c:pt idx="694">
                  <c:v>69.599999999999994</c:v>
                </c:pt>
                <c:pt idx="695">
                  <c:v>69.599999999999994</c:v>
                </c:pt>
                <c:pt idx="696">
                  <c:v>69.599999999999994</c:v>
                </c:pt>
                <c:pt idx="697">
                  <c:v>69.599999999999994</c:v>
                </c:pt>
                <c:pt idx="698">
                  <c:v>69.599999999999994</c:v>
                </c:pt>
                <c:pt idx="699">
                  <c:v>69.599999999999994</c:v>
                </c:pt>
                <c:pt idx="700">
                  <c:v>69.599999999999994</c:v>
                </c:pt>
                <c:pt idx="701">
                  <c:v>69.7</c:v>
                </c:pt>
                <c:pt idx="702">
                  <c:v>69.7</c:v>
                </c:pt>
                <c:pt idx="703">
                  <c:v>69.7</c:v>
                </c:pt>
                <c:pt idx="704">
                  <c:v>69.7</c:v>
                </c:pt>
                <c:pt idx="705">
                  <c:v>69.7</c:v>
                </c:pt>
                <c:pt idx="706">
                  <c:v>69.7</c:v>
                </c:pt>
                <c:pt idx="707">
                  <c:v>69.7</c:v>
                </c:pt>
                <c:pt idx="708">
                  <c:v>69.7</c:v>
                </c:pt>
                <c:pt idx="709">
                  <c:v>69.7</c:v>
                </c:pt>
                <c:pt idx="710">
                  <c:v>69.7</c:v>
                </c:pt>
                <c:pt idx="711">
                  <c:v>69.7</c:v>
                </c:pt>
                <c:pt idx="712">
                  <c:v>69.7</c:v>
                </c:pt>
                <c:pt idx="713">
                  <c:v>69.7</c:v>
                </c:pt>
                <c:pt idx="714">
                  <c:v>69.8</c:v>
                </c:pt>
                <c:pt idx="715">
                  <c:v>69.8</c:v>
                </c:pt>
                <c:pt idx="716">
                  <c:v>69.8</c:v>
                </c:pt>
                <c:pt idx="717">
                  <c:v>69.8</c:v>
                </c:pt>
                <c:pt idx="718">
                  <c:v>69.8</c:v>
                </c:pt>
                <c:pt idx="719">
                  <c:v>69.8</c:v>
                </c:pt>
                <c:pt idx="720">
                  <c:v>69.8</c:v>
                </c:pt>
                <c:pt idx="721">
                  <c:v>69.8</c:v>
                </c:pt>
                <c:pt idx="722">
                  <c:v>69.8</c:v>
                </c:pt>
                <c:pt idx="723">
                  <c:v>69.8</c:v>
                </c:pt>
                <c:pt idx="724">
                  <c:v>69.8</c:v>
                </c:pt>
                <c:pt idx="725">
                  <c:v>69.900000000000006</c:v>
                </c:pt>
                <c:pt idx="726">
                  <c:v>69.900000000000006</c:v>
                </c:pt>
                <c:pt idx="727">
                  <c:v>69.900000000000006</c:v>
                </c:pt>
                <c:pt idx="728">
                  <c:v>69.900000000000006</c:v>
                </c:pt>
                <c:pt idx="729">
                  <c:v>69.900000000000006</c:v>
                </c:pt>
                <c:pt idx="730">
                  <c:v>69.900000000000006</c:v>
                </c:pt>
                <c:pt idx="731">
                  <c:v>69.900000000000006</c:v>
                </c:pt>
                <c:pt idx="732">
                  <c:v>69.900000000000006</c:v>
                </c:pt>
                <c:pt idx="733">
                  <c:v>69.900000000000006</c:v>
                </c:pt>
                <c:pt idx="734">
                  <c:v>69.900000000000006</c:v>
                </c:pt>
                <c:pt idx="735">
                  <c:v>69.900000000000006</c:v>
                </c:pt>
                <c:pt idx="736">
                  <c:v>69.900000000000006</c:v>
                </c:pt>
                <c:pt idx="737">
                  <c:v>69.900000000000006</c:v>
                </c:pt>
                <c:pt idx="738">
                  <c:v>69.900000000000006</c:v>
                </c:pt>
                <c:pt idx="739">
                  <c:v>69.900000000000006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70.099999999999994</c:v>
                </c:pt>
                <c:pt idx="759">
                  <c:v>70.099999999999994</c:v>
                </c:pt>
                <c:pt idx="760">
                  <c:v>70.099999999999994</c:v>
                </c:pt>
                <c:pt idx="761">
                  <c:v>70.099999999999994</c:v>
                </c:pt>
                <c:pt idx="762">
                  <c:v>70.099999999999994</c:v>
                </c:pt>
                <c:pt idx="763">
                  <c:v>70.099999999999994</c:v>
                </c:pt>
                <c:pt idx="764">
                  <c:v>70.099999999999994</c:v>
                </c:pt>
                <c:pt idx="765">
                  <c:v>70.2</c:v>
                </c:pt>
                <c:pt idx="766">
                  <c:v>70.2</c:v>
                </c:pt>
                <c:pt idx="767">
                  <c:v>70.2</c:v>
                </c:pt>
                <c:pt idx="768">
                  <c:v>70.2</c:v>
                </c:pt>
                <c:pt idx="769">
                  <c:v>70.2</c:v>
                </c:pt>
                <c:pt idx="770">
                  <c:v>70.2</c:v>
                </c:pt>
                <c:pt idx="771">
                  <c:v>70.2</c:v>
                </c:pt>
                <c:pt idx="772">
                  <c:v>70.2</c:v>
                </c:pt>
                <c:pt idx="773">
                  <c:v>70.2</c:v>
                </c:pt>
                <c:pt idx="774">
                  <c:v>70.2</c:v>
                </c:pt>
                <c:pt idx="775">
                  <c:v>70.2</c:v>
                </c:pt>
                <c:pt idx="776">
                  <c:v>70.2</c:v>
                </c:pt>
                <c:pt idx="777">
                  <c:v>70.3</c:v>
                </c:pt>
                <c:pt idx="778">
                  <c:v>70.3</c:v>
                </c:pt>
                <c:pt idx="779">
                  <c:v>70.3</c:v>
                </c:pt>
                <c:pt idx="780">
                  <c:v>70.3</c:v>
                </c:pt>
                <c:pt idx="781">
                  <c:v>70.3</c:v>
                </c:pt>
                <c:pt idx="782">
                  <c:v>70.3</c:v>
                </c:pt>
                <c:pt idx="783">
                  <c:v>70.3</c:v>
                </c:pt>
                <c:pt idx="784">
                  <c:v>70.3</c:v>
                </c:pt>
                <c:pt idx="785">
                  <c:v>70.3</c:v>
                </c:pt>
                <c:pt idx="786">
                  <c:v>70.3</c:v>
                </c:pt>
                <c:pt idx="787">
                  <c:v>70.3</c:v>
                </c:pt>
                <c:pt idx="788">
                  <c:v>70.3</c:v>
                </c:pt>
                <c:pt idx="789">
                  <c:v>70.3</c:v>
                </c:pt>
                <c:pt idx="790">
                  <c:v>70.3</c:v>
                </c:pt>
                <c:pt idx="791">
                  <c:v>70.3</c:v>
                </c:pt>
                <c:pt idx="792">
                  <c:v>70.3</c:v>
                </c:pt>
                <c:pt idx="793">
                  <c:v>70.400000000000006</c:v>
                </c:pt>
                <c:pt idx="794">
                  <c:v>70.400000000000006</c:v>
                </c:pt>
                <c:pt idx="795">
                  <c:v>70.400000000000006</c:v>
                </c:pt>
                <c:pt idx="796">
                  <c:v>70.400000000000006</c:v>
                </c:pt>
                <c:pt idx="797">
                  <c:v>70.400000000000006</c:v>
                </c:pt>
                <c:pt idx="798">
                  <c:v>70.400000000000006</c:v>
                </c:pt>
                <c:pt idx="799">
                  <c:v>70.400000000000006</c:v>
                </c:pt>
                <c:pt idx="800">
                  <c:v>70.400000000000006</c:v>
                </c:pt>
                <c:pt idx="801">
                  <c:v>70.400000000000006</c:v>
                </c:pt>
                <c:pt idx="802">
                  <c:v>70.400000000000006</c:v>
                </c:pt>
                <c:pt idx="803">
                  <c:v>70.400000000000006</c:v>
                </c:pt>
                <c:pt idx="804">
                  <c:v>70.400000000000006</c:v>
                </c:pt>
                <c:pt idx="805">
                  <c:v>70.400000000000006</c:v>
                </c:pt>
                <c:pt idx="806">
                  <c:v>70.5</c:v>
                </c:pt>
                <c:pt idx="807">
                  <c:v>70.5</c:v>
                </c:pt>
                <c:pt idx="808">
                  <c:v>70.5</c:v>
                </c:pt>
                <c:pt idx="809">
                  <c:v>70.5</c:v>
                </c:pt>
                <c:pt idx="810">
                  <c:v>70.5</c:v>
                </c:pt>
                <c:pt idx="811">
                  <c:v>70.5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70.5</c:v>
                </c:pt>
                <c:pt idx="816">
                  <c:v>70.5</c:v>
                </c:pt>
                <c:pt idx="817">
                  <c:v>70.5</c:v>
                </c:pt>
                <c:pt idx="818">
                  <c:v>70.5</c:v>
                </c:pt>
                <c:pt idx="819">
                  <c:v>70.5</c:v>
                </c:pt>
                <c:pt idx="820">
                  <c:v>70.5</c:v>
                </c:pt>
                <c:pt idx="821">
                  <c:v>70.599999999999994</c:v>
                </c:pt>
                <c:pt idx="822">
                  <c:v>70.599999999999994</c:v>
                </c:pt>
                <c:pt idx="823">
                  <c:v>70.599999999999994</c:v>
                </c:pt>
                <c:pt idx="824">
                  <c:v>70.599999999999994</c:v>
                </c:pt>
                <c:pt idx="825">
                  <c:v>70.7</c:v>
                </c:pt>
                <c:pt idx="826">
                  <c:v>70.7</c:v>
                </c:pt>
                <c:pt idx="827">
                  <c:v>70.7</c:v>
                </c:pt>
                <c:pt idx="828">
                  <c:v>70.7</c:v>
                </c:pt>
                <c:pt idx="829">
                  <c:v>70.7</c:v>
                </c:pt>
                <c:pt idx="830">
                  <c:v>70.7</c:v>
                </c:pt>
                <c:pt idx="831">
                  <c:v>70.7</c:v>
                </c:pt>
                <c:pt idx="832">
                  <c:v>70.7</c:v>
                </c:pt>
                <c:pt idx="833">
                  <c:v>70.8</c:v>
                </c:pt>
                <c:pt idx="834">
                  <c:v>70.8</c:v>
                </c:pt>
                <c:pt idx="835">
                  <c:v>70.8</c:v>
                </c:pt>
                <c:pt idx="836">
                  <c:v>70.8</c:v>
                </c:pt>
                <c:pt idx="837">
                  <c:v>70.8</c:v>
                </c:pt>
                <c:pt idx="838">
                  <c:v>70.8</c:v>
                </c:pt>
                <c:pt idx="839">
                  <c:v>70.900000000000006</c:v>
                </c:pt>
                <c:pt idx="840">
                  <c:v>70.900000000000006</c:v>
                </c:pt>
                <c:pt idx="841">
                  <c:v>70.900000000000006</c:v>
                </c:pt>
                <c:pt idx="842">
                  <c:v>70.900000000000006</c:v>
                </c:pt>
                <c:pt idx="843">
                  <c:v>70.900000000000006</c:v>
                </c:pt>
                <c:pt idx="844">
                  <c:v>70.900000000000006</c:v>
                </c:pt>
                <c:pt idx="845">
                  <c:v>70.900000000000006</c:v>
                </c:pt>
                <c:pt idx="846">
                  <c:v>70.900000000000006</c:v>
                </c:pt>
                <c:pt idx="847">
                  <c:v>70.900000000000006</c:v>
                </c:pt>
                <c:pt idx="848">
                  <c:v>70.900000000000006</c:v>
                </c:pt>
                <c:pt idx="849">
                  <c:v>70.900000000000006</c:v>
                </c:pt>
                <c:pt idx="850">
                  <c:v>70.900000000000006</c:v>
                </c:pt>
                <c:pt idx="851">
                  <c:v>70.900000000000006</c:v>
                </c:pt>
                <c:pt idx="852">
                  <c:v>70.900000000000006</c:v>
                </c:pt>
                <c:pt idx="853">
                  <c:v>70.900000000000006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71.099999999999994</c:v>
                </c:pt>
                <c:pt idx="866">
                  <c:v>71.099999999999994</c:v>
                </c:pt>
                <c:pt idx="867">
                  <c:v>71.099999999999994</c:v>
                </c:pt>
                <c:pt idx="868">
                  <c:v>71.099999999999994</c:v>
                </c:pt>
                <c:pt idx="869">
                  <c:v>71.099999999999994</c:v>
                </c:pt>
                <c:pt idx="870">
                  <c:v>71.2</c:v>
                </c:pt>
                <c:pt idx="871">
                  <c:v>71.2</c:v>
                </c:pt>
                <c:pt idx="872">
                  <c:v>71.2</c:v>
                </c:pt>
                <c:pt idx="873">
                  <c:v>71.2</c:v>
                </c:pt>
                <c:pt idx="874">
                  <c:v>71.2</c:v>
                </c:pt>
                <c:pt idx="875">
                  <c:v>71.2</c:v>
                </c:pt>
                <c:pt idx="876">
                  <c:v>71.2</c:v>
                </c:pt>
                <c:pt idx="877">
                  <c:v>71.2</c:v>
                </c:pt>
                <c:pt idx="878">
                  <c:v>71.2</c:v>
                </c:pt>
                <c:pt idx="879">
                  <c:v>71.2</c:v>
                </c:pt>
                <c:pt idx="880">
                  <c:v>71.2</c:v>
                </c:pt>
                <c:pt idx="881">
                  <c:v>71.2</c:v>
                </c:pt>
                <c:pt idx="882">
                  <c:v>71.2</c:v>
                </c:pt>
                <c:pt idx="883">
                  <c:v>71.2</c:v>
                </c:pt>
                <c:pt idx="884">
                  <c:v>71.2</c:v>
                </c:pt>
                <c:pt idx="885">
                  <c:v>71.2</c:v>
                </c:pt>
                <c:pt idx="886">
                  <c:v>71.3</c:v>
                </c:pt>
                <c:pt idx="887">
                  <c:v>71.3</c:v>
                </c:pt>
                <c:pt idx="888">
                  <c:v>71.3</c:v>
                </c:pt>
                <c:pt idx="889">
                  <c:v>71.3</c:v>
                </c:pt>
                <c:pt idx="890">
                  <c:v>71.3</c:v>
                </c:pt>
                <c:pt idx="891">
                  <c:v>71.3</c:v>
                </c:pt>
                <c:pt idx="892">
                  <c:v>71.3</c:v>
                </c:pt>
                <c:pt idx="893">
                  <c:v>71.3</c:v>
                </c:pt>
                <c:pt idx="894">
                  <c:v>71.3</c:v>
                </c:pt>
                <c:pt idx="895">
                  <c:v>71.3</c:v>
                </c:pt>
                <c:pt idx="896">
                  <c:v>71.3</c:v>
                </c:pt>
                <c:pt idx="897">
                  <c:v>71.400000000000006</c:v>
                </c:pt>
                <c:pt idx="898">
                  <c:v>71.400000000000006</c:v>
                </c:pt>
                <c:pt idx="899">
                  <c:v>71.400000000000006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71.400000000000006</c:v>
                </c:pt>
                <c:pt idx="903">
                  <c:v>71.400000000000006</c:v>
                </c:pt>
                <c:pt idx="904">
                  <c:v>71.400000000000006</c:v>
                </c:pt>
                <c:pt idx="905">
                  <c:v>71.400000000000006</c:v>
                </c:pt>
                <c:pt idx="906">
                  <c:v>71.400000000000006</c:v>
                </c:pt>
                <c:pt idx="907">
                  <c:v>71.400000000000006</c:v>
                </c:pt>
                <c:pt idx="908">
                  <c:v>71.400000000000006</c:v>
                </c:pt>
                <c:pt idx="909">
                  <c:v>71.400000000000006</c:v>
                </c:pt>
                <c:pt idx="910">
                  <c:v>71.400000000000006</c:v>
                </c:pt>
                <c:pt idx="911">
                  <c:v>71.400000000000006</c:v>
                </c:pt>
                <c:pt idx="912">
                  <c:v>71.400000000000006</c:v>
                </c:pt>
                <c:pt idx="913">
                  <c:v>71.5</c:v>
                </c:pt>
                <c:pt idx="914">
                  <c:v>71.5</c:v>
                </c:pt>
                <c:pt idx="915">
                  <c:v>71.5</c:v>
                </c:pt>
                <c:pt idx="916">
                  <c:v>71.5</c:v>
                </c:pt>
                <c:pt idx="917">
                  <c:v>71.5</c:v>
                </c:pt>
                <c:pt idx="918">
                  <c:v>71.5</c:v>
                </c:pt>
                <c:pt idx="919">
                  <c:v>71.5</c:v>
                </c:pt>
                <c:pt idx="920">
                  <c:v>71.5</c:v>
                </c:pt>
                <c:pt idx="921">
                  <c:v>71.5</c:v>
                </c:pt>
                <c:pt idx="922">
                  <c:v>71.5</c:v>
                </c:pt>
                <c:pt idx="923">
                  <c:v>71.5</c:v>
                </c:pt>
                <c:pt idx="924">
                  <c:v>71.599999999999994</c:v>
                </c:pt>
                <c:pt idx="925">
                  <c:v>71.599999999999994</c:v>
                </c:pt>
                <c:pt idx="926">
                  <c:v>71.599999999999994</c:v>
                </c:pt>
                <c:pt idx="927">
                  <c:v>71.599999999999994</c:v>
                </c:pt>
                <c:pt idx="928">
                  <c:v>71.599999999999994</c:v>
                </c:pt>
                <c:pt idx="929">
                  <c:v>71.599999999999994</c:v>
                </c:pt>
                <c:pt idx="930">
                  <c:v>71.599999999999994</c:v>
                </c:pt>
                <c:pt idx="931">
                  <c:v>71.599999999999994</c:v>
                </c:pt>
                <c:pt idx="932">
                  <c:v>71.599999999999994</c:v>
                </c:pt>
                <c:pt idx="933">
                  <c:v>71.599999999999994</c:v>
                </c:pt>
                <c:pt idx="934">
                  <c:v>71.599999999999994</c:v>
                </c:pt>
                <c:pt idx="935">
                  <c:v>71.7</c:v>
                </c:pt>
                <c:pt idx="936">
                  <c:v>71.7</c:v>
                </c:pt>
                <c:pt idx="937">
                  <c:v>71.7</c:v>
                </c:pt>
                <c:pt idx="938">
                  <c:v>71.8</c:v>
                </c:pt>
                <c:pt idx="939">
                  <c:v>71.8</c:v>
                </c:pt>
                <c:pt idx="940">
                  <c:v>71.8</c:v>
                </c:pt>
                <c:pt idx="941">
                  <c:v>71.8</c:v>
                </c:pt>
                <c:pt idx="942">
                  <c:v>71.8</c:v>
                </c:pt>
                <c:pt idx="943">
                  <c:v>71.8</c:v>
                </c:pt>
                <c:pt idx="944">
                  <c:v>71.8</c:v>
                </c:pt>
                <c:pt idx="945">
                  <c:v>71.900000000000006</c:v>
                </c:pt>
                <c:pt idx="946">
                  <c:v>71.900000000000006</c:v>
                </c:pt>
                <c:pt idx="947">
                  <c:v>71.900000000000006</c:v>
                </c:pt>
                <c:pt idx="948">
                  <c:v>71.900000000000006</c:v>
                </c:pt>
                <c:pt idx="949">
                  <c:v>71.900000000000006</c:v>
                </c:pt>
                <c:pt idx="950">
                  <c:v>71.900000000000006</c:v>
                </c:pt>
                <c:pt idx="951">
                  <c:v>72</c:v>
                </c:pt>
                <c:pt idx="952">
                  <c:v>72</c:v>
                </c:pt>
                <c:pt idx="953">
                  <c:v>72</c:v>
                </c:pt>
                <c:pt idx="954">
                  <c:v>72</c:v>
                </c:pt>
                <c:pt idx="955">
                  <c:v>72</c:v>
                </c:pt>
                <c:pt idx="956">
                  <c:v>72</c:v>
                </c:pt>
                <c:pt idx="957">
                  <c:v>72</c:v>
                </c:pt>
                <c:pt idx="958">
                  <c:v>72</c:v>
                </c:pt>
                <c:pt idx="959">
                  <c:v>72</c:v>
                </c:pt>
                <c:pt idx="960">
                  <c:v>72.099999999999994</c:v>
                </c:pt>
                <c:pt idx="961">
                  <c:v>72.099999999999994</c:v>
                </c:pt>
                <c:pt idx="962">
                  <c:v>72.099999999999994</c:v>
                </c:pt>
                <c:pt idx="963">
                  <c:v>72.099999999999994</c:v>
                </c:pt>
                <c:pt idx="964">
                  <c:v>72.099999999999994</c:v>
                </c:pt>
                <c:pt idx="965">
                  <c:v>72.2</c:v>
                </c:pt>
                <c:pt idx="966">
                  <c:v>72.2</c:v>
                </c:pt>
                <c:pt idx="967">
                  <c:v>72.2</c:v>
                </c:pt>
                <c:pt idx="968">
                  <c:v>72.2</c:v>
                </c:pt>
                <c:pt idx="969">
                  <c:v>72.2</c:v>
                </c:pt>
                <c:pt idx="970">
                  <c:v>72.3</c:v>
                </c:pt>
                <c:pt idx="971">
                  <c:v>72.3</c:v>
                </c:pt>
                <c:pt idx="972">
                  <c:v>72.3</c:v>
                </c:pt>
                <c:pt idx="973">
                  <c:v>72.3</c:v>
                </c:pt>
                <c:pt idx="974">
                  <c:v>72.3</c:v>
                </c:pt>
                <c:pt idx="975">
                  <c:v>72.3</c:v>
                </c:pt>
                <c:pt idx="976">
                  <c:v>72.3</c:v>
                </c:pt>
                <c:pt idx="977">
                  <c:v>72.400000000000006</c:v>
                </c:pt>
                <c:pt idx="978">
                  <c:v>72.400000000000006</c:v>
                </c:pt>
                <c:pt idx="979">
                  <c:v>72.400000000000006</c:v>
                </c:pt>
                <c:pt idx="980">
                  <c:v>72.400000000000006</c:v>
                </c:pt>
                <c:pt idx="981">
                  <c:v>72.400000000000006</c:v>
                </c:pt>
                <c:pt idx="982">
                  <c:v>72.5</c:v>
                </c:pt>
                <c:pt idx="983">
                  <c:v>72.5</c:v>
                </c:pt>
                <c:pt idx="984">
                  <c:v>72.5</c:v>
                </c:pt>
                <c:pt idx="985">
                  <c:v>72.5</c:v>
                </c:pt>
                <c:pt idx="986">
                  <c:v>72.5</c:v>
                </c:pt>
                <c:pt idx="987">
                  <c:v>72.599999999999994</c:v>
                </c:pt>
                <c:pt idx="988">
                  <c:v>72.599999999999994</c:v>
                </c:pt>
                <c:pt idx="989">
                  <c:v>72.599999999999994</c:v>
                </c:pt>
                <c:pt idx="990">
                  <c:v>72.599999999999994</c:v>
                </c:pt>
                <c:pt idx="991">
                  <c:v>72.599999999999994</c:v>
                </c:pt>
                <c:pt idx="992">
                  <c:v>72.599999999999994</c:v>
                </c:pt>
                <c:pt idx="993">
                  <c:v>72.599999999999994</c:v>
                </c:pt>
                <c:pt idx="994">
                  <c:v>72.599999999999994</c:v>
                </c:pt>
                <c:pt idx="995">
                  <c:v>72.599999999999994</c:v>
                </c:pt>
                <c:pt idx="996">
                  <c:v>72.7</c:v>
                </c:pt>
                <c:pt idx="997">
                  <c:v>72.7</c:v>
                </c:pt>
                <c:pt idx="998">
                  <c:v>72.8</c:v>
                </c:pt>
                <c:pt idx="999">
                  <c:v>72.8</c:v>
                </c:pt>
                <c:pt idx="1000">
                  <c:v>72.8</c:v>
                </c:pt>
                <c:pt idx="1001">
                  <c:v>72.8</c:v>
                </c:pt>
                <c:pt idx="1002">
                  <c:v>72.8</c:v>
                </c:pt>
                <c:pt idx="1003">
                  <c:v>72.8</c:v>
                </c:pt>
                <c:pt idx="1004">
                  <c:v>72.900000000000006</c:v>
                </c:pt>
                <c:pt idx="1005">
                  <c:v>72.900000000000006</c:v>
                </c:pt>
                <c:pt idx="1006">
                  <c:v>72.900000000000006</c:v>
                </c:pt>
                <c:pt idx="1007">
                  <c:v>72.900000000000006</c:v>
                </c:pt>
                <c:pt idx="1008">
                  <c:v>73</c:v>
                </c:pt>
                <c:pt idx="1009">
                  <c:v>73</c:v>
                </c:pt>
                <c:pt idx="1010">
                  <c:v>73</c:v>
                </c:pt>
                <c:pt idx="1011">
                  <c:v>73</c:v>
                </c:pt>
                <c:pt idx="1012">
                  <c:v>73.099999999999994</c:v>
                </c:pt>
                <c:pt idx="1013">
                  <c:v>73.099999999999994</c:v>
                </c:pt>
                <c:pt idx="1014">
                  <c:v>73.099999999999994</c:v>
                </c:pt>
                <c:pt idx="1015">
                  <c:v>73.099999999999994</c:v>
                </c:pt>
                <c:pt idx="1016">
                  <c:v>73.2</c:v>
                </c:pt>
                <c:pt idx="1017">
                  <c:v>73.2</c:v>
                </c:pt>
                <c:pt idx="1018">
                  <c:v>73.2</c:v>
                </c:pt>
                <c:pt idx="1019">
                  <c:v>73.2</c:v>
                </c:pt>
                <c:pt idx="1020">
                  <c:v>73.2</c:v>
                </c:pt>
                <c:pt idx="1021">
                  <c:v>73.2</c:v>
                </c:pt>
                <c:pt idx="1022">
                  <c:v>73.3</c:v>
                </c:pt>
                <c:pt idx="1023">
                  <c:v>73.3</c:v>
                </c:pt>
                <c:pt idx="1024">
                  <c:v>73.400000000000006</c:v>
                </c:pt>
                <c:pt idx="1025">
                  <c:v>73.400000000000006</c:v>
                </c:pt>
                <c:pt idx="1026">
                  <c:v>73.400000000000006</c:v>
                </c:pt>
                <c:pt idx="1027">
                  <c:v>73.400000000000006</c:v>
                </c:pt>
                <c:pt idx="1028">
                  <c:v>73.400000000000006</c:v>
                </c:pt>
                <c:pt idx="1029">
                  <c:v>73.5</c:v>
                </c:pt>
                <c:pt idx="1030">
                  <c:v>73.599999999999994</c:v>
                </c:pt>
                <c:pt idx="1031">
                  <c:v>73.599999999999994</c:v>
                </c:pt>
                <c:pt idx="1032">
                  <c:v>73.599999999999994</c:v>
                </c:pt>
                <c:pt idx="1033">
                  <c:v>73.7</c:v>
                </c:pt>
                <c:pt idx="1034">
                  <c:v>73.7</c:v>
                </c:pt>
                <c:pt idx="1035">
                  <c:v>73.7</c:v>
                </c:pt>
                <c:pt idx="1036">
                  <c:v>73.7</c:v>
                </c:pt>
                <c:pt idx="1037">
                  <c:v>73.8</c:v>
                </c:pt>
                <c:pt idx="1038">
                  <c:v>73.8</c:v>
                </c:pt>
                <c:pt idx="1039">
                  <c:v>73.8</c:v>
                </c:pt>
                <c:pt idx="1040">
                  <c:v>73.8</c:v>
                </c:pt>
                <c:pt idx="1041">
                  <c:v>73.8</c:v>
                </c:pt>
                <c:pt idx="1042">
                  <c:v>73.8</c:v>
                </c:pt>
                <c:pt idx="1043">
                  <c:v>73.900000000000006</c:v>
                </c:pt>
                <c:pt idx="1044">
                  <c:v>73.900000000000006</c:v>
                </c:pt>
                <c:pt idx="1045">
                  <c:v>73.900000000000006</c:v>
                </c:pt>
                <c:pt idx="1046">
                  <c:v>73.900000000000006</c:v>
                </c:pt>
                <c:pt idx="1047">
                  <c:v>73.900000000000006</c:v>
                </c:pt>
                <c:pt idx="1048">
                  <c:v>73.900000000000006</c:v>
                </c:pt>
                <c:pt idx="1049">
                  <c:v>74</c:v>
                </c:pt>
                <c:pt idx="1050">
                  <c:v>74</c:v>
                </c:pt>
                <c:pt idx="1051">
                  <c:v>74.2</c:v>
                </c:pt>
                <c:pt idx="1052">
                  <c:v>74.3</c:v>
                </c:pt>
                <c:pt idx="1053">
                  <c:v>74.3</c:v>
                </c:pt>
                <c:pt idx="1054">
                  <c:v>74.3</c:v>
                </c:pt>
                <c:pt idx="1055">
                  <c:v>74.3</c:v>
                </c:pt>
                <c:pt idx="1056">
                  <c:v>74.400000000000006</c:v>
                </c:pt>
                <c:pt idx="1057">
                  <c:v>74.400000000000006</c:v>
                </c:pt>
                <c:pt idx="1058">
                  <c:v>74.5</c:v>
                </c:pt>
                <c:pt idx="1059">
                  <c:v>74.5</c:v>
                </c:pt>
                <c:pt idx="1060">
                  <c:v>74.599999999999994</c:v>
                </c:pt>
                <c:pt idx="1061">
                  <c:v>74.599999999999994</c:v>
                </c:pt>
                <c:pt idx="1062">
                  <c:v>74.7</c:v>
                </c:pt>
                <c:pt idx="1063">
                  <c:v>75.099999999999994</c:v>
                </c:pt>
                <c:pt idx="1064">
                  <c:v>75.099999999999994</c:v>
                </c:pt>
                <c:pt idx="1065">
                  <c:v>75.3</c:v>
                </c:pt>
                <c:pt idx="1066">
                  <c:v>75.599999999999994</c:v>
                </c:pt>
                <c:pt idx="1067">
                  <c:v>75.599999999999994</c:v>
                </c:pt>
                <c:pt idx="1068">
                  <c:v>75.7</c:v>
                </c:pt>
                <c:pt idx="1069">
                  <c:v>75.7</c:v>
                </c:pt>
                <c:pt idx="1070">
                  <c:v>76.099999999999994</c:v>
                </c:pt>
                <c:pt idx="1071">
                  <c:v>76.400000000000006</c:v>
                </c:pt>
                <c:pt idx="1072">
                  <c:v>76.8</c:v>
                </c:pt>
                <c:pt idx="1073">
                  <c:v>77.2</c:v>
                </c:pt>
                <c:pt idx="1074">
                  <c:v>77.2</c:v>
                </c:pt>
                <c:pt idx="1075">
                  <c:v>77.2</c:v>
                </c:pt>
                <c:pt idx="1076">
                  <c:v>78.2</c:v>
                </c:pt>
                <c:pt idx="1077">
                  <c:v>78.400000000000006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A-446B-BA01-D75AA913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77551"/>
        <c:axId val="292472143"/>
      </c:scatterChart>
      <c:valAx>
        <c:axId val="29247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92472143"/>
        <c:crosses val="autoZero"/>
        <c:crossBetween val="midCat"/>
      </c:valAx>
      <c:valAx>
        <c:axId val="292472143"/>
        <c:scaling>
          <c:orientation val="minMax"/>
          <c:max val="80"/>
          <c:min val="6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92477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Unemployment!$O$26:$O$43</c:f>
              <c:numCache>
                <c:formatCode>0.00</c:formatCode>
                <c:ptCount val="18"/>
                <c:pt idx="0">
                  <c:v>2.7777777777777777</c:v>
                </c:pt>
                <c:pt idx="1">
                  <c:v>8.3333333333333321</c:v>
                </c:pt>
                <c:pt idx="2">
                  <c:v>13.888888888888889</c:v>
                </c:pt>
                <c:pt idx="3">
                  <c:v>19.444444444444443</c:v>
                </c:pt>
                <c:pt idx="4">
                  <c:v>25</c:v>
                </c:pt>
                <c:pt idx="5">
                  <c:v>30.555555555555557</c:v>
                </c:pt>
                <c:pt idx="6">
                  <c:v>36.111111111111107</c:v>
                </c:pt>
                <c:pt idx="7">
                  <c:v>41.666666666666664</c:v>
                </c:pt>
                <c:pt idx="8">
                  <c:v>47.222222222222221</c:v>
                </c:pt>
                <c:pt idx="9">
                  <c:v>52.777777777777779</c:v>
                </c:pt>
                <c:pt idx="10">
                  <c:v>58.333333333333336</c:v>
                </c:pt>
                <c:pt idx="11">
                  <c:v>63.888888888888886</c:v>
                </c:pt>
                <c:pt idx="12">
                  <c:v>69.444444444444429</c:v>
                </c:pt>
                <c:pt idx="13">
                  <c:v>74.999999999999986</c:v>
                </c:pt>
                <c:pt idx="14">
                  <c:v>80.555555555555543</c:v>
                </c:pt>
                <c:pt idx="15">
                  <c:v>86.1111111111111</c:v>
                </c:pt>
                <c:pt idx="16">
                  <c:v>91.666666666666657</c:v>
                </c:pt>
                <c:pt idx="17">
                  <c:v>97.222222222222214</c:v>
                </c:pt>
              </c:numCache>
            </c:numRef>
          </c:xVal>
          <c:yVal>
            <c:numRef>
              <c:f>Unemployment!$P$26:$P$43</c:f>
              <c:numCache>
                <c:formatCode>0.00</c:formatCode>
                <c:ptCount val="18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2</c:v>
                </c:pt>
                <c:pt idx="5">
                  <c:v>2.1</c:v>
                </c:pt>
                <c:pt idx="6">
                  <c:v>2.4</c:v>
                </c:pt>
                <c:pt idx="7">
                  <c:v>2.8</c:v>
                </c:pt>
                <c:pt idx="8">
                  <c:v>2.9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3.7</c:v>
                </c:pt>
                <c:pt idx="16">
                  <c:v>4.4000000000000004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4-4C35-94D0-19A114869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58415"/>
        <c:axId val="1990567983"/>
      </c:scatterChart>
      <c:valAx>
        <c:axId val="199055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90567983"/>
        <c:crosses val="autoZero"/>
        <c:crossBetween val="midCat"/>
      </c:valAx>
      <c:valAx>
        <c:axId val="1990567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Inflation (y)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90558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Plot (residual vs predicted 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Unemployment!$L$25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Unemployment!$K$26:$K$43</c:f>
              <c:numCache>
                <c:formatCode>0.0000</c:formatCode>
                <c:ptCount val="18"/>
                <c:pt idx="0">
                  <c:v>4.2516402741531953</c:v>
                </c:pt>
                <c:pt idx="1">
                  <c:v>4.1642852893754991</c:v>
                </c:pt>
                <c:pt idx="2">
                  <c:v>4.0701751681435701</c:v>
                </c:pt>
                <c:pt idx="3">
                  <c:v>3.3388761446751474</c:v>
                </c:pt>
                <c:pt idx="4">
                  <c:v>2.1477838239383464</c:v>
                </c:pt>
                <c:pt idx="5">
                  <c:v>1.5181214587471414</c:v>
                </c:pt>
                <c:pt idx="6">
                  <c:v>1.6139467073477274</c:v>
                </c:pt>
                <c:pt idx="7">
                  <c:v>2.0358979499560457</c:v>
                </c:pt>
                <c:pt idx="8">
                  <c:v>2.2819528379338294</c:v>
                </c:pt>
                <c:pt idx="9">
                  <c:v>2.5013871470461675</c:v>
                </c:pt>
                <c:pt idx="10">
                  <c:v>2.798115820411315</c:v>
                </c:pt>
                <c:pt idx="11">
                  <c:v>2.92146720509293</c:v>
                </c:pt>
                <c:pt idx="12">
                  <c:v>2.9711315619975824</c:v>
                </c:pt>
                <c:pt idx="13">
                  <c:v>2.8039392441140256</c:v>
                </c:pt>
                <c:pt idx="14">
                  <c:v>2.5821225286013156</c:v>
                </c:pt>
                <c:pt idx="15">
                  <c:v>2.5779678030623154</c:v>
                </c:pt>
                <c:pt idx="16">
                  <c:v>2.721331051097958</c:v>
                </c:pt>
                <c:pt idx="17">
                  <c:v>2.5998579843058831</c:v>
                </c:pt>
              </c:numCache>
            </c:numRef>
          </c:xVal>
          <c:yVal>
            <c:numRef>
              <c:f>Unemployment!$L$26:$L$43</c:f>
              <c:numCache>
                <c:formatCode>0.0000</c:formatCode>
                <c:ptCount val="18"/>
                <c:pt idx="0">
                  <c:v>0.14835972584680501</c:v>
                </c:pt>
                <c:pt idx="1">
                  <c:v>0.83571471062450087</c:v>
                </c:pt>
                <c:pt idx="2">
                  <c:v>-0.37017516814356988</c:v>
                </c:pt>
                <c:pt idx="3">
                  <c:v>-0.93887614467514746</c:v>
                </c:pt>
                <c:pt idx="4">
                  <c:v>-0.74778382393834653</c:v>
                </c:pt>
                <c:pt idx="5">
                  <c:v>-0.31812145874714148</c:v>
                </c:pt>
                <c:pt idx="6">
                  <c:v>0.48605329265227271</c:v>
                </c:pt>
                <c:pt idx="7">
                  <c:v>0.86410205004395424</c:v>
                </c:pt>
                <c:pt idx="8">
                  <c:v>0.81804716206617067</c:v>
                </c:pt>
                <c:pt idx="9">
                  <c:v>0.39861285295383242</c:v>
                </c:pt>
                <c:pt idx="10">
                  <c:v>1.8841795886848089E-3</c:v>
                </c:pt>
                <c:pt idx="11">
                  <c:v>0.37853279490706981</c:v>
                </c:pt>
                <c:pt idx="12">
                  <c:v>0.52886843800241756</c:v>
                </c:pt>
                <c:pt idx="13">
                  <c:v>0.59606075588597429</c:v>
                </c:pt>
                <c:pt idx="14">
                  <c:v>0.41787747139868436</c:v>
                </c:pt>
                <c:pt idx="15">
                  <c:v>-0.97796780306231534</c:v>
                </c:pt>
                <c:pt idx="16">
                  <c:v>-1.5213310510979581</c:v>
                </c:pt>
                <c:pt idx="17">
                  <c:v>-0.59985798430588311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965-8071-6E8391E7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92927"/>
        <c:axId val="295595007"/>
      </c:scatterChart>
      <c:valAx>
        <c:axId val="29559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95007"/>
        <c:crosses val="autoZero"/>
        <c:crossBetween val="midCat"/>
      </c:valAx>
      <c:valAx>
        <c:axId val="2955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9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Galton!$F$30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Galton!$E$31:$E$1108</c:f>
              <c:numCache>
                <c:formatCode>0.0000</c:formatCode>
                <c:ptCount val="1078"/>
                <c:pt idx="0">
                  <c:v>67.303184856125171</c:v>
                </c:pt>
                <c:pt idx="1">
                  <c:v>66.429374804797661</c:v>
                </c:pt>
                <c:pt idx="2">
                  <c:v>67.303184856125171</c:v>
                </c:pt>
                <c:pt idx="3">
                  <c:v>67.714389586161644</c:v>
                </c:pt>
                <c:pt idx="4">
                  <c:v>65.298561797197351</c:v>
                </c:pt>
                <c:pt idx="5">
                  <c:v>66.275173031033987</c:v>
                </c:pt>
                <c:pt idx="6">
                  <c:v>67.508787221143422</c:v>
                </c:pt>
                <c:pt idx="7">
                  <c:v>67.148983082361497</c:v>
                </c:pt>
                <c:pt idx="8">
                  <c:v>67.868591359925318</c:v>
                </c:pt>
                <c:pt idx="9">
                  <c:v>68.331196681216369</c:v>
                </c:pt>
                <c:pt idx="10">
                  <c:v>64.219149380851604</c:v>
                </c:pt>
                <c:pt idx="11">
                  <c:v>66.223772439779424</c:v>
                </c:pt>
                <c:pt idx="12">
                  <c:v>66.634977169815897</c:v>
                </c:pt>
                <c:pt idx="13">
                  <c:v>66.840579534834134</c:v>
                </c:pt>
                <c:pt idx="14">
                  <c:v>67.148983082361497</c:v>
                </c:pt>
                <c:pt idx="15">
                  <c:v>67.405986038634296</c:v>
                </c:pt>
                <c:pt idx="16">
                  <c:v>68.022793133689007</c:v>
                </c:pt>
                <c:pt idx="17">
                  <c:v>67.611588403652519</c:v>
                </c:pt>
                <c:pt idx="18">
                  <c:v>68.536799046234592</c:v>
                </c:pt>
                <c:pt idx="19">
                  <c:v>68.228395498707243</c:v>
                </c:pt>
                <c:pt idx="20">
                  <c:v>68.742401411252843</c:v>
                </c:pt>
                <c:pt idx="21">
                  <c:v>69.616211462580338</c:v>
                </c:pt>
                <c:pt idx="22">
                  <c:v>66.018170074761187</c:v>
                </c:pt>
                <c:pt idx="23">
                  <c:v>66.68637776107046</c:v>
                </c:pt>
                <c:pt idx="24">
                  <c:v>67.046181899852371</c:v>
                </c:pt>
                <c:pt idx="25">
                  <c:v>67.303184856125171</c:v>
                </c:pt>
                <c:pt idx="26">
                  <c:v>67.148983082361497</c:v>
                </c:pt>
                <c:pt idx="27">
                  <c:v>67.662988994907096</c:v>
                </c:pt>
                <c:pt idx="28">
                  <c:v>67.56018781239797</c:v>
                </c:pt>
                <c:pt idx="29">
                  <c:v>67.611588403652519</c:v>
                </c:pt>
                <c:pt idx="30">
                  <c:v>68.279796089961806</c:v>
                </c:pt>
                <c:pt idx="31">
                  <c:v>68.125594316198118</c:v>
                </c:pt>
                <c:pt idx="32">
                  <c:v>68.074193724943569</c:v>
                </c:pt>
                <c:pt idx="33">
                  <c:v>68.793802002507391</c:v>
                </c:pt>
                <c:pt idx="34">
                  <c:v>68.999404367525628</c:v>
                </c:pt>
                <c:pt idx="35">
                  <c:v>68.69100081999828</c:v>
                </c:pt>
                <c:pt idx="36">
                  <c:v>69.102205550034739</c:v>
                </c:pt>
                <c:pt idx="37">
                  <c:v>69.56481087132579</c:v>
                </c:pt>
                <c:pt idx="38">
                  <c:v>70.798425061435211</c:v>
                </c:pt>
                <c:pt idx="39">
                  <c:v>65.966769483506624</c:v>
                </c:pt>
                <c:pt idx="40">
                  <c:v>67.046181899852371</c:v>
                </c:pt>
                <c:pt idx="41">
                  <c:v>67.046181899852371</c:v>
                </c:pt>
                <c:pt idx="42">
                  <c:v>66.737778352325023</c:v>
                </c:pt>
                <c:pt idx="43">
                  <c:v>67.508787221143422</c:v>
                </c:pt>
                <c:pt idx="44">
                  <c:v>67.303184856125171</c:v>
                </c:pt>
                <c:pt idx="45">
                  <c:v>67.662988994907096</c:v>
                </c:pt>
                <c:pt idx="46">
                  <c:v>69.205006732543865</c:v>
                </c:pt>
                <c:pt idx="47">
                  <c:v>68.074193724943569</c:v>
                </c:pt>
                <c:pt idx="48">
                  <c:v>67.251784264870622</c:v>
                </c:pt>
                <c:pt idx="49">
                  <c:v>69.667612053834901</c:v>
                </c:pt>
                <c:pt idx="50">
                  <c:v>67.200383673616045</c:v>
                </c:pt>
                <c:pt idx="51">
                  <c:v>67.457386629888845</c:v>
                </c:pt>
                <c:pt idx="52">
                  <c:v>67.714389586161644</c:v>
                </c:pt>
                <c:pt idx="53">
                  <c:v>67.714389586161644</c:v>
                </c:pt>
                <c:pt idx="54">
                  <c:v>67.611588403652519</c:v>
                </c:pt>
                <c:pt idx="55">
                  <c:v>67.765790177416207</c:v>
                </c:pt>
                <c:pt idx="56">
                  <c:v>67.714389586161644</c:v>
                </c:pt>
                <c:pt idx="57">
                  <c:v>68.382597272470917</c:v>
                </c:pt>
                <c:pt idx="58">
                  <c:v>68.125594316198118</c:v>
                </c:pt>
                <c:pt idx="59">
                  <c:v>68.536799046234592</c:v>
                </c:pt>
                <c:pt idx="60">
                  <c:v>68.485398454980043</c:v>
                </c:pt>
                <c:pt idx="61">
                  <c:v>68.125594316198118</c:v>
                </c:pt>
                <c:pt idx="62">
                  <c:v>68.948003776271065</c:v>
                </c:pt>
                <c:pt idx="63">
                  <c:v>68.742401411252843</c:v>
                </c:pt>
                <c:pt idx="64">
                  <c:v>68.999404367525628</c:v>
                </c:pt>
                <c:pt idx="65">
                  <c:v>68.896603185016517</c:v>
                </c:pt>
                <c:pt idx="66">
                  <c:v>69.359208506307539</c:v>
                </c:pt>
                <c:pt idx="67">
                  <c:v>69.30780791505299</c:v>
                </c:pt>
                <c:pt idx="68">
                  <c:v>69.667612053834901</c:v>
                </c:pt>
                <c:pt idx="69">
                  <c:v>70.078816783871389</c:v>
                </c:pt>
                <c:pt idx="70">
                  <c:v>69.873214418853138</c:v>
                </c:pt>
                <c:pt idx="71">
                  <c:v>71.31243097398081</c:v>
                </c:pt>
                <c:pt idx="72">
                  <c:v>66.172371848524875</c:v>
                </c:pt>
                <c:pt idx="73">
                  <c:v>66.223772439779424</c:v>
                </c:pt>
                <c:pt idx="74">
                  <c:v>66.737778352325023</c:v>
                </c:pt>
                <c:pt idx="75">
                  <c:v>67.046181899852371</c:v>
                </c:pt>
                <c:pt idx="76">
                  <c:v>67.046181899852371</c:v>
                </c:pt>
                <c:pt idx="77">
                  <c:v>67.81719076867077</c:v>
                </c:pt>
                <c:pt idx="78">
                  <c:v>67.714389586161644</c:v>
                </c:pt>
                <c:pt idx="79">
                  <c:v>67.81719076867077</c:v>
                </c:pt>
                <c:pt idx="80">
                  <c:v>67.56018781239797</c:v>
                </c:pt>
                <c:pt idx="81">
                  <c:v>67.662988994907096</c:v>
                </c:pt>
                <c:pt idx="82">
                  <c:v>68.228395498707243</c:v>
                </c:pt>
                <c:pt idx="83">
                  <c:v>68.176994907452681</c:v>
                </c:pt>
                <c:pt idx="84">
                  <c:v>68.331196681216369</c:v>
                </c:pt>
                <c:pt idx="85">
                  <c:v>68.279796089961806</c:v>
                </c:pt>
                <c:pt idx="86">
                  <c:v>68.228395498707243</c:v>
                </c:pt>
                <c:pt idx="87">
                  <c:v>68.382597272470917</c:v>
                </c:pt>
                <c:pt idx="88">
                  <c:v>68.69100081999828</c:v>
                </c:pt>
                <c:pt idx="89">
                  <c:v>68.999404367525628</c:v>
                </c:pt>
                <c:pt idx="90">
                  <c:v>68.639600228743717</c:v>
                </c:pt>
                <c:pt idx="91">
                  <c:v>69.050804958780191</c:v>
                </c:pt>
                <c:pt idx="92">
                  <c:v>68.69100081999828</c:v>
                </c:pt>
                <c:pt idx="93">
                  <c:v>69.205006732543865</c:v>
                </c:pt>
                <c:pt idx="94">
                  <c:v>69.513410280071213</c:v>
                </c:pt>
                <c:pt idx="95">
                  <c:v>69.205006732543865</c:v>
                </c:pt>
                <c:pt idx="96">
                  <c:v>69.410609097562102</c:v>
                </c:pt>
                <c:pt idx="97">
                  <c:v>69.513410280071213</c:v>
                </c:pt>
                <c:pt idx="98">
                  <c:v>69.153606141289316</c:v>
                </c:pt>
                <c:pt idx="99">
                  <c:v>69.667612053834901</c:v>
                </c:pt>
                <c:pt idx="100">
                  <c:v>70.078816783871389</c:v>
                </c:pt>
                <c:pt idx="101">
                  <c:v>70.490021513907863</c:v>
                </c:pt>
                <c:pt idx="102">
                  <c:v>70.284419148889612</c:v>
                </c:pt>
                <c:pt idx="103">
                  <c:v>70.747024470180648</c:v>
                </c:pt>
                <c:pt idx="104">
                  <c:v>71.569433930253595</c:v>
                </c:pt>
                <c:pt idx="105">
                  <c:v>66.275173031033987</c:v>
                </c:pt>
                <c:pt idx="106">
                  <c:v>66.634977169815897</c:v>
                </c:pt>
                <c:pt idx="107">
                  <c:v>67.508787221143422</c:v>
                </c:pt>
                <c:pt idx="108">
                  <c:v>67.097582491106934</c:v>
                </c:pt>
                <c:pt idx="109">
                  <c:v>68.022793133689007</c:v>
                </c:pt>
                <c:pt idx="110">
                  <c:v>67.714389586161644</c:v>
                </c:pt>
                <c:pt idx="111">
                  <c:v>67.662988994907096</c:v>
                </c:pt>
                <c:pt idx="112">
                  <c:v>67.868591359925318</c:v>
                </c:pt>
                <c:pt idx="113">
                  <c:v>68.074193724943569</c:v>
                </c:pt>
                <c:pt idx="114">
                  <c:v>68.125594316198118</c:v>
                </c:pt>
                <c:pt idx="115">
                  <c:v>68.125594316198118</c:v>
                </c:pt>
                <c:pt idx="116">
                  <c:v>68.69100081999828</c:v>
                </c:pt>
                <c:pt idx="117">
                  <c:v>69.102205550034739</c:v>
                </c:pt>
                <c:pt idx="118">
                  <c:v>68.742401411252843</c:v>
                </c:pt>
                <c:pt idx="119">
                  <c:v>68.639600228743717</c:v>
                </c:pt>
                <c:pt idx="120">
                  <c:v>68.896603185016517</c:v>
                </c:pt>
                <c:pt idx="121">
                  <c:v>69.462009688816664</c:v>
                </c:pt>
                <c:pt idx="122">
                  <c:v>69.205006732543865</c:v>
                </c:pt>
                <c:pt idx="123">
                  <c:v>69.153606141289316</c:v>
                </c:pt>
                <c:pt idx="124">
                  <c:v>69.153606141289316</c:v>
                </c:pt>
                <c:pt idx="125">
                  <c:v>69.153606141289316</c:v>
                </c:pt>
                <c:pt idx="126">
                  <c:v>70.078816783871389</c:v>
                </c:pt>
                <c:pt idx="127">
                  <c:v>69.873214418853138</c:v>
                </c:pt>
                <c:pt idx="128">
                  <c:v>69.924615010107686</c:v>
                </c:pt>
                <c:pt idx="129">
                  <c:v>69.976015601362263</c:v>
                </c:pt>
                <c:pt idx="130">
                  <c:v>70.541422105162411</c:v>
                </c:pt>
                <c:pt idx="131">
                  <c:v>70.335819740144174</c:v>
                </c:pt>
                <c:pt idx="132">
                  <c:v>71.004027426453447</c:v>
                </c:pt>
                <c:pt idx="133">
                  <c:v>72.443243981581105</c:v>
                </c:pt>
                <c:pt idx="134">
                  <c:v>67.251784264870622</c:v>
                </c:pt>
                <c:pt idx="135">
                  <c:v>67.611588403652519</c:v>
                </c:pt>
                <c:pt idx="136">
                  <c:v>67.662988994907096</c:v>
                </c:pt>
                <c:pt idx="137">
                  <c:v>67.765790177416207</c:v>
                </c:pt>
                <c:pt idx="138">
                  <c:v>67.765790177416207</c:v>
                </c:pt>
                <c:pt idx="139">
                  <c:v>68.536799046234592</c:v>
                </c:pt>
                <c:pt idx="140">
                  <c:v>68.588199637489154</c:v>
                </c:pt>
                <c:pt idx="141">
                  <c:v>68.639600228743717</c:v>
                </c:pt>
                <c:pt idx="142">
                  <c:v>69.102205550034739</c:v>
                </c:pt>
                <c:pt idx="143">
                  <c:v>69.102205550034739</c:v>
                </c:pt>
                <c:pt idx="144">
                  <c:v>68.896603185016517</c:v>
                </c:pt>
                <c:pt idx="145">
                  <c:v>69.616211462580338</c:v>
                </c:pt>
                <c:pt idx="146">
                  <c:v>69.410609097562102</c:v>
                </c:pt>
                <c:pt idx="147">
                  <c:v>69.56481087132579</c:v>
                </c:pt>
                <c:pt idx="148">
                  <c:v>69.56481087132579</c:v>
                </c:pt>
                <c:pt idx="149">
                  <c:v>69.616211462580338</c:v>
                </c:pt>
                <c:pt idx="150">
                  <c:v>69.976015601362263</c:v>
                </c:pt>
                <c:pt idx="151">
                  <c:v>69.821813827598589</c:v>
                </c:pt>
                <c:pt idx="152">
                  <c:v>70.078816783871389</c:v>
                </c:pt>
                <c:pt idx="153">
                  <c:v>70.335819740144174</c:v>
                </c:pt>
                <c:pt idx="154">
                  <c:v>70.541422105162411</c:v>
                </c:pt>
                <c:pt idx="155">
                  <c:v>70.952626835198885</c:v>
                </c:pt>
                <c:pt idx="156">
                  <c:v>71.004027426453447</c:v>
                </c:pt>
                <c:pt idx="157">
                  <c:v>72.648846346599356</c:v>
                </c:pt>
                <c:pt idx="158">
                  <c:v>67.046181899852371</c:v>
                </c:pt>
                <c:pt idx="159">
                  <c:v>68.022793133689007</c:v>
                </c:pt>
                <c:pt idx="160">
                  <c:v>67.611588403652519</c:v>
                </c:pt>
                <c:pt idx="161">
                  <c:v>68.228395498707243</c:v>
                </c:pt>
                <c:pt idx="162">
                  <c:v>68.279796089961806</c:v>
                </c:pt>
                <c:pt idx="163">
                  <c:v>68.948003776271065</c:v>
                </c:pt>
                <c:pt idx="164">
                  <c:v>68.588199637489154</c:v>
                </c:pt>
                <c:pt idx="165">
                  <c:v>68.742401411252843</c:v>
                </c:pt>
                <c:pt idx="166">
                  <c:v>69.359208506307539</c:v>
                </c:pt>
                <c:pt idx="167">
                  <c:v>69.513410280071213</c:v>
                </c:pt>
                <c:pt idx="168">
                  <c:v>69.205006732543865</c:v>
                </c:pt>
                <c:pt idx="169">
                  <c:v>69.719012645089464</c:v>
                </c:pt>
                <c:pt idx="170">
                  <c:v>70.027416192616812</c:v>
                </c:pt>
                <c:pt idx="171">
                  <c:v>69.873214418853138</c:v>
                </c:pt>
                <c:pt idx="172">
                  <c:v>69.976015601362263</c:v>
                </c:pt>
                <c:pt idx="173">
                  <c:v>70.335819740144174</c:v>
                </c:pt>
                <c:pt idx="174">
                  <c:v>70.490021513907863</c:v>
                </c:pt>
                <c:pt idx="175">
                  <c:v>71.106828608962559</c:v>
                </c:pt>
                <c:pt idx="176">
                  <c:v>71.415232156489921</c:v>
                </c:pt>
                <c:pt idx="177">
                  <c:v>72.34044279907198</c:v>
                </c:pt>
                <c:pt idx="178">
                  <c:v>68.536799046234592</c:v>
                </c:pt>
                <c:pt idx="179">
                  <c:v>68.485398454980043</c:v>
                </c:pt>
                <c:pt idx="180">
                  <c:v>68.742401411252843</c:v>
                </c:pt>
                <c:pt idx="181">
                  <c:v>69.513410280071213</c:v>
                </c:pt>
                <c:pt idx="182">
                  <c:v>69.205006732543865</c:v>
                </c:pt>
                <c:pt idx="183">
                  <c:v>69.873214418853138</c:v>
                </c:pt>
                <c:pt idx="184">
                  <c:v>69.770413236344012</c:v>
                </c:pt>
                <c:pt idx="185">
                  <c:v>70.233018557635063</c:v>
                </c:pt>
                <c:pt idx="186">
                  <c:v>70.438620922653286</c:v>
                </c:pt>
                <c:pt idx="187">
                  <c:v>71.158229200217122</c:v>
                </c:pt>
                <c:pt idx="188">
                  <c:v>71.158229200217122</c:v>
                </c:pt>
                <c:pt idx="189">
                  <c:v>68.588199637489154</c:v>
                </c:pt>
                <c:pt idx="190">
                  <c:v>68.948003776271065</c:v>
                </c:pt>
                <c:pt idx="191">
                  <c:v>69.256407323798427</c:v>
                </c:pt>
                <c:pt idx="192">
                  <c:v>69.821813827598589</c:v>
                </c:pt>
                <c:pt idx="193">
                  <c:v>70.644223287671537</c:v>
                </c:pt>
                <c:pt idx="194">
                  <c:v>70.284419148889612</c:v>
                </c:pt>
                <c:pt idx="195">
                  <c:v>70.849825652689773</c:v>
                </c:pt>
                <c:pt idx="196">
                  <c:v>66.326573622288549</c:v>
                </c:pt>
                <c:pt idx="197">
                  <c:v>68.948003776271065</c:v>
                </c:pt>
                <c:pt idx="198">
                  <c:v>69.924615010107686</c:v>
                </c:pt>
                <c:pt idx="199">
                  <c:v>70.284419148889612</c:v>
                </c:pt>
                <c:pt idx="200">
                  <c:v>71.209629791471684</c:v>
                </c:pt>
                <c:pt idx="201">
                  <c:v>68.793802002507391</c:v>
                </c:pt>
                <c:pt idx="202">
                  <c:v>68.588199637489154</c:v>
                </c:pt>
                <c:pt idx="203">
                  <c:v>71.31243097398081</c:v>
                </c:pt>
                <c:pt idx="204">
                  <c:v>66.120971257270298</c:v>
                </c:pt>
                <c:pt idx="205">
                  <c:v>68.948003776271065</c:v>
                </c:pt>
                <c:pt idx="206">
                  <c:v>67.354585447379719</c:v>
                </c:pt>
                <c:pt idx="207">
                  <c:v>71.620834521508158</c:v>
                </c:pt>
                <c:pt idx="208">
                  <c:v>66.223772439779424</c:v>
                </c:pt>
                <c:pt idx="209">
                  <c:v>66.018170074761187</c:v>
                </c:pt>
                <c:pt idx="210">
                  <c:v>69.821813827598589</c:v>
                </c:pt>
                <c:pt idx="211">
                  <c:v>70.438620922653286</c:v>
                </c:pt>
                <c:pt idx="212">
                  <c:v>70.438620922653286</c:v>
                </c:pt>
                <c:pt idx="213">
                  <c:v>69.616211462580338</c:v>
                </c:pt>
                <c:pt idx="214">
                  <c:v>69.976015601362263</c:v>
                </c:pt>
                <c:pt idx="215">
                  <c:v>67.56018781239797</c:v>
                </c:pt>
                <c:pt idx="216">
                  <c:v>65.761167118488387</c:v>
                </c:pt>
                <c:pt idx="217">
                  <c:v>66.583576578561349</c:v>
                </c:pt>
                <c:pt idx="218">
                  <c:v>67.611588403652519</c:v>
                </c:pt>
                <c:pt idx="219">
                  <c:v>68.845202593761954</c:v>
                </c:pt>
                <c:pt idx="220">
                  <c:v>65.658365935979276</c:v>
                </c:pt>
                <c:pt idx="221">
                  <c:v>66.68637776107046</c:v>
                </c:pt>
                <c:pt idx="222">
                  <c:v>67.251784264870622</c:v>
                </c:pt>
                <c:pt idx="223">
                  <c:v>67.714389586161644</c:v>
                </c:pt>
                <c:pt idx="224">
                  <c:v>68.022793133689007</c:v>
                </c:pt>
                <c:pt idx="225">
                  <c:v>69.256407323798427</c:v>
                </c:pt>
                <c:pt idx="226">
                  <c:v>65.658365935979276</c:v>
                </c:pt>
                <c:pt idx="227">
                  <c:v>66.943380717343246</c:v>
                </c:pt>
                <c:pt idx="228">
                  <c:v>66.634977169815897</c:v>
                </c:pt>
                <c:pt idx="229">
                  <c:v>67.303184856125171</c:v>
                </c:pt>
                <c:pt idx="230">
                  <c:v>67.457386629888845</c:v>
                </c:pt>
                <c:pt idx="231">
                  <c:v>67.200383673616045</c:v>
                </c:pt>
                <c:pt idx="232">
                  <c:v>67.662988994907096</c:v>
                </c:pt>
                <c:pt idx="233">
                  <c:v>67.81719076867077</c:v>
                </c:pt>
                <c:pt idx="234">
                  <c:v>68.331196681216369</c:v>
                </c:pt>
                <c:pt idx="235">
                  <c:v>68.742401411252843</c:v>
                </c:pt>
                <c:pt idx="236">
                  <c:v>69.359208506307539</c:v>
                </c:pt>
                <c:pt idx="237">
                  <c:v>65.863968300997513</c:v>
                </c:pt>
                <c:pt idx="238">
                  <c:v>66.172371848524875</c:v>
                </c:pt>
                <c:pt idx="239">
                  <c:v>66.737778352325023</c:v>
                </c:pt>
                <c:pt idx="240">
                  <c:v>67.508787221143422</c:v>
                </c:pt>
                <c:pt idx="241">
                  <c:v>67.097582491106934</c:v>
                </c:pt>
                <c:pt idx="242">
                  <c:v>67.611588403652519</c:v>
                </c:pt>
                <c:pt idx="243">
                  <c:v>67.919991951179895</c:v>
                </c:pt>
                <c:pt idx="244">
                  <c:v>67.81719076867077</c:v>
                </c:pt>
                <c:pt idx="245">
                  <c:v>67.714389586161644</c:v>
                </c:pt>
                <c:pt idx="246">
                  <c:v>68.536799046234592</c:v>
                </c:pt>
                <c:pt idx="247">
                  <c:v>68.382597272470917</c:v>
                </c:pt>
                <c:pt idx="248">
                  <c:v>68.485398454980043</c:v>
                </c:pt>
                <c:pt idx="249">
                  <c:v>68.793802002507391</c:v>
                </c:pt>
                <c:pt idx="250">
                  <c:v>68.999404367525628</c:v>
                </c:pt>
                <c:pt idx="251">
                  <c:v>68.845202593761954</c:v>
                </c:pt>
                <c:pt idx="252">
                  <c:v>69.205006732543865</c:v>
                </c:pt>
                <c:pt idx="253">
                  <c:v>70.490021513907863</c:v>
                </c:pt>
                <c:pt idx="254">
                  <c:v>65.966769483506624</c:v>
                </c:pt>
                <c:pt idx="255">
                  <c:v>66.223772439779424</c:v>
                </c:pt>
                <c:pt idx="256">
                  <c:v>66.840579534834134</c:v>
                </c:pt>
                <c:pt idx="257">
                  <c:v>66.737778352325023</c:v>
                </c:pt>
                <c:pt idx="258">
                  <c:v>67.200383673616045</c:v>
                </c:pt>
                <c:pt idx="259">
                  <c:v>67.508787221143422</c:v>
                </c:pt>
                <c:pt idx="260">
                  <c:v>67.200383673616045</c:v>
                </c:pt>
                <c:pt idx="261">
                  <c:v>69.205006732543865</c:v>
                </c:pt>
                <c:pt idx="262">
                  <c:v>67.405986038634296</c:v>
                </c:pt>
                <c:pt idx="263">
                  <c:v>66.943380717343246</c:v>
                </c:pt>
                <c:pt idx="264">
                  <c:v>67.868591359925318</c:v>
                </c:pt>
                <c:pt idx="265">
                  <c:v>69.359208506307539</c:v>
                </c:pt>
                <c:pt idx="266">
                  <c:v>67.046181899852371</c:v>
                </c:pt>
                <c:pt idx="267">
                  <c:v>67.868591359925318</c:v>
                </c:pt>
                <c:pt idx="268">
                  <c:v>67.662988994907096</c:v>
                </c:pt>
                <c:pt idx="269">
                  <c:v>68.074193724943569</c:v>
                </c:pt>
                <c:pt idx="270">
                  <c:v>67.611588403652519</c:v>
                </c:pt>
                <c:pt idx="271">
                  <c:v>68.022793133689007</c:v>
                </c:pt>
                <c:pt idx="272">
                  <c:v>68.485398454980043</c:v>
                </c:pt>
                <c:pt idx="273">
                  <c:v>68.228395498707243</c:v>
                </c:pt>
                <c:pt idx="274">
                  <c:v>68.176994907452681</c:v>
                </c:pt>
                <c:pt idx="275">
                  <c:v>68.485398454980043</c:v>
                </c:pt>
                <c:pt idx="276">
                  <c:v>68.536799046234592</c:v>
                </c:pt>
                <c:pt idx="277">
                  <c:v>68.793802002507391</c:v>
                </c:pt>
                <c:pt idx="278">
                  <c:v>68.742401411252843</c:v>
                </c:pt>
                <c:pt idx="279">
                  <c:v>68.896603185016517</c:v>
                </c:pt>
                <c:pt idx="280">
                  <c:v>68.999404367525628</c:v>
                </c:pt>
                <c:pt idx="281">
                  <c:v>69.256407323798427</c:v>
                </c:pt>
                <c:pt idx="282">
                  <c:v>69.56481087132579</c:v>
                </c:pt>
                <c:pt idx="283">
                  <c:v>69.513410280071213</c:v>
                </c:pt>
                <c:pt idx="284">
                  <c:v>70.130217375125937</c:v>
                </c:pt>
                <c:pt idx="285">
                  <c:v>69.924615010107686</c:v>
                </c:pt>
                <c:pt idx="286">
                  <c:v>70.181617966380486</c:v>
                </c:pt>
                <c:pt idx="287">
                  <c:v>65.966769483506624</c:v>
                </c:pt>
                <c:pt idx="288">
                  <c:v>66.377974213543098</c:v>
                </c:pt>
                <c:pt idx="289">
                  <c:v>66.532175987306772</c:v>
                </c:pt>
                <c:pt idx="290">
                  <c:v>66.737778352325023</c:v>
                </c:pt>
                <c:pt idx="291">
                  <c:v>67.097582491106934</c:v>
                </c:pt>
                <c:pt idx="292">
                  <c:v>67.251784264870622</c:v>
                </c:pt>
                <c:pt idx="293">
                  <c:v>67.765790177416207</c:v>
                </c:pt>
                <c:pt idx="294">
                  <c:v>67.919991951179895</c:v>
                </c:pt>
                <c:pt idx="295">
                  <c:v>68.074193724943569</c:v>
                </c:pt>
                <c:pt idx="296">
                  <c:v>67.56018781239797</c:v>
                </c:pt>
                <c:pt idx="297">
                  <c:v>68.279796089961806</c:v>
                </c:pt>
                <c:pt idx="298">
                  <c:v>68.382597272470917</c:v>
                </c:pt>
                <c:pt idx="299">
                  <c:v>68.228395498707243</c:v>
                </c:pt>
                <c:pt idx="300">
                  <c:v>68.43399786372548</c:v>
                </c:pt>
                <c:pt idx="301">
                  <c:v>68.074193724943569</c:v>
                </c:pt>
                <c:pt idx="302">
                  <c:v>68.331196681216369</c:v>
                </c:pt>
                <c:pt idx="303">
                  <c:v>68.125594316198118</c:v>
                </c:pt>
                <c:pt idx="304">
                  <c:v>68.948003776271065</c:v>
                </c:pt>
                <c:pt idx="305">
                  <c:v>68.639600228743717</c:v>
                </c:pt>
                <c:pt idx="306">
                  <c:v>68.999404367525628</c:v>
                </c:pt>
                <c:pt idx="307">
                  <c:v>68.845202593761954</c:v>
                </c:pt>
                <c:pt idx="308">
                  <c:v>69.359208506307539</c:v>
                </c:pt>
                <c:pt idx="309">
                  <c:v>69.513410280071213</c:v>
                </c:pt>
                <c:pt idx="310">
                  <c:v>69.30780791505299</c:v>
                </c:pt>
                <c:pt idx="311">
                  <c:v>69.30780791505299</c:v>
                </c:pt>
                <c:pt idx="312">
                  <c:v>69.56481087132579</c:v>
                </c:pt>
                <c:pt idx="313">
                  <c:v>69.616211462580338</c:v>
                </c:pt>
                <c:pt idx="314">
                  <c:v>70.027416192616812</c:v>
                </c:pt>
                <c:pt idx="315">
                  <c:v>69.821813827598589</c:v>
                </c:pt>
                <c:pt idx="316">
                  <c:v>70.233018557635063</c:v>
                </c:pt>
                <c:pt idx="317">
                  <c:v>70.181617966380486</c:v>
                </c:pt>
                <c:pt idx="318">
                  <c:v>71.106828608962559</c:v>
                </c:pt>
                <c:pt idx="319">
                  <c:v>71.158229200217122</c:v>
                </c:pt>
                <c:pt idx="320">
                  <c:v>66.120971257270298</c:v>
                </c:pt>
                <c:pt idx="321">
                  <c:v>66.737778352325023</c:v>
                </c:pt>
                <c:pt idx="322">
                  <c:v>67.046181899852371</c:v>
                </c:pt>
                <c:pt idx="323">
                  <c:v>67.200383673616045</c:v>
                </c:pt>
                <c:pt idx="324">
                  <c:v>67.508787221143422</c:v>
                </c:pt>
                <c:pt idx="325">
                  <c:v>67.714389586161644</c:v>
                </c:pt>
                <c:pt idx="326">
                  <c:v>67.971392542434444</c:v>
                </c:pt>
                <c:pt idx="327">
                  <c:v>67.714389586161644</c:v>
                </c:pt>
                <c:pt idx="328">
                  <c:v>68.228395498707243</c:v>
                </c:pt>
                <c:pt idx="329">
                  <c:v>68.43399786372548</c:v>
                </c:pt>
                <c:pt idx="330">
                  <c:v>68.485398454980043</c:v>
                </c:pt>
                <c:pt idx="331">
                  <c:v>68.588199637489154</c:v>
                </c:pt>
                <c:pt idx="332">
                  <c:v>68.793802002507391</c:v>
                </c:pt>
                <c:pt idx="333">
                  <c:v>69.050804958780191</c:v>
                </c:pt>
                <c:pt idx="334">
                  <c:v>68.639600228743717</c:v>
                </c:pt>
                <c:pt idx="335">
                  <c:v>69.102205550034739</c:v>
                </c:pt>
                <c:pt idx="336">
                  <c:v>69.153606141289316</c:v>
                </c:pt>
                <c:pt idx="337">
                  <c:v>69.410609097562102</c:v>
                </c:pt>
                <c:pt idx="338">
                  <c:v>69.153606141289316</c:v>
                </c:pt>
                <c:pt idx="339">
                  <c:v>69.462009688816664</c:v>
                </c:pt>
                <c:pt idx="340">
                  <c:v>69.153606141289316</c:v>
                </c:pt>
                <c:pt idx="341">
                  <c:v>69.102205550034739</c:v>
                </c:pt>
                <c:pt idx="342">
                  <c:v>69.719012645089464</c:v>
                </c:pt>
                <c:pt idx="343">
                  <c:v>70.078816783871389</c:v>
                </c:pt>
                <c:pt idx="344">
                  <c:v>69.873214418853138</c:v>
                </c:pt>
                <c:pt idx="345">
                  <c:v>70.027416192616812</c:v>
                </c:pt>
                <c:pt idx="346">
                  <c:v>70.541422105162411</c:v>
                </c:pt>
                <c:pt idx="347">
                  <c:v>70.541422105162411</c:v>
                </c:pt>
                <c:pt idx="348">
                  <c:v>71.209629791471684</c:v>
                </c:pt>
                <c:pt idx="349">
                  <c:v>66.994781308597823</c:v>
                </c:pt>
                <c:pt idx="350">
                  <c:v>67.251784264870622</c:v>
                </c:pt>
                <c:pt idx="351">
                  <c:v>67.971392542434444</c:v>
                </c:pt>
                <c:pt idx="352">
                  <c:v>67.81719076867077</c:v>
                </c:pt>
                <c:pt idx="353">
                  <c:v>67.662988994907096</c:v>
                </c:pt>
                <c:pt idx="354">
                  <c:v>68.176994907452681</c:v>
                </c:pt>
                <c:pt idx="355">
                  <c:v>68.125594316198118</c:v>
                </c:pt>
                <c:pt idx="356">
                  <c:v>68.999404367525628</c:v>
                </c:pt>
                <c:pt idx="357">
                  <c:v>68.793802002507391</c:v>
                </c:pt>
                <c:pt idx="358">
                  <c:v>68.845202593761954</c:v>
                </c:pt>
                <c:pt idx="359">
                  <c:v>68.999404367525628</c:v>
                </c:pt>
                <c:pt idx="360">
                  <c:v>69.256407323798427</c:v>
                </c:pt>
                <c:pt idx="361">
                  <c:v>69.410609097562102</c:v>
                </c:pt>
                <c:pt idx="362">
                  <c:v>69.359208506307539</c:v>
                </c:pt>
                <c:pt idx="363">
                  <c:v>69.56481087132579</c:v>
                </c:pt>
                <c:pt idx="364">
                  <c:v>69.770413236344012</c:v>
                </c:pt>
                <c:pt idx="365">
                  <c:v>69.667612053834901</c:v>
                </c:pt>
                <c:pt idx="366">
                  <c:v>70.130217375125937</c:v>
                </c:pt>
                <c:pt idx="367">
                  <c:v>69.821813827598589</c:v>
                </c:pt>
                <c:pt idx="368">
                  <c:v>70.387220331398737</c:v>
                </c:pt>
                <c:pt idx="369">
                  <c:v>70.490021513907863</c:v>
                </c:pt>
                <c:pt idx="370">
                  <c:v>70.644223287671537</c:v>
                </c:pt>
                <c:pt idx="371">
                  <c:v>70.695623878926085</c:v>
                </c:pt>
                <c:pt idx="372">
                  <c:v>71.518033338999032</c:v>
                </c:pt>
                <c:pt idx="373">
                  <c:v>66.737778352325023</c:v>
                </c:pt>
                <c:pt idx="374">
                  <c:v>67.81719076867077</c:v>
                </c:pt>
                <c:pt idx="375">
                  <c:v>67.81719076867077</c:v>
                </c:pt>
                <c:pt idx="376">
                  <c:v>68.588199637489154</c:v>
                </c:pt>
                <c:pt idx="377">
                  <c:v>68.176994907452681</c:v>
                </c:pt>
                <c:pt idx="378">
                  <c:v>68.999404367525628</c:v>
                </c:pt>
                <c:pt idx="379">
                  <c:v>68.69100081999828</c:v>
                </c:pt>
                <c:pt idx="380">
                  <c:v>68.999404367525628</c:v>
                </c:pt>
                <c:pt idx="381">
                  <c:v>69.050804958780191</c:v>
                </c:pt>
                <c:pt idx="382">
                  <c:v>69.410609097562102</c:v>
                </c:pt>
                <c:pt idx="383">
                  <c:v>69.410609097562102</c:v>
                </c:pt>
                <c:pt idx="384">
                  <c:v>69.719012645089464</c:v>
                </c:pt>
                <c:pt idx="385">
                  <c:v>69.873214418853138</c:v>
                </c:pt>
                <c:pt idx="386">
                  <c:v>69.667612053834901</c:v>
                </c:pt>
                <c:pt idx="387">
                  <c:v>69.873214418853138</c:v>
                </c:pt>
                <c:pt idx="388">
                  <c:v>70.335819740144174</c:v>
                </c:pt>
                <c:pt idx="389">
                  <c:v>70.181617966380486</c:v>
                </c:pt>
                <c:pt idx="390">
                  <c:v>71.05542801770801</c:v>
                </c:pt>
                <c:pt idx="391">
                  <c:v>70.644223287671537</c:v>
                </c:pt>
                <c:pt idx="392">
                  <c:v>71.415232156489921</c:v>
                </c:pt>
                <c:pt idx="393">
                  <c:v>67.919991951179895</c:v>
                </c:pt>
                <c:pt idx="394">
                  <c:v>68.485398454980043</c:v>
                </c:pt>
                <c:pt idx="395">
                  <c:v>68.742401411252843</c:v>
                </c:pt>
                <c:pt idx="396">
                  <c:v>69.410609097562102</c:v>
                </c:pt>
                <c:pt idx="397">
                  <c:v>69.56481087132579</c:v>
                </c:pt>
                <c:pt idx="398">
                  <c:v>69.667612053834901</c:v>
                </c:pt>
                <c:pt idx="399">
                  <c:v>69.924615010107686</c:v>
                </c:pt>
                <c:pt idx="400">
                  <c:v>69.976015601362263</c:v>
                </c:pt>
                <c:pt idx="401">
                  <c:v>70.541422105162411</c:v>
                </c:pt>
                <c:pt idx="402">
                  <c:v>70.952626835198885</c:v>
                </c:pt>
                <c:pt idx="403">
                  <c:v>71.05542801770801</c:v>
                </c:pt>
                <c:pt idx="404">
                  <c:v>68.382597272470917</c:v>
                </c:pt>
                <c:pt idx="405">
                  <c:v>68.793802002507391</c:v>
                </c:pt>
                <c:pt idx="406">
                  <c:v>69.410609097562102</c:v>
                </c:pt>
                <c:pt idx="407">
                  <c:v>69.667612053834901</c:v>
                </c:pt>
                <c:pt idx="408">
                  <c:v>69.719012645089464</c:v>
                </c:pt>
                <c:pt idx="409">
                  <c:v>70.130217375125937</c:v>
                </c:pt>
                <c:pt idx="410">
                  <c:v>71.106828608962559</c:v>
                </c:pt>
                <c:pt idx="411">
                  <c:v>71.31243097398081</c:v>
                </c:pt>
                <c:pt idx="412">
                  <c:v>68.896603185016517</c:v>
                </c:pt>
                <c:pt idx="413">
                  <c:v>69.153606141289316</c:v>
                </c:pt>
                <c:pt idx="414">
                  <c:v>70.541422105162411</c:v>
                </c:pt>
                <c:pt idx="415">
                  <c:v>70.952626835198885</c:v>
                </c:pt>
                <c:pt idx="416">
                  <c:v>72.289042207817431</c:v>
                </c:pt>
                <c:pt idx="417">
                  <c:v>70.490021513907863</c:v>
                </c:pt>
                <c:pt idx="418">
                  <c:v>68.999404367525628</c:v>
                </c:pt>
                <c:pt idx="419">
                  <c:v>64.93875765841544</c:v>
                </c:pt>
                <c:pt idx="420">
                  <c:v>66.737778352325023</c:v>
                </c:pt>
                <c:pt idx="421">
                  <c:v>66.326573622288549</c:v>
                </c:pt>
                <c:pt idx="422">
                  <c:v>66.789178943579572</c:v>
                </c:pt>
                <c:pt idx="423">
                  <c:v>71.877837477780957</c:v>
                </c:pt>
                <c:pt idx="424">
                  <c:v>70.901226243944336</c:v>
                </c:pt>
                <c:pt idx="425">
                  <c:v>65.247161205942803</c:v>
                </c:pt>
                <c:pt idx="426">
                  <c:v>67.508787221143422</c:v>
                </c:pt>
                <c:pt idx="427">
                  <c:v>70.901226243944336</c:v>
                </c:pt>
                <c:pt idx="428">
                  <c:v>70.541422105162411</c:v>
                </c:pt>
                <c:pt idx="429">
                  <c:v>67.405986038634296</c:v>
                </c:pt>
                <c:pt idx="430">
                  <c:v>69.30780791505299</c:v>
                </c:pt>
                <c:pt idx="431">
                  <c:v>67.046181899852371</c:v>
                </c:pt>
                <c:pt idx="432">
                  <c:v>66.789178943579572</c:v>
                </c:pt>
                <c:pt idx="433">
                  <c:v>68.074193724943569</c:v>
                </c:pt>
                <c:pt idx="434">
                  <c:v>68.382597272470917</c:v>
                </c:pt>
                <c:pt idx="435">
                  <c:v>65.915368892252076</c:v>
                </c:pt>
                <c:pt idx="436">
                  <c:v>66.68637776107046</c:v>
                </c:pt>
                <c:pt idx="437">
                  <c:v>67.508787221143422</c:v>
                </c:pt>
                <c:pt idx="438">
                  <c:v>67.611588403652519</c:v>
                </c:pt>
                <c:pt idx="439">
                  <c:v>67.919991951179895</c:v>
                </c:pt>
                <c:pt idx="440">
                  <c:v>68.639600228743717</c:v>
                </c:pt>
                <c:pt idx="441">
                  <c:v>64.835956475906329</c:v>
                </c:pt>
                <c:pt idx="442">
                  <c:v>66.275173031033987</c:v>
                </c:pt>
                <c:pt idx="443">
                  <c:v>66.583576578561349</c:v>
                </c:pt>
                <c:pt idx="444">
                  <c:v>67.405986038634296</c:v>
                </c:pt>
                <c:pt idx="445">
                  <c:v>67.354585447379719</c:v>
                </c:pt>
                <c:pt idx="446">
                  <c:v>67.200383673616045</c:v>
                </c:pt>
                <c:pt idx="447">
                  <c:v>67.919991951179895</c:v>
                </c:pt>
                <c:pt idx="448">
                  <c:v>67.919991951179895</c:v>
                </c:pt>
                <c:pt idx="449">
                  <c:v>68.125594316198118</c:v>
                </c:pt>
                <c:pt idx="450">
                  <c:v>68.845202593761954</c:v>
                </c:pt>
                <c:pt idx="451">
                  <c:v>69.359208506307539</c:v>
                </c:pt>
                <c:pt idx="452">
                  <c:v>65.81256770974295</c:v>
                </c:pt>
                <c:pt idx="453">
                  <c:v>66.377974213543098</c:v>
                </c:pt>
                <c:pt idx="454">
                  <c:v>67.046181899852371</c:v>
                </c:pt>
                <c:pt idx="455">
                  <c:v>66.68637776107046</c:v>
                </c:pt>
                <c:pt idx="456">
                  <c:v>67.097582491106934</c:v>
                </c:pt>
                <c:pt idx="457">
                  <c:v>67.097582491106934</c:v>
                </c:pt>
                <c:pt idx="458">
                  <c:v>67.868591359925318</c:v>
                </c:pt>
                <c:pt idx="459">
                  <c:v>67.81719076867077</c:v>
                </c:pt>
                <c:pt idx="460">
                  <c:v>67.662988994907096</c:v>
                </c:pt>
                <c:pt idx="461">
                  <c:v>68.382597272470917</c:v>
                </c:pt>
                <c:pt idx="462">
                  <c:v>68.485398454980043</c:v>
                </c:pt>
                <c:pt idx="463">
                  <c:v>68.43399786372548</c:v>
                </c:pt>
                <c:pt idx="464">
                  <c:v>69.050804958780191</c:v>
                </c:pt>
                <c:pt idx="465">
                  <c:v>68.639600228743717</c:v>
                </c:pt>
                <c:pt idx="466">
                  <c:v>68.639600228743717</c:v>
                </c:pt>
                <c:pt idx="467">
                  <c:v>69.102205550034739</c:v>
                </c:pt>
                <c:pt idx="468">
                  <c:v>69.873214418853138</c:v>
                </c:pt>
                <c:pt idx="469">
                  <c:v>65.298561797197351</c:v>
                </c:pt>
                <c:pt idx="470">
                  <c:v>66.120971257270298</c:v>
                </c:pt>
                <c:pt idx="471">
                  <c:v>66.943380717343246</c:v>
                </c:pt>
                <c:pt idx="472">
                  <c:v>66.840579534834134</c:v>
                </c:pt>
                <c:pt idx="473">
                  <c:v>66.634977169815897</c:v>
                </c:pt>
                <c:pt idx="474">
                  <c:v>67.148983082361497</c:v>
                </c:pt>
                <c:pt idx="475">
                  <c:v>67.148983082361497</c:v>
                </c:pt>
                <c:pt idx="476">
                  <c:v>68.845202593761954</c:v>
                </c:pt>
                <c:pt idx="477">
                  <c:v>67.097582491106934</c:v>
                </c:pt>
                <c:pt idx="478">
                  <c:v>67.868591359925318</c:v>
                </c:pt>
                <c:pt idx="479">
                  <c:v>67.457386629888845</c:v>
                </c:pt>
                <c:pt idx="480">
                  <c:v>69.719012645089464</c:v>
                </c:pt>
                <c:pt idx="481">
                  <c:v>67.457386629888845</c:v>
                </c:pt>
                <c:pt idx="482">
                  <c:v>67.56018781239797</c:v>
                </c:pt>
                <c:pt idx="483">
                  <c:v>67.868591359925318</c:v>
                </c:pt>
                <c:pt idx="484">
                  <c:v>67.919991951179895</c:v>
                </c:pt>
                <c:pt idx="485">
                  <c:v>67.81719076867077</c:v>
                </c:pt>
                <c:pt idx="486">
                  <c:v>67.81719076867077</c:v>
                </c:pt>
                <c:pt idx="487">
                  <c:v>67.765790177416207</c:v>
                </c:pt>
                <c:pt idx="488">
                  <c:v>68.382597272470917</c:v>
                </c:pt>
                <c:pt idx="489">
                  <c:v>68.331196681216369</c:v>
                </c:pt>
                <c:pt idx="490">
                  <c:v>68.536799046234592</c:v>
                </c:pt>
                <c:pt idx="491">
                  <c:v>68.536799046234592</c:v>
                </c:pt>
                <c:pt idx="492">
                  <c:v>68.485398454980043</c:v>
                </c:pt>
                <c:pt idx="493">
                  <c:v>68.999404367525628</c:v>
                </c:pt>
                <c:pt idx="494">
                  <c:v>68.999404367525628</c:v>
                </c:pt>
                <c:pt idx="495">
                  <c:v>68.639600228743717</c:v>
                </c:pt>
                <c:pt idx="496">
                  <c:v>68.948003776271065</c:v>
                </c:pt>
                <c:pt idx="497">
                  <c:v>69.410609097562102</c:v>
                </c:pt>
                <c:pt idx="498">
                  <c:v>69.256407323798427</c:v>
                </c:pt>
                <c:pt idx="499">
                  <c:v>70.130217375125937</c:v>
                </c:pt>
                <c:pt idx="500">
                  <c:v>69.873214418853138</c:v>
                </c:pt>
                <c:pt idx="501">
                  <c:v>69.616211462580338</c:v>
                </c:pt>
                <c:pt idx="502">
                  <c:v>65.504164162215602</c:v>
                </c:pt>
                <c:pt idx="503">
                  <c:v>66.223772439779424</c:v>
                </c:pt>
                <c:pt idx="504">
                  <c:v>66.840579534834134</c:v>
                </c:pt>
                <c:pt idx="505">
                  <c:v>66.737778352325023</c:v>
                </c:pt>
                <c:pt idx="506">
                  <c:v>67.354585447379719</c:v>
                </c:pt>
                <c:pt idx="507">
                  <c:v>67.097582491106934</c:v>
                </c:pt>
                <c:pt idx="508">
                  <c:v>67.765790177416207</c:v>
                </c:pt>
                <c:pt idx="509">
                  <c:v>67.919991951179895</c:v>
                </c:pt>
                <c:pt idx="510">
                  <c:v>67.662988994907096</c:v>
                </c:pt>
                <c:pt idx="511">
                  <c:v>67.868591359925318</c:v>
                </c:pt>
                <c:pt idx="512">
                  <c:v>67.971392542434444</c:v>
                </c:pt>
                <c:pt idx="513">
                  <c:v>68.43399786372548</c:v>
                </c:pt>
                <c:pt idx="514">
                  <c:v>68.279796089961806</c:v>
                </c:pt>
                <c:pt idx="515">
                  <c:v>68.279796089961806</c:v>
                </c:pt>
                <c:pt idx="516">
                  <c:v>68.125594316198118</c:v>
                </c:pt>
                <c:pt idx="517">
                  <c:v>68.43399786372548</c:v>
                </c:pt>
                <c:pt idx="518">
                  <c:v>68.382597272470917</c:v>
                </c:pt>
                <c:pt idx="519">
                  <c:v>68.793802002507391</c:v>
                </c:pt>
                <c:pt idx="520">
                  <c:v>68.793802002507391</c:v>
                </c:pt>
                <c:pt idx="521">
                  <c:v>68.742401411252843</c:v>
                </c:pt>
                <c:pt idx="522">
                  <c:v>68.793802002507391</c:v>
                </c:pt>
                <c:pt idx="523">
                  <c:v>69.153606141289316</c:v>
                </c:pt>
                <c:pt idx="524">
                  <c:v>69.153606141289316</c:v>
                </c:pt>
                <c:pt idx="525">
                  <c:v>69.359208506307539</c:v>
                </c:pt>
                <c:pt idx="526">
                  <c:v>69.359208506307539</c:v>
                </c:pt>
                <c:pt idx="527">
                  <c:v>69.410609097562102</c:v>
                </c:pt>
                <c:pt idx="528">
                  <c:v>69.102205550034739</c:v>
                </c:pt>
                <c:pt idx="529">
                  <c:v>69.976015601362263</c:v>
                </c:pt>
                <c:pt idx="530">
                  <c:v>69.770413236344012</c:v>
                </c:pt>
                <c:pt idx="531">
                  <c:v>69.821813827598589</c:v>
                </c:pt>
                <c:pt idx="532">
                  <c:v>70.644223287671537</c:v>
                </c:pt>
                <c:pt idx="533">
                  <c:v>71.106828608962559</c:v>
                </c:pt>
                <c:pt idx="534">
                  <c:v>70.849825652689773</c:v>
                </c:pt>
                <c:pt idx="535">
                  <c:v>65.247161205942803</c:v>
                </c:pt>
                <c:pt idx="536">
                  <c:v>66.275173031033987</c:v>
                </c:pt>
                <c:pt idx="537">
                  <c:v>67.097582491106934</c:v>
                </c:pt>
                <c:pt idx="538">
                  <c:v>67.508787221143422</c:v>
                </c:pt>
                <c:pt idx="539">
                  <c:v>67.200383673616045</c:v>
                </c:pt>
                <c:pt idx="540">
                  <c:v>67.56018781239797</c:v>
                </c:pt>
                <c:pt idx="541">
                  <c:v>67.611588403652519</c:v>
                </c:pt>
                <c:pt idx="542">
                  <c:v>67.868591359925318</c:v>
                </c:pt>
                <c:pt idx="543">
                  <c:v>68.536799046234592</c:v>
                </c:pt>
                <c:pt idx="544">
                  <c:v>68.125594316198118</c:v>
                </c:pt>
                <c:pt idx="545">
                  <c:v>68.536799046234592</c:v>
                </c:pt>
                <c:pt idx="546">
                  <c:v>68.43399786372548</c:v>
                </c:pt>
                <c:pt idx="547">
                  <c:v>68.948003776271065</c:v>
                </c:pt>
                <c:pt idx="548">
                  <c:v>68.793802002507391</c:v>
                </c:pt>
                <c:pt idx="549">
                  <c:v>68.845202593761954</c:v>
                </c:pt>
                <c:pt idx="550">
                  <c:v>68.69100081999828</c:v>
                </c:pt>
                <c:pt idx="551">
                  <c:v>69.30780791505299</c:v>
                </c:pt>
                <c:pt idx="552">
                  <c:v>69.205006732543865</c:v>
                </c:pt>
                <c:pt idx="553">
                  <c:v>69.410609097562102</c:v>
                </c:pt>
                <c:pt idx="554">
                  <c:v>69.256407323798427</c:v>
                </c:pt>
                <c:pt idx="555">
                  <c:v>69.256407323798427</c:v>
                </c:pt>
                <c:pt idx="556">
                  <c:v>69.513410280071213</c:v>
                </c:pt>
                <c:pt idx="557">
                  <c:v>69.667612053834901</c:v>
                </c:pt>
                <c:pt idx="558">
                  <c:v>69.770413236344012</c:v>
                </c:pt>
                <c:pt idx="559">
                  <c:v>69.976015601362263</c:v>
                </c:pt>
                <c:pt idx="560">
                  <c:v>69.924615010107686</c:v>
                </c:pt>
                <c:pt idx="561">
                  <c:v>70.438620922653286</c:v>
                </c:pt>
                <c:pt idx="562">
                  <c:v>70.592822696416974</c:v>
                </c:pt>
                <c:pt idx="563">
                  <c:v>70.798425061435211</c:v>
                </c:pt>
                <c:pt idx="564">
                  <c:v>66.994781308597823</c:v>
                </c:pt>
                <c:pt idx="565">
                  <c:v>67.405986038634296</c:v>
                </c:pt>
                <c:pt idx="566">
                  <c:v>67.868591359925318</c:v>
                </c:pt>
                <c:pt idx="567">
                  <c:v>67.714389586161644</c:v>
                </c:pt>
                <c:pt idx="568">
                  <c:v>67.56018781239797</c:v>
                </c:pt>
                <c:pt idx="569">
                  <c:v>68.176994907452681</c:v>
                </c:pt>
                <c:pt idx="570">
                  <c:v>68.43399786372548</c:v>
                </c:pt>
                <c:pt idx="571">
                  <c:v>68.43399786372548</c:v>
                </c:pt>
                <c:pt idx="572">
                  <c:v>68.896603185016517</c:v>
                </c:pt>
                <c:pt idx="573">
                  <c:v>68.793802002507391</c:v>
                </c:pt>
                <c:pt idx="574">
                  <c:v>68.948003776271065</c:v>
                </c:pt>
                <c:pt idx="575">
                  <c:v>69.513410280071213</c:v>
                </c:pt>
                <c:pt idx="576">
                  <c:v>69.256407323798427</c:v>
                </c:pt>
                <c:pt idx="577">
                  <c:v>69.462009688816664</c:v>
                </c:pt>
                <c:pt idx="578">
                  <c:v>69.205006732543865</c:v>
                </c:pt>
                <c:pt idx="579">
                  <c:v>69.616211462580338</c:v>
                </c:pt>
                <c:pt idx="580">
                  <c:v>69.873214418853138</c:v>
                </c:pt>
                <c:pt idx="581">
                  <c:v>69.719012645089464</c:v>
                </c:pt>
                <c:pt idx="582">
                  <c:v>69.976015601362263</c:v>
                </c:pt>
                <c:pt idx="583">
                  <c:v>70.284419148889612</c:v>
                </c:pt>
                <c:pt idx="584">
                  <c:v>70.335819740144174</c:v>
                </c:pt>
                <c:pt idx="585">
                  <c:v>70.541422105162411</c:v>
                </c:pt>
                <c:pt idx="586">
                  <c:v>71.05542801770801</c:v>
                </c:pt>
                <c:pt idx="587">
                  <c:v>71.31243097398081</c:v>
                </c:pt>
                <c:pt idx="588">
                  <c:v>66.994781308597823</c:v>
                </c:pt>
                <c:pt idx="589">
                  <c:v>67.251784264870622</c:v>
                </c:pt>
                <c:pt idx="590">
                  <c:v>67.714389586161644</c:v>
                </c:pt>
                <c:pt idx="591">
                  <c:v>68.536799046234592</c:v>
                </c:pt>
                <c:pt idx="592">
                  <c:v>68.536799046234592</c:v>
                </c:pt>
                <c:pt idx="593">
                  <c:v>68.793802002507391</c:v>
                </c:pt>
                <c:pt idx="594">
                  <c:v>68.793802002507391</c:v>
                </c:pt>
                <c:pt idx="595">
                  <c:v>69.102205550034739</c:v>
                </c:pt>
                <c:pt idx="596">
                  <c:v>68.639600228743717</c:v>
                </c:pt>
                <c:pt idx="597">
                  <c:v>69.56481087132579</c:v>
                </c:pt>
                <c:pt idx="598">
                  <c:v>69.513410280071213</c:v>
                </c:pt>
                <c:pt idx="599">
                  <c:v>69.616211462580338</c:v>
                </c:pt>
                <c:pt idx="600">
                  <c:v>69.976015601362263</c:v>
                </c:pt>
                <c:pt idx="601">
                  <c:v>69.873214418853138</c:v>
                </c:pt>
                <c:pt idx="602">
                  <c:v>69.770413236344012</c:v>
                </c:pt>
                <c:pt idx="603">
                  <c:v>69.667612053834901</c:v>
                </c:pt>
                <c:pt idx="604">
                  <c:v>70.644223287671537</c:v>
                </c:pt>
                <c:pt idx="605">
                  <c:v>71.004027426453447</c:v>
                </c:pt>
                <c:pt idx="606">
                  <c:v>71.106828608962559</c:v>
                </c:pt>
                <c:pt idx="607">
                  <c:v>71.158229200217122</c:v>
                </c:pt>
                <c:pt idx="608">
                  <c:v>67.148983082361497</c:v>
                </c:pt>
                <c:pt idx="609">
                  <c:v>68.228395498707243</c:v>
                </c:pt>
                <c:pt idx="610">
                  <c:v>68.742401411252843</c:v>
                </c:pt>
                <c:pt idx="611">
                  <c:v>68.948003776271065</c:v>
                </c:pt>
                <c:pt idx="612">
                  <c:v>69.462009688816664</c:v>
                </c:pt>
                <c:pt idx="613">
                  <c:v>69.30780791505299</c:v>
                </c:pt>
                <c:pt idx="614">
                  <c:v>69.924615010107686</c:v>
                </c:pt>
                <c:pt idx="615">
                  <c:v>69.924615010107686</c:v>
                </c:pt>
                <c:pt idx="616">
                  <c:v>70.387220331398737</c:v>
                </c:pt>
                <c:pt idx="617">
                  <c:v>70.592822696416974</c:v>
                </c:pt>
                <c:pt idx="618">
                  <c:v>70.901226243944336</c:v>
                </c:pt>
                <c:pt idx="619">
                  <c:v>71.261030382726247</c:v>
                </c:pt>
                <c:pt idx="620">
                  <c:v>68.845202593761954</c:v>
                </c:pt>
                <c:pt idx="621">
                  <c:v>69.359208506307539</c:v>
                </c:pt>
                <c:pt idx="622">
                  <c:v>69.30780791505299</c:v>
                </c:pt>
                <c:pt idx="623">
                  <c:v>69.667612053834901</c:v>
                </c:pt>
                <c:pt idx="624">
                  <c:v>70.490021513907863</c:v>
                </c:pt>
                <c:pt idx="625">
                  <c:v>70.901226243944336</c:v>
                </c:pt>
                <c:pt idx="626">
                  <c:v>71.363831565235358</c:v>
                </c:pt>
                <c:pt idx="627">
                  <c:v>67.765790177416207</c:v>
                </c:pt>
                <c:pt idx="628">
                  <c:v>69.102205550034739</c:v>
                </c:pt>
                <c:pt idx="629">
                  <c:v>70.233018557635063</c:v>
                </c:pt>
                <c:pt idx="630">
                  <c:v>71.05542801770801</c:v>
                </c:pt>
                <c:pt idx="631">
                  <c:v>71.209629791471684</c:v>
                </c:pt>
                <c:pt idx="632">
                  <c:v>69.256407323798427</c:v>
                </c:pt>
                <c:pt idx="633">
                  <c:v>71.672235112762721</c:v>
                </c:pt>
                <c:pt idx="634">
                  <c:v>69.924615010107686</c:v>
                </c:pt>
                <c:pt idx="635">
                  <c:v>68.793802002507391</c:v>
                </c:pt>
                <c:pt idx="636">
                  <c:v>67.148983082361497</c:v>
                </c:pt>
                <c:pt idx="637">
                  <c:v>65.144360023433677</c:v>
                </c:pt>
                <c:pt idx="638">
                  <c:v>72.391843390326557</c:v>
                </c:pt>
                <c:pt idx="639">
                  <c:v>70.181617966380486</c:v>
                </c:pt>
                <c:pt idx="640">
                  <c:v>65.19576061468824</c:v>
                </c:pt>
                <c:pt idx="641">
                  <c:v>67.457386629888845</c:v>
                </c:pt>
                <c:pt idx="642">
                  <c:v>70.592822696416974</c:v>
                </c:pt>
                <c:pt idx="643">
                  <c:v>70.747024470180648</c:v>
                </c:pt>
                <c:pt idx="644">
                  <c:v>66.120971257270298</c:v>
                </c:pt>
                <c:pt idx="645">
                  <c:v>70.592822696416974</c:v>
                </c:pt>
                <c:pt idx="646">
                  <c:v>68.125594316198118</c:v>
                </c:pt>
                <c:pt idx="647">
                  <c:v>68.43399786372548</c:v>
                </c:pt>
                <c:pt idx="648">
                  <c:v>66.018170074761187</c:v>
                </c:pt>
                <c:pt idx="649">
                  <c:v>67.251784264870622</c:v>
                </c:pt>
                <c:pt idx="650">
                  <c:v>68.279796089961806</c:v>
                </c:pt>
                <c:pt idx="651">
                  <c:v>65.966769483506624</c:v>
                </c:pt>
                <c:pt idx="652">
                  <c:v>66.583576578561349</c:v>
                </c:pt>
                <c:pt idx="653">
                  <c:v>67.508787221143422</c:v>
                </c:pt>
                <c:pt idx="654">
                  <c:v>67.303184856125171</c:v>
                </c:pt>
                <c:pt idx="655">
                  <c:v>68.022793133689007</c:v>
                </c:pt>
                <c:pt idx="656">
                  <c:v>68.176994907452681</c:v>
                </c:pt>
                <c:pt idx="657">
                  <c:v>64.476152337124404</c:v>
                </c:pt>
                <c:pt idx="658">
                  <c:v>66.275173031033987</c:v>
                </c:pt>
                <c:pt idx="659">
                  <c:v>66.840579534834134</c:v>
                </c:pt>
                <c:pt idx="660">
                  <c:v>66.840579534834134</c:v>
                </c:pt>
                <c:pt idx="661">
                  <c:v>67.046181899852371</c:v>
                </c:pt>
                <c:pt idx="662">
                  <c:v>67.405986038634296</c:v>
                </c:pt>
                <c:pt idx="663">
                  <c:v>67.971392542434444</c:v>
                </c:pt>
                <c:pt idx="664">
                  <c:v>67.81719076867077</c:v>
                </c:pt>
                <c:pt idx="665">
                  <c:v>68.228395498707243</c:v>
                </c:pt>
                <c:pt idx="666">
                  <c:v>68.948003776271065</c:v>
                </c:pt>
                <c:pt idx="667">
                  <c:v>69.205006732543865</c:v>
                </c:pt>
                <c:pt idx="668">
                  <c:v>65.401362979706477</c:v>
                </c:pt>
                <c:pt idx="669">
                  <c:v>66.429374804797661</c:v>
                </c:pt>
                <c:pt idx="670">
                  <c:v>66.737778352325023</c:v>
                </c:pt>
                <c:pt idx="671">
                  <c:v>66.840579534834134</c:v>
                </c:pt>
                <c:pt idx="672">
                  <c:v>67.200383673616045</c:v>
                </c:pt>
                <c:pt idx="673">
                  <c:v>67.097582491106934</c:v>
                </c:pt>
                <c:pt idx="674">
                  <c:v>67.919991951179895</c:v>
                </c:pt>
                <c:pt idx="675">
                  <c:v>68.074193724943569</c:v>
                </c:pt>
                <c:pt idx="676">
                  <c:v>68.022793133689007</c:v>
                </c:pt>
                <c:pt idx="677">
                  <c:v>68.485398454980043</c:v>
                </c:pt>
                <c:pt idx="678">
                  <c:v>68.536799046234592</c:v>
                </c:pt>
                <c:pt idx="679">
                  <c:v>68.485398454980043</c:v>
                </c:pt>
                <c:pt idx="680">
                  <c:v>68.69100081999828</c:v>
                </c:pt>
                <c:pt idx="681">
                  <c:v>69.050804958780191</c:v>
                </c:pt>
                <c:pt idx="682">
                  <c:v>68.742401411252843</c:v>
                </c:pt>
                <c:pt idx="683">
                  <c:v>69.513410280071213</c:v>
                </c:pt>
                <c:pt idx="684">
                  <c:v>69.719012645089464</c:v>
                </c:pt>
                <c:pt idx="685">
                  <c:v>64.733155293397203</c:v>
                </c:pt>
                <c:pt idx="686">
                  <c:v>65.81256770974295</c:v>
                </c:pt>
                <c:pt idx="687">
                  <c:v>66.583576578561349</c:v>
                </c:pt>
                <c:pt idx="688">
                  <c:v>66.68637776107046</c:v>
                </c:pt>
                <c:pt idx="689">
                  <c:v>67.046181899852371</c:v>
                </c:pt>
                <c:pt idx="690">
                  <c:v>67.148983082361497</c:v>
                </c:pt>
                <c:pt idx="691">
                  <c:v>67.508787221143422</c:v>
                </c:pt>
                <c:pt idx="692">
                  <c:v>67.354585447379719</c:v>
                </c:pt>
                <c:pt idx="693">
                  <c:v>69.513410280071213</c:v>
                </c:pt>
                <c:pt idx="694">
                  <c:v>68.69100081999828</c:v>
                </c:pt>
                <c:pt idx="695">
                  <c:v>67.251784264870622</c:v>
                </c:pt>
                <c:pt idx="696">
                  <c:v>69.616211462580338</c:v>
                </c:pt>
                <c:pt idx="697">
                  <c:v>67.354585447379719</c:v>
                </c:pt>
                <c:pt idx="698">
                  <c:v>67.303184856125171</c:v>
                </c:pt>
                <c:pt idx="699">
                  <c:v>67.611588403652519</c:v>
                </c:pt>
                <c:pt idx="700">
                  <c:v>67.765790177416207</c:v>
                </c:pt>
                <c:pt idx="701">
                  <c:v>67.662988994907096</c:v>
                </c:pt>
                <c:pt idx="702">
                  <c:v>67.765790177416207</c:v>
                </c:pt>
                <c:pt idx="703">
                  <c:v>67.765790177416207</c:v>
                </c:pt>
                <c:pt idx="704">
                  <c:v>68.536799046234592</c:v>
                </c:pt>
                <c:pt idx="705">
                  <c:v>68.074193724943569</c:v>
                </c:pt>
                <c:pt idx="706">
                  <c:v>68.536799046234592</c:v>
                </c:pt>
                <c:pt idx="707">
                  <c:v>68.43399786372548</c:v>
                </c:pt>
                <c:pt idx="708">
                  <c:v>68.485398454980043</c:v>
                </c:pt>
                <c:pt idx="709">
                  <c:v>68.896603185016517</c:v>
                </c:pt>
                <c:pt idx="710">
                  <c:v>68.845202593761954</c:v>
                </c:pt>
                <c:pt idx="711">
                  <c:v>68.845202593761954</c:v>
                </c:pt>
                <c:pt idx="712">
                  <c:v>69.050804958780191</c:v>
                </c:pt>
                <c:pt idx="713">
                  <c:v>69.256407323798427</c:v>
                </c:pt>
                <c:pt idx="714">
                  <c:v>69.616211462580338</c:v>
                </c:pt>
                <c:pt idx="715">
                  <c:v>69.976015601362263</c:v>
                </c:pt>
                <c:pt idx="716">
                  <c:v>69.719012645089464</c:v>
                </c:pt>
                <c:pt idx="717">
                  <c:v>69.976015601362263</c:v>
                </c:pt>
                <c:pt idx="718">
                  <c:v>65.298561797197351</c:v>
                </c:pt>
                <c:pt idx="719">
                  <c:v>66.120971257270298</c:v>
                </c:pt>
                <c:pt idx="720">
                  <c:v>66.943380717343246</c:v>
                </c:pt>
                <c:pt idx="721">
                  <c:v>66.943380717343246</c:v>
                </c:pt>
                <c:pt idx="722">
                  <c:v>67.303184856125171</c:v>
                </c:pt>
                <c:pt idx="723">
                  <c:v>67.200383673616045</c:v>
                </c:pt>
                <c:pt idx="724">
                  <c:v>67.919991951179895</c:v>
                </c:pt>
                <c:pt idx="725">
                  <c:v>67.868591359925318</c:v>
                </c:pt>
                <c:pt idx="726">
                  <c:v>68.022793133689007</c:v>
                </c:pt>
                <c:pt idx="727">
                  <c:v>67.919991951179895</c:v>
                </c:pt>
                <c:pt idx="728">
                  <c:v>67.765790177416207</c:v>
                </c:pt>
                <c:pt idx="729">
                  <c:v>68.331196681216369</c:v>
                </c:pt>
                <c:pt idx="730">
                  <c:v>68.588199637489154</c:v>
                </c:pt>
                <c:pt idx="731">
                  <c:v>68.176994907452681</c:v>
                </c:pt>
                <c:pt idx="732">
                  <c:v>68.176994907452681</c:v>
                </c:pt>
                <c:pt idx="733">
                  <c:v>68.485398454980043</c:v>
                </c:pt>
                <c:pt idx="734">
                  <c:v>68.382597272470917</c:v>
                </c:pt>
                <c:pt idx="735">
                  <c:v>68.742401411252843</c:v>
                </c:pt>
                <c:pt idx="736">
                  <c:v>69.050804958780191</c:v>
                </c:pt>
                <c:pt idx="737">
                  <c:v>68.69100081999828</c:v>
                </c:pt>
                <c:pt idx="738">
                  <c:v>68.896603185016517</c:v>
                </c:pt>
                <c:pt idx="739">
                  <c:v>68.69100081999828</c:v>
                </c:pt>
                <c:pt idx="740">
                  <c:v>69.359208506307539</c:v>
                </c:pt>
                <c:pt idx="741">
                  <c:v>69.462009688816664</c:v>
                </c:pt>
                <c:pt idx="742">
                  <c:v>69.513410280071213</c:v>
                </c:pt>
                <c:pt idx="743">
                  <c:v>69.513410280071213</c:v>
                </c:pt>
                <c:pt idx="744">
                  <c:v>69.256407323798427</c:v>
                </c:pt>
                <c:pt idx="745">
                  <c:v>69.667612053834901</c:v>
                </c:pt>
                <c:pt idx="746">
                  <c:v>69.667612053834901</c:v>
                </c:pt>
                <c:pt idx="747">
                  <c:v>69.821813827598589</c:v>
                </c:pt>
                <c:pt idx="748">
                  <c:v>70.181617966380486</c:v>
                </c:pt>
                <c:pt idx="749">
                  <c:v>71.05542801770801</c:v>
                </c:pt>
                <c:pt idx="750">
                  <c:v>70.695623878926085</c:v>
                </c:pt>
                <c:pt idx="751">
                  <c:v>71.363831565235358</c:v>
                </c:pt>
                <c:pt idx="752">
                  <c:v>66.429374804797661</c:v>
                </c:pt>
                <c:pt idx="753">
                  <c:v>66.943380717343246</c:v>
                </c:pt>
                <c:pt idx="754">
                  <c:v>67.354585447379719</c:v>
                </c:pt>
                <c:pt idx="755">
                  <c:v>67.405986038634296</c:v>
                </c:pt>
                <c:pt idx="756">
                  <c:v>67.765790177416207</c:v>
                </c:pt>
                <c:pt idx="757">
                  <c:v>67.81719076867077</c:v>
                </c:pt>
                <c:pt idx="758">
                  <c:v>67.611588403652519</c:v>
                </c:pt>
                <c:pt idx="759">
                  <c:v>67.714389586161644</c:v>
                </c:pt>
                <c:pt idx="760">
                  <c:v>68.279796089961806</c:v>
                </c:pt>
                <c:pt idx="761">
                  <c:v>68.331196681216369</c:v>
                </c:pt>
                <c:pt idx="762">
                  <c:v>68.536799046234592</c:v>
                </c:pt>
                <c:pt idx="763">
                  <c:v>68.793802002507391</c:v>
                </c:pt>
                <c:pt idx="764">
                  <c:v>68.742401411252843</c:v>
                </c:pt>
                <c:pt idx="765">
                  <c:v>69.050804958780191</c:v>
                </c:pt>
                <c:pt idx="766">
                  <c:v>68.999404367525628</c:v>
                </c:pt>
                <c:pt idx="767">
                  <c:v>69.050804958780191</c:v>
                </c:pt>
                <c:pt idx="768">
                  <c:v>69.205006732543865</c:v>
                </c:pt>
                <c:pt idx="769">
                  <c:v>69.359208506307539</c:v>
                </c:pt>
                <c:pt idx="770">
                  <c:v>69.513410280071213</c:v>
                </c:pt>
                <c:pt idx="771">
                  <c:v>69.256407323798427</c:v>
                </c:pt>
                <c:pt idx="772">
                  <c:v>69.30780791505299</c:v>
                </c:pt>
                <c:pt idx="773">
                  <c:v>69.770413236344012</c:v>
                </c:pt>
                <c:pt idx="774">
                  <c:v>69.719012645089464</c:v>
                </c:pt>
                <c:pt idx="775">
                  <c:v>70.078816783871389</c:v>
                </c:pt>
                <c:pt idx="776">
                  <c:v>70.027416192616812</c:v>
                </c:pt>
                <c:pt idx="777">
                  <c:v>70.387220331398737</c:v>
                </c:pt>
                <c:pt idx="778">
                  <c:v>70.541422105162411</c:v>
                </c:pt>
                <c:pt idx="779">
                  <c:v>70.901226243944336</c:v>
                </c:pt>
                <c:pt idx="780">
                  <c:v>66.429374804797661</c:v>
                </c:pt>
                <c:pt idx="781">
                  <c:v>67.251784264870622</c:v>
                </c:pt>
                <c:pt idx="782">
                  <c:v>67.662988994907096</c:v>
                </c:pt>
                <c:pt idx="783">
                  <c:v>67.868591359925318</c:v>
                </c:pt>
                <c:pt idx="784">
                  <c:v>68.074193724943569</c:v>
                </c:pt>
                <c:pt idx="785">
                  <c:v>67.868591359925318</c:v>
                </c:pt>
                <c:pt idx="786">
                  <c:v>68.176994907452681</c:v>
                </c:pt>
                <c:pt idx="787">
                  <c:v>68.382597272470917</c:v>
                </c:pt>
                <c:pt idx="788">
                  <c:v>68.639600228743717</c:v>
                </c:pt>
                <c:pt idx="789">
                  <c:v>68.948003776271065</c:v>
                </c:pt>
                <c:pt idx="790">
                  <c:v>68.999404367525628</c:v>
                </c:pt>
                <c:pt idx="791">
                  <c:v>68.896603185016517</c:v>
                </c:pt>
                <c:pt idx="792">
                  <c:v>69.462009688816664</c:v>
                </c:pt>
                <c:pt idx="793">
                  <c:v>69.462009688816664</c:v>
                </c:pt>
                <c:pt idx="794">
                  <c:v>69.102205550034739</c:v>
                </c:pt>
                <c:pt idx="795">
                  <c:v>69.256407323798427</c:v>
                </c:pt>
                <c:pt idx="796">
                  <c:v>69.719012645089464</c:v>
                </c:pt>
                <c:pt idx="797">
                  <c:v>69.821813827598589</c:v>
                </c:pt>
                <c:pt idx="798">
                  <c:v>70.130217375125937</c:v>
                </c:pt>
                <c:pt idx="799">
                  <c:v>70.490021513907863</c:v>
                </c:pt>
                <c:pt idx="800">
                  <c:v>70.181617966380486</c:v>
                </c:pt>
                <c:pt idx="801">
                  <c:v>70.130217375125937</c:v>
                </c:pt>
                <c:pt idx="802">
                  <c:v>71.106828608962559</c:v>
                </c:pt>
                <c:pt idx="803">
                  <c:v>71.518033338999032</c:v>
                </c:pt>
                <c:pt idx="804">
                  <c:v>66.840579534834134</c:v>
                </c:pt>
                <c:pt idx="805">
                  <c:v>67.097582491106934</c:v>
                </c:pt>
                <c:pt idx="806">
                  <c:v>67.662988994907096</c:v>
                </c:pt>
                <c:pt idx="807">
                  <c:v>68.382597272470917</c:v>
                </c:pt>
                <c:pt idx="808">
                  <c:v>68.228395498707243</c:v>
                </c:pt>
                <c:pt idx="809">
                  <c:v>69.050804958780191</c:v>
                </c:pt>
                <c:pt idx="810">
                  <c:v>68.999404367525628</c:v>
                </c:pt>
                <c:pt idx="811">
                  <c:v>68.999404367525628</c:v>
                </c:pt>
                <c:pt idx="812">
                  <c:v>69.050804958780191</c:v>
                </c:pt>
                <c:pt idx="813">
                  <c:v>69.205006732543865</c:v>
                </c:pt>
                <c:pt idx="814">
                  <c:v>69.205006732543865</c:v>
                </c:pt>
                <c:pt idx="815">
                  <c:v>69.359208506307539</c:v>
                </c:pt>
                <c:pt idx="816">
                  <c:v>69.976015601362263</c:v>
                </c:pt>
                <c:pt idx="817">
                  <c:v>69.821813827598589</c:v>
                </c:pt>
                <c:pt idx="818">
                  <c:v>69.976015601362263</c:v>
                </c:pt>
                <c:pt idx="819">
                  <c:v>69.976015601362263</c:v>
                </c:pt>
                <c:pt idx="820">
                  <c:v>70.592822696416974</c:v>
                </c:pt>
                <c:pt idx="821">
                  <c:v>70.233018557635063</c:v>
                </c:pt>
                <c:pt idx="822">
                  <c:v>71.106828608962559</c:v>
                </c:pt>
                <c:pt idx="823">
                  <c:v>71.415232156489921</c:v>
                </c:pt>
                <c:pt idx="824">
                  <c:v>67.148983082361497</c:v>
                </c:pt>
                <c:pt idx="825">
                  <c:v>68.382597272470917</c:v>
                </c:pt>
                <c:pt idx="826">
                  <c:v>68.742401411252843</c:v>
                </c:pt>
                <c:pt idx="827">
                  <c:v>69.050804958780191</c:v>
                </c:pt>
                <c:pt idx="828">
                  <c:v>69.462009688816664</c:v>
                </c:pt>
                <c:pt idx="829">
                  <c:v>69.153606141289316</c:v>
                </c:pt>
                <c:pt idx="830">
                  <c:v>69.821813827598589</c:v>
                </c:pt>
                <c:pt idx="831">
                  <c:v>69.976015601362263</c:v>
                </c:pt>
                <c:pt idx="832">
                  <c:v>70.130217375125937</c:v>
                </c:pt>
                <c:pt idx="833">
                  <c:v>70.387220331398737</c:v>
                </c:pt>
                <c:pt idx="834">
                  <c:v>70.798425061435211</c:v>
                </c:pt>
                <c:pt idx="835">
                  <c:v>71.31243097398081</c:v>
                </c:pt>
                <c:pt idx="836">
                  <c:v>68.845202593761954</c:v>
                </c:pt>
                <c:pt idx="837">
                  <c:v>68.742401411252843</c:v>
                </c:pt>
                <c:pt idx="838">
                  <c:v>69.513410280071213</c:v>
                </c:pt>
                <c:pt idx="839">
                  <c:v>70.130217375125937</c:v>
                </c:pt>
                <c:pt idx="840">
                  <c:v>70.592822696416974</c:v>
                </c:pt>
                <c:pt idx="841">
                  <c:v>71.05542801770801</c:v>
                </c:pt>
                <c:pt idx="842">
                  <c:v>70.849825652689773</c:v>
                </c:pt>
                <c:pt idx="843">
                  <c:v>67.097582491106934</c:v>
                </c:pt>
                <c:pt idx="844">
                  <c:v>68.742401411252843</c:v>
                </c:pt>
                <c:pt idx="845">
                  <c:v>69.821813827598589</c:v>
                </c:pt>
                <c:pt idx="846">
                  <c:v>70.335819740144174</c:v>
                </c:pt>
                <c:pt idx="847">
                  <c:v>71.261030382726247</c:v>
                </c:pt>
                <c:pt idx="848">
                  <c:v>69.359208506307539</c:v>
                </c:pt>
                <c:pt idx="849">
                  <c:v>71.106828608962559</c:v>
                </c:pt>
                <c:pt idx="850">
                  <c:v>69.410609097562102</c:v>
                </c:pt>
                <c:pt idx="851">
                  <c:v>69.976015601362263</c:v>
                </c:pt>
                <c:pt idx="852">
                  <c:v>71.106828608962559</c:v>
                </c:pt>
                <c:pt idx="853">
                  <c:v>64.527552928378967</c:v>
                </c:pt>
                <c:pt idx="854">
                  <c:v>71.569433930253595</c:v>
                </c:pt>
                <c:pt idx="855">
                  <c:v>68.896603185016517</c:v>
                </c:pt>
                <c:pt idx="856">
                  <c:v>66.377974213543098</c:v>
                </c:pt>
                <c:pt idx="857">
                  <c:v>67.81719076867077</c:v>
                </c:pt>
                <c:pt idx="858">
                  <c:v>70.644223287671537</c:v>
                </c:pt>
                <c:pt idx="859">
                  <c:v>68.896603185016517</c:v>
                </c:pt>
                <c:pt idx="860">
                  <c:v>67.457386629888845</c:v>
                </c:pt>
                <c:pt idx="861">
                  <c:v>70.078816783871389</c:v>
                </c:pt>
                <c:pt idx="862">
                  <c:v>69.050804958780191</c:v>
                </c:pt>
                <c:pt idx="863">
                  <c:v>65.709766527233825</c:v>
                </c:pt>
                <c:pt idx="864">
                  <c:v>67.303184856125171</c:v>
                </c:pt>
                <c:pt idx="865">
                  <c:v>67.919991951179895</c:v>
                </c:pt>
                <c:pt idx="866">
                  <c:v>64.476152337124404</c:v>
                </c:pt>
                <c:pt idx="867">
                  <c:v>66.172371848524875</c:v>
                </c:pt>
                <c:pt idx="868">
                  <c:v>66.737778352325023</c:v>
                </c:pt>
                <c:pt idx="869">
                  <c:v>67.097582491106934</c:v>
                </c:pt>
                <c:pt idx="870">
                  <c:v>67.611588403652519</c:v>
                </c:pt>
                <c:pt idx="871">
                  <c:v>67.971392542434444</c:v>
                </c:pt>
                <c:pt idx="872">
                  <c:v>70.181617966380486</c:v>
                </c:pt>
                <c:pt idx="873">
                  <c:v>65.81256770974295</c:v>
                </c:pt>
                <c:pt idx="874">
                  <c:v>66.994781308597823</c:v>
                </c:pt>
                <c:pt idx="875">
                  <c:v>66.994781308597823</c:v>
                </c:pt>
                <c:pt idx="876">
                  <c:v>67.251784264870622</c:v>
                </c:pt>
                <c:pt idx="877">
                  <c:v>67.457386629888845</c:v>
                </c:pt>
                <c:pt idx="878">
                  <c:v>67.405986038634296</c:v>
                </c:pt>
                <c:pt idx="879">
                  <c:v>67.868591359925318</c:v>
                </c:pt>
                <c:pt idx="880">
                  <c:v>67.868591359925318</c:v>
                </c:pt>
                <c:pt idx="881">
                  <c:v>68.536799046234592</c:v>
                </c:pt>
                <c:pt idx="882">
                  <c:v>68.742401411252843</c:v>
                </c:pt>
                <c:pt idx="883">
                  <c:v>70.027416192616812</c:v>
                </c:pt>
                <c:pt idx="884">
                  <c:v>66.377974213543098</c:v>
                </c:pt>
                <c:pt idx="885">
                  <c:v>66.634977169815897</c:v>
                </c:pt>
                <c:pt idx="886">
                  <c:v>66.840579534834134</c:v>
                </c:pt>
                <c:pt idx="887">
                  <c:v>67.148983082361497</c:v>
                </c:pt>
                <c:pt idx="888">
                  <c:v>67.354585447379719</c:v>
                </c:pt>
                <c:pt idx="889">
                  <c:v>67.765790177416207</c:v>
                </c:pt>
                <c:pt idx="890">
                  <c:v>67.662988994907096</c:v>
                </c:pt>
                <c:pt idx="891">
                  <c:v>67.81719076867077</c:v>
                </c:pt>
                <c:pt idx="892">
                  <c:v>68.485398454980043</c:v>
                </c:pt>
                <c:pt idx="893">
                  <c:v>68.176994907452681</c:v>
                </c:pt>
                <c:pt idx="894">
                  <c:v>68.125594316198118</c:v>
                </c:pt>
                <c:pt idx="895">
                  <c:v>68.228395498707243</c:v>
                </c:pt>
                <c:pt idx="896">
                  <c:v>68.948003776271065</c:v>
                </c:pt>
                <c:pt idx="897">
                  <c:v>68.588199637489154</c:v>
                </c:pt>
                <c:pt idx="898">
                  <c:v>69.050804958780191</c:v>
                </c:pt>
                <c:pt idx="899">
                  <c:v>69.410609097562102</c:v>
                </c:pt>
                <c:pt idx="900">
                  <c:v>70.284419148889612</c:v>
                </c:pt>
                <c:pt idx="901">
                  <c:v>65.606965344724713</c:v>
                </c:pt>
                <c:pt idx="902">
                  <c:v>66.275173031033987</c:v>
                </c:pt>
                <c:pt idx="903">
                  <c:v>66.943380717343246</c:v>
                </c:pt>
                <c:pt idx="904">
                  <c:v>66.737778352325023</c:v>
                </c:pt>
                <c:pt idx="905">
                  <c:v>67.56018781239797</c:v>
                </c:pt>
                <c:pt idx="906">
                  <c:v>67.148983082361497</c:v>
                </c:pt>
                <c:pt idx="907">
                  <c:v>67.148983082361497</c:v>
                </c:pt>
                <c:pt idx="908">
                  <c:v>68.588199637489154</c:v>
                </c:pt>
                <c:pt idx="909">
                  <c:v>68.228395498707243</c:v>
                </c:pt>
                <c:pt idx="910">
                  <c:v>67.303184856125171</c:v>
                </c:pt>
                <c:pt idx="911">
                  <c:v>69.56481087132579</c:v>
                </c:pt>
                <c:pt idx="912">
                  <c:v>66.634977169815897</c:v>
                </c:pt>
                <c:pt idx="913">
                  <c:v>67.097582491106934</c:v>
                </c:pt>
                <c:pt idx="914">
                  <c:v>67.81719076867077</c:v>
                </c:pt>
                <c:pt idx="915">
                  <c:v>67.81719076867077</c:v>
                </c:pt>
                <c:pt idx="916">
                  <c:v>68.074193724943569</c:v>
                </c:pt>
                <c:pt idx="917">
                  <c:v>67.971392542434444</c:v>
                </c:pt>
                <c:pt idx="918">
                  <c:v>67.662988994907096</c:v>
                </c:pt>
                <c:pt idx="919">
                  <c:v>68.279796089961806</c:v>
                </c:pt>
                <c:pt idx="920">
                  <c:v>68.176994907452681</c:v>
                </c:pt>
                <c:pt idx="921">
                  <c:v>68.074193724943569</c:v>
                </c:pt>
                <c:pt idx="922">
                  <c:v>68.382597272470917</c:v>
                </c:pt>
                <c:pt idx="923">
                  <c:v>68.331196681216369</c:v>
                </c:pt>
                <c:pt idx="924">
                  <c:v>68.639600228743717</c:v>
                </c:pt>
                <c:pt idx="925">
                  <c:v>68.639600228743717</c:v>
                </c:pt>
                <c:pt idx="926">
                  <c:v>68.588199637489154</c:v>
                </c:pt>
                <c:pt idx="927">
                  <c:v>68.896603185016517</c:v>
                </c:pt>
                <c:pt idx="928">
                  <c:v>69.153606141289316</c:v>
                </c:pt>
                <c:pt idx="929">
                  <c:v>69.102205550034739</c:v>
                </c:pt>
                <c:pt idx="930">
                  <c:v>69.462009688816664</c:v>
                </c:pt>
                <c:pt idx="931">
                  <c:v>69.770413236344012</c:v>
                </c:pt>
                <c:pt idx="932">
                  <c:v>69.821813827598589</c:v>
                </c:pt>
                <c:pt idx="933">
                  <c:v>70.130217375125937</c:v>
                </c:pt>
                <c:pt idx="934">
                  <c:v>66.172371848524875</c:v>
                </c:pt>
                <c:pt idx="935">
                  <c:v>66.377974213543098</c:v>
                </c:pt>
                <c:pt idx="936">
                  <c:v>66.994781308597823</c:v>
                </c:pt>
                <c:pt idx="937">
                  <c:v>66.943380717343246</c:v>
                </c:pt>
                <c:pt idx="938">
                  <c:v>67.148983082361497</c:v>
                </c:pt>
                <c:pt idx="939">
                  <c:v>67.148983082361497</c:v>
                </c:pt>
                <c:pt idx="940">
                  <c:v>67.81719076867077</c:v>
                </c:pt>
                <c:pt idx="941">
                  <c:v>67.611588403652519</c:v>
                </c:pt>
                <c:pt idx="942">
                  <c:v>67.714389586161644</c:v>
                </c:pt>
                <c:pt idx="943">
                  <c:v>67.765790177416207</c:v>
                </c:pt>
                <c:pt idx="944">
                  <c:v>68.125594316198118</c:v>
                </c:pt>
                <c:pt idx="945">
                  <c:v>68.228395498707243</c:v>
                </c:pt>
                <c:pt idx="946">
                  <c:v>68.228395498707243</c:v>
                </c:pt>
                <c:pt idx="947">
                  <c:v>68.43399786372548</c:v>
                </c:pt>
                <c:pt idx="948">
                  <c:v>68.382597272470917</c:v>
                </c:pt>
                <c:pt idx="949">
                  <c:v>68.279796089961806</c:v>
                </c:pt>
                <c:pt idx="950">
                  <c:v>68.845202593761954</c:v>
                </c:pt>
                <c:pt idx="951">
                  <c:v>68.845202593761954</c:v>
                </c:pt>
                <c:pt idx="952">
                  <c:v>68.999404367525628</c:v>
                </c:pt>
                <c:pt idx="953">
                  <c:v>68.999404367525628</c:v>
                </c:pt>
                <c:pt idx="954">
                  <c:v>68.948003776271065</c:v>
                </c:pt>
                <c:pt idx="955">
                  <c:v>69.102205550034739</c:v>
                </c:pt>
                <c:pt idx="956">
                  <c:v>69.102205550034739</c:v>
                </c:pt>
                <c:pt idx="957">
                  <c:v>69.410609097562102</c:v>
                </c:pt>
                <c:pt idx="958">
                  <c:v>69.462009688816664</c:v>
                </c:pt>
                <c:pt idx="959">
                  <c:v>69.513410280071213</c:v>
                </c:pt>
                <c:pt idx="960">
                  <c:v>69.56481087132579</c:v>
                </c:pt>
                <c:pt idx="961">
                  <c:v>70.027416192616812</c:v>
                </c:pt>
                <c:pt idx="962">
                  <c:v>69.719012645089464</c:v>
                </c:pt>
                <c:pt idx="963">
                  <c:v>70.130217375125937</c:v>
                </c:pt>
                <c:pt idx="964">
                  <c:v>70.541422105162411</c:v>
                </c:pt>
                <c:pt idx="965">
                  <c:v>71.004027426453447</c:v>
                </c:pt>
                <c:pt idx="966">
                  <c:v>71.05542801770801</c:v>
                </c:pt>
                <c:pt idx="967">
                  <c:v>66.223772439779424</c:v>
                </c:pt>
                <c:pt idx="968">
                  <c:v>66.737778352325023</c:v>
                </c:pt>
                <c:pt idx="969">
                  <c:v>67.097582491106934</c:v>
                </c:pt>
                <c:pt idx="970">
                  <c:v>67.56018781239797</c:v>
                </c:pt>
                <c:pt idx="971">
                  <c:v>67.765790177416207</c:v>
                </c:pt>
                <c:pt idx="972">
                  <c:v>67.971392542434444</c:v>
                </c:pt>
                <c:pt idx="973">
                  <c:v>67.714389586161644</c:v>
                </c:pt>
                <c:pt idx="974">
                  <c:v>68.074193724943569</c:v>
                </c:pt>
                <c:pt idx="975">
                  <c:v>68.485398454980043</c:v>
                </c:pt>
                <c:pt idx="976">
                  <c:v>68.536799046234592</c:v>
                </c:pt>
                <c:pt idx="977">
                  <c:v>68.382597272470917</c:v>
                </c:pt>
                <c:pt idx="978">
                  <c:v>69.102205550034739</c:v>
                </c:pt>
                <c:pt idx="979">
                  <c:v>68.69100081999828</c:v>
                </c:pt>
                <c:pt idx="980">
                  <c:v>68.896603185016517</c:v>
                </c:pt>
                <c:pt idx="981">
                  <c:v>68.639600228743717</c:v>
                </c:pt>
                <c:pt idx="982">
                  <c:v>68.742401411252843</c:v>
                </c:pt>
                <c:pt idx="983">
                  <c:v>69.513410280071213</c:v>
                </c:pt>
                <c:pt idx="984">
                  <c:v>69.410609097562102</c:v>
                </c:pt>
                <c:pt idx="985">
                  <c:v>69.205006732543865</c:v>
                </c:pt>
                <c:pt idx="986">
                  <c:v>69.359208506307539</c:v>
                </c:pt>
                <c:pt idx="987">
                  <c:v>69.30780791505299</c:v>
                </c:pt>
                <c:pt idx="988">
                  <c:v>69.256407323798427</c:v>
                </c:pt>
                <c:pt idx="989">
                  <c:v>69.821813827598589</c:v>
                </c:pt>
                <c:pt idx="990">
                  <c:v>70.130217375125937</c:v>
                </c:pt>
                <c:pt idx="991">
                  <c:v>69.873214418853138</c:v>
                </c:pt>
                <c:pt idx="992">
                  <c:v>69.770413236344012</c:v>
                </c:pt>
                <c:pt idx="993">
                  <c:v>70.592822696416974</c:v>
                </c:pt>
                <c:pt idx="994">
                  <c:v>70.438620922653286</c:v>
                </c:pt>
                <c:pt idx="995">
                  <c:v>71.261030382726247</c:v>
                </c:pt>
                <c:pt idx="996">
                  <c:v>67.457386629888845</c:v>
                </c:pt>
                <c:pt idx="997">
                  <c:v>67.81719076867077</c:v>
                </c:pt>
                <c:pt idx="998">
                  <c:v>67.56018781239797</c:v>
                </c:pt>
                <c:pt idx="999">
                  <c:v>67.611588403652519</c:v>
                </c:pt>
                <c:pt idx="1000">
                  <c:v>67.765790177416207</c:v>
                </c:pt>
                <c:pt idx="1001">
                  <c:v>68.382597272470917</c:v>
                </c:pt>
                <c:pt idx="1002">
                  <c:v>68.279796089961806</c:v>
                </c:pt>
                <c:pt idx="1003">
                  <c:v>68.793802002507391</c:v>
                </c:pt>
                <c:pt idx="1004">
                  <c:v>68.69100081999828</c:v>
                </c:pt>
                <c:pt idx="1005">
                  <c:v>68.588199637489154</c:v>
                </c:pt>
                <c:pt idx="1006">
                  <c:v>68.845202593761954</c:v>
                </c:pt>
                <c:pt idx="1007">
                  <c:v>69.256407323798427</c:v>
                </c:pt>
                <c:pt idx="1008">
                  <c:v>69.56481087132579</c:v>
                </c:pt>
                <c:pt idx="1009">
                  <c:v>69.153606141289316</c:v>
                </c:pt>
                <c:pt idx="1010">
                  <c:v>69.410609097562102</c:v>
                </c:pt>
                <c:pt idx="1011">
                  <c:v>70.130217375125937</c:v>
                </c:pt>
                <c:pt idx="1012">
                  <c:v>69.821813827598589</c:v>
                </c:pt>
                <c:pt idx="1013">
                  <c:v>69.873214418853138</c:v>
                </c:pt>
                <c:pt idx="1014">
                  <c:v>69.667612053834901</c:v>
                </c:pt>
                <c:pt idx="1015">
                  <c:v>70.387220331398737</c:v>
                </c:pt>
                <c:pt idx="1016">
                  <c:v>70.181617966380486</c:v>
                </c:pt>
                <c:pt idx="1017">
                  <c:v>70.644223287671537</c:v>
                </c:pt>
                <c:pt idx="1018">
                  <c:v>70.695623878926085</c:v>
                </c:pt>
                <c:pt idx="1019">
                  <c:v>71.877837477780957</c:v>
                </c:pt>
                <c:pt idx="1020">
                  <c:v>67.303184856125171</c:v>
                </c:pt>
                <c:pt idx="1021">
                  <c:v>67.971392542434444</c:v>
                </c:pt>
                <c:pt idx="1022">
                  <c:v>67.765790177416207</c:v>
                </c:pt>
                <c:pt idx="1023">
                  <c:v>68.279796089961806</c:v>
                </c:pt>
                <c:pt idx="1024">
                  <c:v>68.43399786372548</c:v>
                </c:pt>
                <c:pt idx="1025">
                  <c:v>68.896603185016517</c:v>
                </c:pt>
                <c:pt idx="1026">
                  <c:v>68.639600228743717</c:v>
                </c:pt>
                <c:pt idx="1027">
                  <c:v>68.639600228743717</c:v>
                </c:pt>
                <c:pt idx="1028">
                  <c:v>69.56481087132579</c:v>
                </c:pt>
                <c:pt idx="1029">
                  <c:v>69.30780791505299</c:v>
                </c:pt>
                <c:pt idx="1030">
                  <c:v>69.410609097562102</c:v>
                </c:pt>
                <c:pt idx="1031">
                  <c:v>69.770413236344012</c:v>
                </c:pt>
                <c:pt idx="1032">
                  <c:v>69.873214418853138</c:v>
                </c:pt>
                <c:pt idx="1033">
                  <c:v>69.667612053834901</c:v>
                </c:pt>
                <c:pt idx="1034">
                  <c:v>70.027416192616812</c:v>
                </c:pt>
                <c:pt idx="1035">
                  <c:v>70.233018557635063</c:v>
                </c:pt>
                <c:pt idx="1036">
                  <c:v>70.335819740144174</c:v>
                </c:pt>
                <c:pt idx="1037">
                  <c:v>71.158229200217122</c:v>
                </c:pt>
                <c:pt idx="1038">
                  <c:v>71.415232156489921</c:v>
                </c:pt>
                <c:pt idx="1039">
                  <c:v>72.134840434053757</c:v>
                </c:pt>
                <c:pt idx="1040">
                  <c:v>68.536799046234592</c:v>
                </c:pt>
                <c:pt idx="1041">
                  <c:v>68.074193724943569</c:v>
                </c:pt>
                <c:pt idx="1042">
                  <c:v>68.845202593761954</c:v>
                </c:pt>
                <c:pt idx="1043">
                  <c:v>69.256407323798427</c:v>
                </c:pt>
                <c:pt idx="1044">
                  <c:v>69.513410280071213</c:v>
                </c:pt>
                <c:pt idx="1045">
                  <c:v>70.027416192616812</c:v>
                </c:pt>
                <c:pt idx="1046">
                  <c:v>69.976015601362263</c:v>
                </c:pt>
                <c:pt idx="1047">
                  <c:v>70.284419148889612</c:v>
                </c:pt>
                <c:pt idx="1048">
                  <c:v>70.233018557635063</c:v>
                </c:pt>
                <c:pt idx="1049">
                  <c:v>71.106828608962559</c:v>
                </c:pt>
                <c:pt idx="1050">
                  <c:v>71.106828608962559</c:v>
                </c:pt>
                <c:pt idx="1051">
                  <c:v>68.43399786372548</c:v>
                </c:pt>
                <c:pt idx="1052">
                  <c:v>68.742401411252843</c:v>
                </c:pt>
                <c:pt idx="1053">
                  <c:v>69.30780791505299</c:v>
                </c:pt>
                <c:pt idx="1054">
                  <c:v>70.078816783871389</c:v>
                </c:pt>
                <c:pt idx="1055">
                  <c:v>70.490021513907863</c:v>
                </c:pt>
                <c:pt idx="1056">
                  <c:v>70.592822696416974</c:v>
                </c:pt>
                <c:pt idx="1057">
                  <c:v>70.747024470180648</c:v>
                </c:pt>
                <c:pt idx="1058">
                  <c:v>71.209629791471684</c:v>
                </c:pt>
                <c:pt idx="1059">
                  <c:v>68.639600228743717</c:v>
                </c:pt>
                <c:pt idx="1060">
                  <c:v>69.153606141289316</c:v>
                </c:pt>
                <c:pt idx="1061">
                  <c:v>70.387220331398737</c:v>
                </c:pt>
                <c:pt idx="1062">
                  <c:v>70.901226243944336</c:v>
                </c:pt>
                <c:pt idx="1063">
                  <c:v>72.546045164090231</c:v>
                </c:pt>
                <c:pt idx="1064">
                  <c:v>71.466632747744484</c:v>
                </c:pt>
                <c:pt idx="1065">
                  <c:v>69.821813827598589</c:v>
                </c:pt>
                <c:pt idx="1066">
                  <c:v>67.56018781239797</c:v>
                </c:pt>
                <c:pt idx="1067">
                  <c:v>71.209629791471684</c:v>
                </c:pt>
                <c:pt idx="1068">
                  <c:v>71.004027426453447</c:v>
                </c:pt>
                <c:pt idx="1069">
                  <c:v>66.377974213543098</c:v>
                </c:pt>
                <c:pt idx="1070">
                  <c:v>71.569433930253595</c:v>
                </c:pt>
                <c:pt idx="1071">
                  <c:v>67.714389586161644</c:v>
                </c:pt>
                <c:pt idx="1072">
                  <c:v>68.69100081999828</c:v>
                </c:pt>
                <c:pt idx="1073">
                  <c:v>68.331196681216369</c:v>
                </c:pt>
                <c:pt idx="1074">
                  <c:v>70.541422105162411</c:v>
                </c:pt>
                <c:pt idx="1075">
                  <c:v>70.798425061435211</c:v>
                </c:pt>
                <c:pt idx="1076">
                  <c:v>70.233018557635063</c:v>
                </c:pt>
                <c:pt idx="1077">
                  <c:v>70.027416192616812</c:v>
                </c:pt>
              </c:numCache>
            </c:numRef>
          </c:xVal>
          <c:yVal>
            <c:numRef>
              <c:f>Galton!$F$31:$F$1108</c:f>
              <c:numCache>
                <c:formatCode>0.0000</c:formatCode>
                <c:ptCount val="1078"/>
                <c:pt idx="0">
                  <c:v>-7.5031848561251735</c:v>
                </c:pt>
                <c:pt idx="1">
                  <c:v>-3.2293748047976578</c:v>
                </c:pt>
                <c:pt idx="2">
                  <c:v>-4.0031848561251735</c:v>
                </c:pt>
                <c:pt idx="3">
                  <c:v>-4.9143895861616471</c:v>
                </c:pt>
                <c:pt idx="4">
                  <c:v>-0.99856179719735394</c:v>
                </c:pt>
                <c:pt idx="5">
                  <c:v>-2.0751730310339838</c:v>
                </c:pt>
                <c:pt idx="6">
                  <c:v>-3.4087872211434274</c:v>
                </c:pt>
                <c:pt idx="7">
                  <c:v>-3.1489830823614966</c:v>
                </c:pt>
                <c:pt idx="8">
                  <c:v>-3.268591359925324</c:v>
                </c:pt>
                <c:pt idx="9">
                  <c:v>-4.3311966812163689</c:v>
                </c:pt>
                <c:pt idx="10">
                  <c:v>0.98085061914839855</c:v>
                </c:pt>
                <c:pt idx="11">
                  <c:v>-0.82377243977941816</c:v>
                </c:pt>
                <c:pt idx="12">
                  <c:v>-0.93497716981589463</c:v>
                </c:pt>
                <c:pt idx="13">
                  <c:v>-1.4405795348341286</c:v>
                </c:pt>
                <c:pt idx="14">
                  <c:v>-1.8489830823614994</c:v>
                </c:pt>
                <c:pt idx="15">
                  <c:v>-2.605986038634299</c:v>
                </c:pt>
                <c:pt idx="16">
                  <c:v>-3.0227931336890066</c:v>
                </c:pt>
                <c:pt idx="17">
                  <c:v>-2.1115884036525188</c:v>
                </c:pt>
                <c:pt idx="18">
                  <c:v>-3.4367990462345972</c:v>
                </c:pt>
                <c:pt idx="19">
                  <c:v>-2.7283954987072434</c:v>
                </c:pt>
                <c:pt idx="20">
                  <c:v>-3.6424014112528482</c:v>
                </c:pt>
                <c:pt idx="21">
                  <c:v>-4.1162114625803383</c:v>
                </c:pt>
                <c:pt idx="22">
                  <c:v>0.58182992523880728</c:v>
                </c:pt>
                <c:pt idx="23">
                  <c:v>-0.28637776107045454</c:v>
                </c:pt>
                <c:pt idx="24">
                  <c:v>-0.94618189985237677</c:v>
                </c:pt>
                <c:pt idx="25">
                  <c:v>-1.3031848561251707</c:v>
                </c:pt>
                <c:pt idx="26">
                  <c:v>-1.1489830823614966</c:v>
                </c:pt>
                <c:pt idx="27">
                  <c:v>-1.1629889949070957</c:v>
                </c:pt>
                <c:pt idx="28">
                  <c:v>-1.8601878123979674</c:v>
                </c:pt>
                <c:pt idx="29">
                  <c:v>-1.6115884036525188</c:v>
                </c:pt>
                <c:pt idx="30">
                  <c:v>-2.3797960899618005</c:v>
                </c:pt>
                <c:pt idx="31">
                  <c:v>-2.2255943161981122</c:v>
                </c:pt>
                <c:pt idx="32">
                  <c:v>-1.5741937249435694</c:v>
                </c:pt>
                <c:pt idx="33">
                  <c:v>-2.9938020025073939</c:v>
                </c:pt>
                <c:pt idx="34">
                  <c:v>-2.6994043675256307</c:v>
                </c:pt>
                <c:pt idx="35">
                  <c:v>-2.5910008199982855</c:v>
                </c:pt>
                <c:pt idx="36">
                  <c:v>-2.802205550034742</c:v>
                </c:pt>
                <c:pt idx="37">
                  <c:v>-3.2648108713257926</c:v>
                </c:pt>
                <c:pt idx="38">
                  <c:v>-4.398425061435205</c:v>
                </c:pt>
                <c:pt idx="39">
                  <c:v>1.2332305164933786</c:v>
                </c:pt>
                <c:pt idx="40">
                  <c:v>0.45381810014762891</c:v>
                </c:pt>
                <c:pt idx="41">
                  <c:v>-4.6181899852371089E-2</c:v>
                </c:pt>
                <c:pt idx="42">
                  <c:v>6.2221647674974179E-2</c:v>
                </c:pt>
                <c:pt idx="43">
                  <c:v>-0.50878722114342168</c:v>
                </c:pt>
                <c:pt idx="44">
                  <c:v>-0.5031848561251735</c:v>
                </c:pt>
                <c:pt idx="45">
                  <c:v>1.6370110050929014</c:v>
                </c:pt>
                <c:pt idx="46">
                  <c:v>-0.10500673254387038</c:v>
                </c:pt>
                <c:pt idx="47">
                  <c:v>-6.3741937249435665</c:v>
                </c:pt>
                <c:pt idx="48">
                  <c:v>-1.5517842648706193</c:v>
                </c:pt>
                <c:pt idx="49">
                  <c:v>-0.66761205383490108</c:v>
                </c:pt>
                <c:pt idx="50">
                  <c:v>0.19961632638396054</c:v>
                </c:pt>
                <c:pt idx="51">
                  <c:v>-0.25738662988884187</c:v>
                </c:pt>
                <c:pt idx="52">
                  <c:v>-0.61438958616164996</c:v>
                </c:pt>
                <c:pt idx="53">
                  <c:v>-0.41438958616164712</c:v>
                </c:pt>
                <c:pt idx="54">
                  <c:v>-1.1588403652524448E-2</c:v>
                </c:pt>
                <c:pt idx="55">
                  <c:v>-0.26579017741620703</c:v>
                </c:pt>
                <c:pt idx="56">
                  <c:v>-0.81438958616163859</c:v>
                </c:pt>
                <c:pt idx="57">
                  <c:v>-0.78259727247092314</c:v>
                </c:pt>
                <c:pt idx="58">
                  <c:v>-0.92559431619811505</c:v>
                </c:pt>
                <c:pt idx="59">
                  <c:v>-1.7367990462345944</c:v>
                </c:pt>
                <c:pt idx="60">
                  <c:v>-1.2853984549800401</c:v>
                </c:pt>
                <c:pt idx="61">
                  <c:v>-0.62559431619811789</c:v>
                </c:pt>
                <c:pt idx="62">
                  <c:v>-1.3480037762710708</c:v>
                </c:pt>
                <c:pt idx="63">
                  <c:v>-1.5424014112528397</c:v>
                </c:pt>
                <c:pt idx="64">
                  <c:v>-1.4994043675256279</c:v>
                </c:pt>
                <c:pt idx="65">
                  <c:v>-1.4966031850165109</c:v>
                </c:pt>
                <c:pt idx="66">
                  <c:v>-1.7592085063075444</c:v>
                </c:pt>
                <c:pt idx="67">
                  <c:v>-2.0078079150529931</c:v>
                </c:pt>
                <c:pt idx="68">
                  <c:v>-2.8676120538349039</c:v>
                </c:pt>
                <c:pt idx="69">
                  <c:v>-3.3788167838713861</c:v>
                </c:pt>
                <c:pt idx="70">
                  <c:v>-2.9732144188531322</c:v>
                </c:pt>
                <c:pt idx="71">
                  <c:v>-3.7124309739808155</c:v>
                </c:pt>
                <c:pt idx="72">
                  <c:v>1.8276281514751247</c:v>
                </c:pt>
                <c:pt idx="73">
                  <c:v>2.2762275602205762</c:v>
                </c:pt>
                <c:pt idx="74">
                  <c:v>1.262221647674977</c:v>
                </c:pt>
                <c:pt idx="75">
                  <c:v>1.2538181001476261</c:v>
                </c:pt>
                <c:pt idx="76">
                  <c:v>1.2538181001476261</c:v>
                </c:pt>
                <c:pt idx="77">
                  <c:v>0.48280923132922737</c:v>
                </c:pt>
                <c:pt idx="78">
                  <c:v>0.48561041383835857</c:v>
                </c:pt>
                <c:pt idx="79">
                  <c:v>0.68280923132923022</c:v>
                </c:pt>
                <c:pt idx="80">
                  <c:v>0.5398121876020241</c:v>
                </c:pt>
                <c:pt idx="81">
                  <c:v>0.63701100509290143</c:v>
                </c:pt>
                <c:pt idx="82">
                  <c:v>-0.22839549870724341</c:v>
                </c:pt>
                <c:pt idx="83">
                  <c:v>0.42300509254731367</c:v>
                </c:pt>
                <c:pt idx="84">
                  <c:v>-0.43119668121636323</c:v>
                </c:pt>
                <c:pt idx="85">
                  <c:v>-0.17979608996181184</c:v>
                </c:pt>
                <c:pt idx="86">
                  <c:v>0.17160450129276228</c:v>
                </c:pt>
                <c:pt idx="87">
                  <c:v>-0.48259727247091178</c:v>
                </c:pt>
                <c:pt idx="88">
                  <c:v>-0.49100081999827694</c:v>
                </c:pt>
                <c:pt idx="89">
                  <c:v>-0.99940436752562789</c:v>
                </c:pt>
                <c:pt idx="90">
                  <c:v>-0.43960022874371418</c:v>
                </c:pt>
                <c:pt idx="91">
                  <c:v>-1.150804958780185</c:v>
                </c:pt>
                <c:pt idx="92">
                  <c:v>-9.1000819998285465E-2</c:v>
                </c:pt>
                <c:pt idx="93">
                  <c:v>-1.2050067325438647</c:v>
                </c:pt>
                <c:pt idx="94">
                  <c:v>-1.2134102800712157</c:v>
                </c:pt>
                <c:pt idx="95">
                  <c:v>-1.305006732543859</c:v>
                </c:pt>
                <c:pt idx="96">
                  <c:v>-0.81060909756210719</c:v>
                </c:pt>
                <c:pt idx="97">
                  <c:v>-1.31341028007121</c:v>
                </c:pt>
                <c:pt idx="98">
                  <c:v>-0.55360614128932184</c:v>
                </c:pt>
                <c:pt idx="99">
                  <c:v>-1.5676120538349068</c:v>
                </c:pt>
                <c:pt idx="100">
                  <c:v>-1.6788167838713832</c:v>
                </c:pt>
                <c:pt idx="101">
                  <c:v>-2.6900215139078654</c:v>
                </c:pt>
                <c:pt idx="102">
                  <c:v>-1.6844191488896172</c:v>
                </c:pt>
                <c:pt idx="103">
                  <c:v>-2.8470244701806422</c:v>
                </c:pt>
                <c:pt idx="104">
                  <c:v>-3.769433930253598</c:v>
                </c:pt>
                <c:pt idx="105">
                  <c:v>2.5248269689660106</c:v>
                </c:pt>
                <c:pt idx="106">
                  <c:v>2.9650228301840968</c:v>
                </c:pt>
                <c:pt idx="107">
                  <c:v>2.1912127788565812</c:v>
                </c:pt>
                <c:pt idx="108">
                  <c:v>2.3024175088930718</c:v>
                </c:pt>
                <c:pt idx="109">
                  <c:v>1.6772068663109962</c:v>
                </c:pt>
                <c:pt idx="110">
                  <c:v>1.4856104138383586</c:v>
                </c:pt>
                <c:pt idx="111">
                  <c:v>1.8370110050929043</c:v>
                </c:pt>
                <c:pt idx="112">
                  <c:v>1.731408640074676</c:v>
                </c:pt>
                <c:pt idx="113">
                  <c:v>1.2258062750564278</c:v>
                </c:pt>
                <c:pt idx="114">
                  <c:v>1.3744056838018821</c:v>
                </c:pt>
                <c:pt idx="115">
                  <c:v>0.57440568380188495</c:v>
                </c:pt>
                <c:pt idx="116">
                  <c:v>0.60899918000171738</c:v>
                </c:pt>
                <c:pt idx="117">
                  <c:v>9.7794449965263652E-2</c:v>
                </c:pt>
                <c:pt idx="118">
                  <c:v>0.45759858874716031</c:v>
                </c:pt>
                <c:pt idx="119">
                  <c:v>0.86039977125628297</c:v>
                </c:pt>
                <c:pt idx="120">
                  <c:v>0.20339681498347773</c:v>
                </c:pt>
                <c:pt idx="121">
                  <c:v>-0.56200968881665858</c:v>
                </c:pt>
                <c:pt idx="122">
                  <c:v>0.2949932674561353</c:v>
                </c:pt>
                <c:pt idx="123">
                  <c:v>0.146393858710681</c:v>
                </c:pt>
                <c:pt idx="124">
                  <c:v>4.6393858710686686E-2</c:v>
                </c:pt>
                <c:pt idx="125">
                  <c:v>-0.45360614128931331</c:v>
                </c:pt>
                <c:pt idx="126">
                  <c:v>-0.77881678387139175</c:v>
                </c:pt>
                <c:pt idx="127">
                  <c:v>-0.9732144188531322</c:v>
                </c:pt>
                <c:pt idx="128">
                  <c:v>-0.62461501010768927</c:v>
                </c:pt>
                <c:pt idx="129">
                  <c:v>-0.77601560136226055</c:v>
                </c:pt>
                <c:pt idx="130">
                  <c:v>-0.94142210516241676</c:v>
                </c:pt>
                <c:pt idx="131">
                  <c:v>-1.2358197401441799</c:v>
                </c:pt>
                <c:pt idx="132">
                  <c:v>-1.9040274264534531</c:v>
                </c:pt>
                <c:pt idx="133">
                  <c:v>-3.4432439815811051</c:v>
                </c:pt>
                <c:pt idx="134">
                  <c:v>2.6482157351293836</c:v>
                </c:pt>
                <c:pt idx="135">
                  <c:v>2.4884115963474756</c:v>
                </c:pt>
                <c:pt idx="136">
                  <c:v>2.23701100509291</c:v>
                </c:pt>
                <c:pt idx="137">
                  <c:v>2.5342098225837901</c:v>
                </c:pt>
                <c:pt idx="138">
                  <c:v>2.734209822583793</c:v>
                </c:pt>
                <c:pt idx="139">
                  <c:v>1.9632009537654085</c:v>
                </c:pt>
                <c:pt idx="140">
                  <c:v>1.2118003625108429</c:v>
                </c:pt>
                <c:pt idx="141">
                  <c:v>1.7603997712562887</c:v>
                </c:pt>
                <c:pt idx="142">
                  <c:v>0.89779444996526081</c:v>
                </c:pt>
                <c:pt idx="143">
                  <c:v>0.69779444996525797</c:v>
                </c:pt>
                <c:pt idx="144">
                  <c:v>1.8033968149834863</c:v>
                </c:pt>
                <c:pt idx="145">
                  <c:v>0.58378853741966452</c:v>
                </c:pt>
                <c:pt idx="146">
                  <c:v>0.68939090243789281</c:v>
                </c:pt>
                <c:pt idx="147">
                  <c:v>0.43518912867421022</c:v>
                </c:pt>
                <c:pt idx="148">
                  <c:v>0.73518912867420738</c:v>
                </c:pt>
                <c:pt idx="149">
                  <c:v>0.18378853741965884</c:v>
                </c:pt>
                <c:pt idx="150">
                  <c:v>2.3984398637736604E-2</c:v>
                </c:pt>
                <c:pt idx="151">
                  <c:v>7.8186172401416343E-2</c:v>
                </c:pt>
                <c:pt idx="152">
                  <c:v>-0.37881678387138606</c:v>
                </c:pt>
                <c:pt idx="153">
                  <c:v>-0.23581974014417995</c:v>
                </c:pt>
                <c:pt idx="154">
                  <c:v>-0.54142210516241107</c:v>
                </c:pt>
                <c:pt idx="155">
                  <c:v>-0.25262683519888185</c:v>
                </c:pt>
                <c:pt idx="156">
                  <c:v>-1.0040274264534474</c:v>
                </c:pt>
                <c:pt idx="157">
                  <c:v>-2.5488463465993618</c:v>
                </c:pt>
                <c:pt idx="158">
                  <c:v>4.2538181001476261</c:v>
                </c:pt>
                <c:pt idx="159">
                  <c:v>2.7772068663109906</c:v>
                </c:pt>
                <c:pt idx="160">
                  <c:v>3.7884115963474869</c:v>
                </c:pt>
                <c:pt idx="161">
                  <c:v>2.9716045012927594</c:v>
                </c:pt>
                <c:pt idx="162">
                  <c:v>3.4202039100381967</c:v>
                </c:pt>
                <c:pt idx="163">
                  <c:v>2.4519962237289405</c:v>
                </c:pt>
                <c:pt idx="164">
                  <c:v>2.1118003625108486</c:v>
                </c:pt>
                <c:pt idx="165">
                  <c:v>2.5575985887471546</c:v>
                </c:pt>
                <c:pt idx="166">
                  <c:v>1.6407914936924612</c:v>
                </c:pt>
                <c:pt idx="167">
                  <c:v>1.7865897199287843</c:v>
                </c:pt>
                <c:pt idx="168">
                  <c:v>1.694993267456141</c:v>
                </c:pt>
                <c:pt idx="169">
                  <c:v>1.5809873549105333</c:v>
                </c:pt>
                <c:pt idx="170">
                  <c:v>1.5725838073831824</c:v>
                </c:pt>
                <c:pt idx="171">
                  <c:v>1.326785581146865</c:v>
                </c:pt>
                <c:pt idx="172">
                  <c:v>1.0239843986377366</c:v>
                </c:pt>
                <c:pt idx="173">
                  <c:v>1.0641802598558314</c:v>
                </c:pt>
                <c:pt idx="174">
                  <c:v>1.1099784860921318</c:v>
                </c:pt>
                <c:pt idx="175">
                  <c:v>-6.8286089625644308E-3</c:v>
                </c:pt>
                <c:pt idx="176">
                  <c:v>-0.51523215648991538</c:v>
                </c:pt>
                <c:pt idx="177">
                  <c:v>-0.64044279907197676</c:v>
                </c:pt>
                <c:pt idx="178">
                  <c:v>3.8632009537654142</c:v>
                </c:pt>
                <c:pt idx="179">
                  <c:v>3.4146015450199627</c:v>
                </c:pt>
                <c:pt idx="180">
                  <c:v>3.5575985887471546</c:v>
                </c:pt>
                <c:pt idx="181">
                  <c:v>2.68658971992879</c:v>
                </c:pt>
                <c:pt idx="182">
                  <c:v>3.2949932674561353</c:v>
                </c:pt>
                <c:pt idx="183">
                  <c:v>2.1267855811468621</c:v>
                </c:pt>
                <c:pt idx="184">
                  <c:v>2.5295867636559848</c:v>
                </c:pt>
                <c:pt idx="185">
                  <c:v>2.266981442364937</c:v>
                </c:pt>
                <c:pt idx="186">
                  <c:v>1.8613790773467116</c:v>
                </c:pt>
                <c:pt idx="187">
                  <c:v>0.8417707997828785</c:v>
                </c:pt>
                <c:pt idx="188">
                  <c:v>1.0417707997828813</c:v>
                </c:pt>
                <c:pt idx="189">
                  <c:v>4.2118003625108429</c:v>
                </c:pt>
                <c:pt idx="190">
                  <c:v>4.0519962237289349</c:v>
                </c:pt>
                <c:pt idx="191">
                  <c:v>3.6435926762015782</c:v>
                </c:pt>
                <c:pt idx="192">
                  <c:v>3.3781861724014135</c:v>
                </c:pt>
                <c:pt idx="193">
                  <c:v>2.9557767123284577</c:v>
                </c:pt>
                <c:pt idx="194">
                  <c:v>2.6155808511103942</c:v>
                </c:pt>
                <c:pt idx="195">
                  <c:v>2.3501743473102295</c:v>
                </c:pt>
                <c:pt idx="196">
                  <c:v>7.9734263777114478</c:v>
                </c:pt>
                <c:pt idx="197">
                  <c:v>5.4519962237289405</c:v>
                </c:pt>
                <c:pt idx="198">
                  <c:v>3.8753849898923107</c:v>
                </c:pt>
                <c:pt idx="199">
                  <c:v>3.6155808511103942</c:v>
                </c:pt>
                <c:pt idx="200">
                  <c:v>2.5903702085283129</c:v>
                </c:pt>
                <c:pt idx="201">
                  <c:v>6.8061979974926032</c:v>
                </c:pt>
                <c:pt idx="202">
                  <c:v>7.1118003625108486</c:v>
                </c:pt>
                <c:pt idx="203">
                  <c:v>5.8875690260191931</c:v>
                </c:pt>
                <c:pt idx="204">
                  <c:v>-4.8209712572703012</c:v>
                </c:pt>
                <c:pt idx="205">
                  <c:v>5.351996223728932</c:v>
                </c:pt>
                <c:pt idx="206">
                  <c:v>3.5454145526202865</c:v>
                </c:pt>
                <c:pt idx="207">
                  <c:v>3.6791654784918393</c:v>
                </c:pt>
                <c:pt idx="208">
                  <c:v>-4.4237724397794267</c:v>
                </c:pt>
                <c:pt idx="209">
                  <c:v>-2.018170074761187</c:v>
                </c:pt>
                <c:pt idx="210">
                  <c:v>-7.3218138275985893</c:v>
                </c:pt>
                <c:pt idx="211">
                  <c:v>3.2613790773467173</c:v>
                </c:pt>
                <c:pt idx="212">
                  <c:v>-4.1386209226532884</c:v>
                </c:pt>
                <c:pt idx="213">
                  <c:v>-7.4162114625803355</c:v>
                </c:pt>
                <c:pt idx="214">
                  <c:v>-4.5760156013622577</c:v>
                </c:pt>
                <c:pt idx="215">
                  <c:v>-3.5601878123979702</c:v>
                </c:pt>
                <c:pt idx="216">
                  <c:v>-2.9611671184883903</c:v>
                </c:pt>
                <c:pt idx="217">
                  <c:v>-3.0835765785613489</c:v>
                </c:pt>
                <c:pt idx="218">
                  <c:v>-4.1115884036525188</c:v>
                </c:pt>
                <c:pt idx="219">
                  <c:v>-5.9452025937619553</c:v>
                </c:pt>
                <c:pt idx="220">
                  <c:v>-1.9583659359792733</c:v>
                </c:pt>
                <c:pt idx="221">
                  <c:v>-2.9863777610704574</c:v>
                </c:pt>
                <c:pt idx="222">
                  <c:v>-2.8517842648706164</c:v>
                </c:pt>
                <c:pt idx="223">
                  <c:v>-4.0143895861616414</c:v>
                </c:pt>
                <c:pt idx="224">
                  <c:v>-3.6227931336890009</c:v>
                </c:pt>
                <c:pt idx="225">
                  <c:v>-4.9564073237984303</c:v>
                </c:pt>
                <c:pt idx="226">
                  <c:v>-0.45836593597927333</c:v>
                </c:pt>
                <c:pt idx="227">
                  <c:v>-1.8433807173432513</c:v>
                </c:pt>
                <c:pt idx="228">
                  <c:v>-1.0349771698159032</c:v>
                </c:pt>
                <c:pt idx="229">
                  <c:v>-2.403184856125165</c:v>
                </c:pt>
                <c:pt idx="230">
                  <c:v>-2.3573866298888504</c:v>
                </c:pt>
                <c:pt idx="231">
                  <c:v>-2.0003836736160423</c:v>
                </c:pt>
                <c:pt idx="232">
                  <c:v>-2.0629889949071014</c:v>
                </c:pt>
                <c:pt idx="233">
                  <c:v>-2.2171907686707755</c:v>
                </c:pt>
                <c:pt idx="234">
                  <c:v>-3.4311966812163632</c:v>
                </c:pt>
                <c:pt idx="235">
                  <c:v>-3.3424014112528369</c:v>
                </c:pt>
                <c:pt idx="236">
                  <c:v>-4.6592085063075359</c:v>
                </c:pt>
                <c:pt idx="237">
                  <c:v>-6.3968300997515826E-2</c:v>
                </c:pt>
                <c:pt idx="238">
                  <c:v>-0.37237184852487815</c:v>
                </c:pt>
                <c:pt idx="239">
                  <c:v>-3.7778352325020137E-2</c:v>
                </c:pt>
                <c:pt idx="240">
                  <c:v>-1.0087872211434217</c:v>
                </c:pt>
                <c:pt idx="241">
                  <c:v>-0.69758249110692816</c:v>
                </c:pt>
                <c:pt idx="242">
                  <c:v>-1.3115884036525216</c:v>
                </c:pt>
                <c:pt idx="243">
                  <c:v>-1.7199919511798925</c:v>
                </c:pt>
                <c:pt idx="244">
                  <c:v>-1.4171907686707641</c:v>
                </c:pt>
                <c:pt idx="245">
                  <c:v>-1.0143895861616414</c:v>
                </c:pt>
                <c:pt idx="246">
                  <c:v>-2.3367990462345887</c:v>
                </c:pt>
                <c:pt idx="247">
                  <c:v>-1.9825972724709118</c:v>
                </c:pt>
                <c:pt idx="248">
                  <c:v>-1.7853984549800401</c:v>
                </c:pt>
                <c:pt idx="249">
                  <c:v>-2.9938020025073939</c:v>
                </c:pt>
                <c:pt idx="250">
                  <c:v>-2.799404367525625</c:v>
                </c:pt>
                <c:pt idx="251">
                  <c:v>-2.5452025937619567</c:v>
                </c:pt>
                <c:pt idx="252">
                  <c:v>-3.4050067325438675</c:v>
                </c:pt>
                <c:pt idx="253">
                  <c:v>-4.1900215139078654</c:v>
                </c:pt>
                <c:pt idx="254">
                  <c:v>0.9332305164933814</c:v>
                </c:pt>
                <c:pt idx="255">
                  <c:v>0.57622756022057331</c:v>
                </c:pt>
                <c:pt idx="256">
                  <c:v>0.55942046516587141</c:v>
                </c:pt>
                <c:pt idx="257">
                  <c:v>0.96222164767497986</c:v>
                </c:pt>
                <c:pt idx="258">
                  <c:v>-3.8367361604230155E-4</c:v>
                </c:pt>
                <c:pt idx="259">
                  <c:v>-0.20878722114342452</c:v>
                </c:pt>
                <c:pt idx="260">
                  <c:v>0.29961632638395486</c:v>
                </c:pt>
                <c:pt idx="261">
                  <c:v>-0.2050067325438647</c:v>
                </c:pt>
                <c:pt idx="262">
                  <c:v>-5.4059860386342962</c:v>
                </c:pt>
                <c:pt idx="263">
                  <c:v>-2.8433807173432513</c:v>
                </c:pt>
                <c:pt idx="264">
                  <c:v>-1.8685913599253183</c:v>
                </c:pt>
                <c:pt idx="265">
                  <c:v>-3.5592085063075416</c:v>
                </c:pt>
                <c:pt idx="266">
                  <c:v>-0.1461818998523654</c:v>
                </c:pt>
                <c:pt idx="267">
                  <c:v>-1.0685913599253212</c:v>
                </c:pt>
                <c:pt idx="268">
                  <c:v>-0.66298899490709573</c:v>
                </c:pt>
                <c:pt idx="269">
                  <c:v>-0.67419372494356367</c:v>
                </c:pt>
                <c:pt idx="270">
                  <c:v>-0.81158840365252161</c:v>
                </c:pt>
                <c:pt idx="271">
                  <c:v>-0.72279313368900944</c:v>
                </c:pt>
                <c:pt idx="272">
                  <c:v>-0.98539845498004297</c:v>
                </c:pt>
                <c:pt idx="273">
                  <c:v>-1.0283954987072406</c:v>
                </c:pt>
                <c:pt idx="274">
                  <c:v>-0.57699490745268633</c:v>
                </c:pt>
                <c:pt idx="275">
                  <c:v>-1.5853984549800373</c:v>
                </c:pt>
                <c:pt idx="276">
                  <c:v>-1.8367990462345887</c:v>
                </c:pt>
                <c:pt idx="277">
                  <c:v>-1.5938020025073882</c:v>
                </c:pt>
                <c:pt idx="278">
                  <c:v>-1.5424014112528397</c:v>
                </c:pt>
                <c:pt idx="279">
                  <c:v>-2.0966031850165194</c:v>
                </c:pt>
                <c:pt idx="280">
                  <c:v>-2.1994043675256307</c:v>
                </c:pt>
                <c:pt idx="281">
                  <c:v>-1.7564073237984275</c:v>
                </c:pt>
                <c:pt idx="282">
                  <c:v>-2.4648108713257955</c:v>
                </c:pt>
                <c:pt idx="283">
                  <c:v>-2.4134102800712185</c:v>
                </c:pt>
                <c:pt idx="284">
                  <c:v>-3.2302173751259318</c:v>
                </c:pt>
                <c:pt idx="285">
                  <c:v>-2.4246150101076864</c:v>
                </c:pt>
                <c:pt idx="286">
                  <c:v>-3.2816179663804803</c:v>
                </c:pt>
                <c:pt idx="287">
                  <c:v>1.7332305164933786</c:v>
                </c:pt>
                <c:pt idx="288">
                  <c:v>1.5220257864569078</c:v>
                </c:pt>
                <c:pt idx="289">
                  <c:v>2.1678240126932309</c:v>
                </c:pt>
                <c:pt idx="290">
                  <c:v>1.8622216476749713</c:v>
                </c:pt>
                <c:pt idx="291">
                  <c:v>1.3024175088930718</c:v>
                </c:pt>
                <c:pt idx="292">
                  <c:v>1.1482157351293836</c:v>
                </c:pt>
                <c:pt idx="293">
                  <c:v>0.63420982258379865</c:v>
                </c:pt>
                <c:pt idx="294">
                  <c:v>0.48000804882011039</c:v>
                </c:pt>
                <c:pt idx="295">
                  <c:v>-0.17419372494356367</c:v>
                </c:pt>
                <c:pt idx="296">
                  <c:v>0.73981218760202694</c:v>
                </c:pt>
                <c:pt idx="297">
                  <c:v>-0.27979608996180616</c:v>
                </c:pt>
                <c:pt idx="298">
                  <c:v>-0.18259727247091462</c:v>
                </c:pt>
                <c:pt idx="299">
                  <c:v>0.37160450129275091</c:v>
                </c:pt>
                <c:pt idx="300">
                  <c:v>0.1660021362745141</c:v>
                </c:pt>
                <c:pt idx="301">
                  <c:v>-0.27419372494357219</c:v>
                </c:pt>
                <c:pt idx="302">
                  <c:v>-0.43119668121636323</c:v>
                </c:pt>
                <c:pt idx="303">
                  <c:v>7.4405683801884948E-2</c:v>
                </c:pt>
                <c:pt idx="304">
                  <c:v>-0.94800377627106514</c:v>
                </c:pt>
                <c:pt idx="305">
                  <c:v>-0.73960022874371134</c:v>
                </c:pt>
                <c:pt idx="306">
                  <c:v>-1.1994043675256307</c:v>
                </c:pt>
                <c:pt idx="307">
                  <c:v>-0.24520259376195952</c:v>
                </c:pt>
                <c:pt idx="308">
                  <c:v>-1.2592085063075444</c:v>
                </c:pt>
                <c:pt idx="309">
                  <c:v>-1.6134102800712071</c:v>
                </c:pt>
                <c:pt idx="310">
                  <c:v>-0.80780791505299021</c:v>
                </c:pt>
                <c:pt idx="311">
                  <c:v>-0.7078079150529959</c:v>
                </c:pt>
                <c:pt idx="312">
                  <c:v>-1.4648108713257955</c:v>
                </c:pt>
                <c:pt idx="313">
                  <c:v>-1.516211462580344</c:v>
                </c:pt>
                <c:pt idx="314">
                  <c:v>-2.3274161926168091</c:v>
                </c:pt>
                <c:pt idx="315">
                  <c:v>-1.4218138275985837</c:v>
                </c:pt>
                <c:pt idx="316">
                  <c:v>-1.6330185576350686</c:v>
                </c:pt>
                <c:pt idx="317">
                  <c:v>-1.8816179663804888</c:v>
                </c:pt>
                <c:pt idx="318">
                  <c:v>-3.0068286089625644</c:v>
                </c:pt>
                <c:pt idx="319">
                  <c:v>-2.7582292002171158</c:v>
                </c:pt>
                <c:pt idx="320">
                  <c:v>3.2790287427297073</c:v>
                </c:pt>
                <c:pt idx="321">
                  <c:v>2.262221647674977</c:v>
                </c:pt>
                <c:pt idx="322">
                  <c:v>2.3538181001476346</c:v>
                </c:pt>
                <c:pt idx="323">
                  <c:v>1.6996163263839605</c:v>
                </c:pt>
                <c:pt idx="324">
                  <c:v>1.891212778856584</c:v>
                </c:pt>
                <c:pt idx="325">
                  <c:v>1.5856104138383529</c:v>
                </c:pt>
                <c:pt idx="326">
                  <c:v>1.0286074575655562</c:v>
                </c:pt>
                <c:pt idx="327">
                  <c:v>1.88561041383835</c:v>
                </c:pt>
                <c:pt idx="328">
                  <c:v>0.97160450129275944</c:v>
                </c:pt>
                <c:pt idx="329">
                  <c:v>1.2660021362745226</c:v>
                </c:pt>
                <c:pt idx="330">
                  <c:v>0.41460154501996271</c:v>
                </c:pt>
                <c:pt idx="331">
                  <c:v>0.51180036251084005</c:v>
                </c:pt>
                <c:pt idx="332">
                  <c:v>0.20619799749260892</c:v>
                </c:pt>
                <c:pt idx="333">
                  <c:v>0.1491950412198122</c:v>
                </c:pt>
                <c:pt idx="334">
                  <c:v>0.96039977125627729</c:v>
                </c:pt>
                <c:pt idx="335">
                  <c:v>-0.30220555003474203</c:v>
                </c:pt>
                <c:pt idx="336">
                  <c:v>4.6393858710686686E-2</c:v>
                </c:pt>
                <c:pt idx="337">
                  <c:v>-0.31060909756210719</c:v>
                </c:pt>
                <c:pt idx="338">
                  <c:v>-0.15360614128931616</c:v>
                </c:pt>
                <c:pt idx="339">
                  <c:v>-0.16200968881666711</c:v>
                </c:pt>
                <c:pt idx="340">
                  <c:v>4.6393858710686686E-2</c:v>
                </c:pt>
                <c:pt idx="341">
                  <c:v>-0.20220555003473351</c:v>
                </c:pt>
                <c:pt idx="342">
                  <c:v>-0.31901264508945815</c:v>
                </c:pt>
                <c:pt idx="343">
                  <c:v>-1.3788167838713861</c:v>
                </c:pt>
                <c:pt idx="344">
                  <c:v>-1.0732144188531407</c:v>
                </c:pt>
                <c:pt idx="345">
                  <c:v>-0.62741619261680626</c:v>
                </c:pt>
                <c:pt idx="346">
                  <c:v>-1.1414221051624054</c:v>
                </c:pt>
                <c:pt idx="347">
                  <c:v>-1.0414221051624111</c:v>
                </c:pt>
                <c:pt idx="348">
                  <c:v>-2.0096297914716814</c:v>
                </c:pt>
                <c:pt idx="349">
                  <c:v>3.0052186914021775</c:v>
                </c:pt>
                <c:pt idx="350">
                  <c:v>2.6482157351293836</c:v>
                </c:pt>
                <c:pt idx="351">
                  <c:v>2.0286074575655562</c:v>
                </c:pt>
                <c:pt idx="352">
                  <c:v>1.8828092313292331</c:v>
                </c:pt>
                <c:pt idx="353">
                  <c:v>2.1370110050929014</c:v>
                </c:pt>
                <c:pt idx="354">
                  <c:v>1.723005092547325</c:v>
                </c:pt>
                <c:pt idx="355">
                  <c:v>2.1744056838018793</c:v>
                </c:pt>
                <c:pt idx="356">
                  <c:v>0.80059563247436927</c:v>
                </c:pt>
                <c:pt idx="357">
                  <c:v>1.1061979974926146</c:v>
                </c:pt>
                <c:pt idx="358">
                  <c:v>1.4547974062380433</c:v>
                </c:pt>
                <c:pt idx="359">
                  <c:v>1.700595632474375</c:v>
                </c:pt>
                <c:pt idx="360">
                  <c:v>1.1435926762015782</c:v>
                </c:pt>
                <c:pt idx="361">
                  <c:v>0.98939090243790417</c:v>
                </c:pt>
                <c:pt idx="362">
                  <c:v>1.2407914936924556</c:v>
                </c:pt>
                <c:pt idx="363">
                  <c:v>0.63518912867421307</c:v>
                </c:pt>
                <c:pt idx="364">
                  <c:v>0.12958676365599331</c:v>
                </c:pt>
                <c:pt idx="365">
                  <c:v>0.53238794616510177</c:v>
                </c:pt>
                <c:pt idx="366">
                  <c:v>0.16978262487405971</c:v>
                </c:pt>
                <c:pt idx="367">
                  <c:v>0.47818617240140782</c:v>
                </c:pt>
                <c:pt idx="368">
                  <c:v>-0.58722033139873986</c:v>
                </c:pt>
                <c:pt idx="369">
                  <c:v>9.978486092137473E-3</c:v>
                </c:pt>
                <c:pt idx="370">
                  <c:v>-0.64422328767153658</c:v>
                </c:pt>
                <c:pt idx="371">
                  <c:v>-0.99562387892608228</c:v>
                </c:pt>
                <c:pt idx="372">
                  <c:v>-1.6180333389990267</c:v>
                </c:pt>
                <c:pt idx="373">
                  <c:v>4.1622216476749827</c:v>
                </c:pt>
                <c:pt idx="374">
                  <c:v>3.5828092313292359</c:v>
                </c:pt>
                <c:pt idx="375">
                  <c:v>3.3828092313292331</c:v>
                </c:pt>
                <c:pt idx="376">
                  <c:v>2.2118003625108429</c:v>
                </c:pt>
                <c:pt idx="377">
                  <c:v>2.5230050925473222</c:v>
                </c:pt>
                <c:pt idx="378">
                  <c:v>2.3005956324743693</c:v>
                </c:pt>
                <c:pt idx="379">
                  <c:v>2.2089991800017259</c:v>
                </c:pt>
                <c:pt idx="380">
                  <c:v>1.9005956324743778</c:v>
                </c:pt>
                <c:pt idx="381">
                  <c:v>1.849195041219815</c:v>
                </c:pt>
                <c:pt idx="382">
                  <c:v>1.7893909024379013</c:v>
                </c:pt>
                <c:pt idx="383">
                  <c:v>1.8893909024378956</c:v>
                </c:pt>
                <c:pt idx="384">
                  <c:v>1.480987354910539</c:v>
                </c:pt>
                <c:pt idx="385">
                  <c:v>1.5267855811468678</c:v>
                </c:pt>
                <c:pt idx="386">
                  <c:v>1.9323879461650932</c:v>
                </c:pt>
                <c:pt idx="387">
                  <c:v>1.1267855811468621</c:v>
                </c:pt>
                <c:pt idx="388">
                  <c:v>0.86418025985582858</c:v>
                </c:pt>
                <c:pt idx="389">
                  <c:v>1.2183820336195197</c:v>
                </c:pt>
                <c:pt idx="390">
                  <c:v>0.34457198229199548</c:v>
                </c:pt>
                <c:pt idx="391">
                  <c:v>0.2557767123284691</c:v>
                </c:pt>
                <c:pt idx="392">
                  <c:v>-0.11523215648992391</c:v>
                </c:pt>
                <c:pt idx="393">
                  <c:v>4.180008048820099</c:v>
                </c:pt>
                <c:pt idx="394">
                  <c:v>3.514601545019957</c:v>
                </c:pt>
                <c:pt idx="395">
                  <c:v>3.2575985887471575</c:v>
                </c:pt>
                <c:pt idx="396">
                  <c:v>2.2893909024379013</c:v>
                </c:pt>
                <c:pt idx="397">
                  <c:v>2.3351891286742159</c:v>
                </c:pt>
                <c:pt idx="398">
                  <c:v>2.5323879461651018</c:v>
                </c:pt>
                <c:pt idx="399">
                  <c:v>2.3753849898923107</c:v>
                </c:pt>
                <c:pt idx="400">
                  <c:v>2.6239843986377309</c:v>
                </c:pt>
                <c:pt idx="401">
                  <c:v>1.4585778948375889</c:v>
                </c:pt>
                <c:pt idx="402">
                  <c:v>0.84737316480111247</c:v>
                </c:pt>
                <c:pt idx="403">
                  <c:v>0.74457198229198696</c:v>
                </c:pt>
                <c:pt idx="404">
                  <c:v>4.7174027275290769</c:v>
                </c:pt>
                <c:pt idx="405">
                  <c:v>4.6061979974926146</c:v>
                </c:pt>
                <c:pt idx="406">
                  <c:v>3.7893909024379013</c:v>
                </c:pt>
                <c:pt idx="407">
                  <c:v>3.7323879461651046</c:v>
                </c:pt>
                <c:pt idx="408">
                  <c:v>3.480987354910539</c:v>
                </c:pt>
                <c:pt idx="409">
                  <c:v>2.7697826248740682</c:v>
                </c:pt>
                <c:pt idx="410">
                  <c:v>1.6931713910374384</c:v>
                </c:pt>
                <c:pt idx="411">
                  <c:v>1.9875690260191874</c:v>
                </c:pt>
                <c:pt idx="412">
                  <c:v>5.1033968149834834</c:v>
                </c:pt>
                <c:pt idx="413">
                  <c:v>5.4463938587106782</c:v>
                </c:pt>
                <c:pt idx="414">
                  <c:v>3.3585778948375946</c:v>
                </c:pt>
                <c:pt idx="415">
                  <c:v>3.6473731648011096</c:v>
                </c:pt>
                <c:pt idx="416">
                  <c:v>2.0109577921825661</c:v>
                </c:pt>
                <c:pt idx="417">
                  <c:v>4.6099784860921318</c:v>
                </c:pt>
                <c:pt idx="418">
                  <c:v>8.200595632474375</c:v>
                </c:pt>
                <c:pt idx="419">
                  <c:v>-4.1387576584154431</c:v>
                </c:pt>
                <c:pt idx="420">
                  <c:v>-4.3377783523250244</c:v>
                </c:pt>
                <c:pt idx="421">
                  <c:v>7.3426377711456325E-2</c:v>
                </c:pt>
                <c:pt idx="422">
                  <c:v>-8.2891789435795715</c:v>
                </c:pt>
                <c:pt idx="423">
                  <c:v>-1.8778374777809574</c:v>
                </c:pt>
                <c:pt idx="424">
                  <c:v>9.8773756055663853E-2</c:v>
                </c:pt>
                <c:pt idx="425">
                  <c:v>-0.24716120594280255</c:v>
                </c:pt>
                <c:pt idx="426">
                  <c:v>2.9912127788565783</c:v>
                </c:pt>
                <c:pt idx="427">
                  <c:v>-1.7012262439443333</c:v>
                </c:pt>
                <c:pt idx="428">
                  <c:v>-5.6414221051624054</c:v>
                </c:pt>
                <c:pt idx="429">
                  <c:v>1.394013961365701</c:v>
                </c:pt>
                <c:pt idx="430">
                  <c:v>0.59219208494701547</c:v>
                </c:pt>
                <c:pt idx="431">
                  <c:v>-4.5461818998523711</c:v>
                </c:pt>
                <c:pt idx="432">
                  <c:v>-3.4891789435795744</c:v>
                </c:pt>
                <c:pt idx="433">
                  <c:v>-4.5741937249435694</c:v>
                </c:pt>
                <c:pt idx="434">
                  <c:v>-5.4825972724709189</c:v>
                </c:pt>
                <c:pt idx="435">
                  <c:v>-2.0153688922520772</c:v>
                </c:pt>
                <c:pt idx="436">
                  <c:v>-2.3863777610704631</c:v>
                </c:pt>
                <c:pt idx="437">
                  <c:v>-3.3087872211434188</c:v>
                </c:pt>
                <c:pt idx="438">
                  <c:v>-3.0115884036525244</c:v>
                </c:pt>
                <c:pt idx="439">
                  <c:v>-3.6199919511798981</c:v>
                </c:pt>
                <c:pt idx="440">
                  <c:v>-4.8396002287437199</c:v>
                </c:pt>
                <c:pt idx="441">
                  <c:v>0.86404352409367391</c:v>
                </c:pt>
                <c:pt idx="442">
                  <c:v>-1.4751730310339894</c:v>
                </c:pt>
                <c:pt idx="443">
                  <c:v>-0.98357657856135461</c:v>
                </c:pt>
                <c:pt idx="444">
                  <c:v>-2.7059860386342933</c:v>
                </c:pt>
                <c:pt idx="445">
                  <c:v>-2.554585447379722</c:v>
                </c:pt>
                <c:pt idx="446">
                  <c:v>-2.1003836736160508</c:v>
                </c:pt>
                <c:pt idx="447">
                  <c:v>-2.319991951179901</c:v>
                </c:pt>
                <c:pt idx="448">
                  <c:v>-2.6199919511798981</c:v>
                </c:pt>
                <c:pt idx="449">
                  <c:v>-3.0255943161981236</c:v>
                </c:pt>
                <c:pt idx="450">
                  <c:v>-3.7452025937619595</c:v>
                </c:pt>
                <c:pt idx="451">
                  <c:v>-4.5592085063075416</c:v>
                </c:pt>
                <c:pt idx="452">
                  <c:v>0.18743229025704977</c:v>
                </c:pt>
                <c:pt idx="453">
                  <c:v>2.2025786456907781E-2</c:v>
                </c:pt>
                <c:pt idx="454">
                  <c:v>-0.6461818998523654</c:v>
                </c:pt>
                <c:pt idx="455">
                  <c:v>-0.38637776107046307</c:v>
                </c:pt>
                <c:pt idx="456">
                  <c:v>-1.2975824911069367</c:v>
                </c:pt>
                <c:pt idx="457">
                  <c:v>-0.99758249110693953</c:v>
                </c:pt>
                <c:pt idx="458">
                  <c:v>-1.3685913599253183</c:v>
                </c:pt>
                <c:pt idx="459">
                  <c:v>-1.5171907686707726</c:v>
                </c:pt>
                <c:pt idx="460">
                  <c:v>-1.0629889949071014</c:v>
                </c:pt>
                <c:pt idx="461">
                  <c:v>-2.3825972724709175</c:v>
                </c:pt>
                <c:pt idx="462">
                  <c:v>-1.985398454980043</c:v>
                </c:pt>
                <c:pt idx="463">
                  <c:v>-2.4339978637254802</c:v>
                </c:pt>
                <c:pt idx="464">
                  <c:v>-2.5508049587801906</c:v>
                </c:pt>
                <c:pt idx="465">
                  <c:v>-2.2396002287437113</c:v>
                </c:pt>
                <c:pt idx="466">
                  <c:v>-2.3396002287437199</c:v>
                </c:pt>
                <c:pt idx="467">
                  <c:v>-2.802205550034742</c:v>
                </c:pt>
                <c:pt idx="468">
                  <c:v>-3.2732144188531436</c:v>
                </c:pt>
                <c:pt idx="469">
                  <c:v>1.5014382028026461</c:v>
                </c:pt>
                <c:pt idx="470">
                  <c:v>1.3790287427297017</c:v>
                </c:pt>
                <c:pt idx="471">
                  <c:v>0.25661928265675726</c:v>
                </c:pt>
                <c:pt idx="472">
                  <c:v>-4.0579534834137121E-2</c:v>
                </c:pt>
                <c:pt idx="473">
                  <c:v>0.66502283018409969</c:v>
                </c:pt>
                <c:pt idx="474">
                  <c:v>-0.34898308236149944</c:v>
                </c:pt>
                <c:pt idx="475">
                  <c:v>-0.24898308236149091</c:v>
                </c:pt>
                <c:pt idx="476">
                  <c:v>-0.74520259376195952</c:v>
                </c:pt>
                <c:pt idx="477">
                  <c:v>-3.4975824911069324</c:v>
                </c:pt>
                <c:pt idx="478">
                  <c:v>-4.6685913599253155</c:v>
                </c:pt>
                <c:pt idx="479">
                  <c:v>-1.7573866298888419</c:v>
                </c:pt>
                <c:pt idx="480">
                  <c:v>-2.519012645089461</c:v>
                </c:pt>
                <c:pt idx="481">
                  <c:v>-5.7386629888839025E-2</c:v>
                </c:pt>
                <c:pt idx="482">
                  <c:v>3.9812187602024096E-2</c:v>
                </c:pt>
                <c:pt idx="483">
                  <c:v>-0.66859135992531549</c:v>
                </c:pt>
                <c:pt idx="484">
                  <c:v>-0.81999195117990098</c:v>
                </c:pt>
                <c:pt idx="485">
                  <c:v>-1.0171907686707726</c:v>
                </c:pt>
                <c:pt idx="486">
                  <c:v>-0.71719076867077547</c:v>
                </c:pt>
                <c:pt idx="487">
                  <c:v>-0.86579017741620135</c:v>
                </c:pt>
                <c:pt idx="488">
                  <c:v>-1.5825972724709203</c:v>
                </c:pt>
                <c:pt idx="489">
                  <c:v>-1.3311966812163689</c:v>
                </c:pt>
                <c:pt idx="490">
                  <c:v>-0.83679904623458867</c:v>
                </c:pt>
                <c:pt idx="491">
                  <c:v>-0.9367990462345972</c:v>
                </c:pt>
                <c:pt idx="492">
                  <c:v>-0.78539845498004013</c:v>
                </c:pt>
                <c:pt idx="493">
                  <c:v>-1.6994043675256307</c:v>
                </c:pt>
                <c:pt idx="494">
                  <c:v>-1.9994043675256279</c:v>
                </c:pt>
                <c:pt idx="495">
                  <c:v>-1.639600228743717</c:v>
                </c:pt>
                <c:pt idx="496">
                  <c:v>-1.8480037762710708</c:v>
                </c:pt>
                <c:pt idx="497">
                  <c:v>-2.2106090975620987</c:v>
                </c:pt>
                <c:pt idx="498">
                  <c:v>-1.7564073237984275</c:v>
                </c:pt>
                <c:pt idx="499">
                  <c:v>-2.4302173751259346</c:v>
                </c:pt>
                <c:pt idx="500">
                  <c:v>-2.9732144188531322</c:v>
                </c:pt>
                <c:pt idx="501">
                  <c:v>-2.6162114625803383</c:v>
                </c:pt>
                <c:pt idx="502">
                  <c:v>2.1958358377844007</c:v>
                </c:pt>
                <c:pt idx="503">
                  <c:v>2.2762275602205762</c:v>
                </c:pt>
                <c:pt idx="504">
                  <c:v>1.0594204651658714</c:v>
                </c:pt>
                <c:pt idx="505">
                  <c:v>1.0622216476749742</c:v>
                </c:pt>
                <c:pt idx="506">
                  <c:v>0.94541455262027796</c:v>
                </c:pt>
                <c:pt idx="507">
                  <c:v>1.102417508893069</c:v>
                </c:pt>
                <c:pt idx="508">
                  <c:v>0.83420982258378729</c:v>
                </c:pt>
                <c:pt idx="509">
                  <c:v>-0.11999195117989814</c:v>
                </c:pt>
                <c:pt idx="510">
                  <c:v>0.23701100509290995</c:v>
                </c:pt>
                <c:pt idx="511">
                  <c:v>-0.16859135992531549</c:v>
                </c:pt>
                <c:pt idx="512">
                  <c:v>2.860745756555616E-2</c:v>
                </c:pt>
                <c:pt idx="513">
                  <c:v>-0.3339978637254859</c:v>
                </c:pt>
                <c:pt idx="514">
                  <c:v>-0.479796089961809</c:v>
                </c:pt>
                <c:pt idx="515">
                  <c:v>-0.17979608996181184</c:v>
                </c:pt>
                <c:pt idx="516">
                  <c:v>7.4405683801884948E-2</c:v>
                </c:pt>
                <c:pt idx="517">
                  <c:v>0.1660021362745141</c:v>
                </c:pt>
                <c:pt idx="518">
                  <c:v>-8.2597272470920302E-2</c:v>
                </c:pt>
                <c:pt idx="519">
                  <c:v>-0.3938020025073854</c:v>
                </c:pt>
                <c:pt idx="520">
                  <c:v>-0.19380200250739676</c:v>
                </c:pt>
                <c:pt idx="521">
                  <c:v>-0.44240141125284538</c:v>
                </c:pt>
                <c:pt idx="522">
                  <c:v>-0.8938020025073854</c:v>
                </c:pt>
                <c:pt idx="523">
                  <c:v>-1.4536061412893133</c:v>
                </c:pt>
                <c:pt idx="524">
                  <c:v>-0.75360614128931047</c:v>
                </c:pt>
                <c:pt idx="525">
                  <c:v>-1.2592085063075444</c:v>
                </c:pt>
                <c:pt idx="526">
                  <c:v>-1.3592085063075388</c:v>
                </c:pt>
                <c:pt idx="527">
                  <c:v>-1.2106090975620987</c:v>
                </c:pt>
                <c:pt idx="528">
                  <c:v>-1.0022055500347449</c:v>
                </c:pt>
                <c:pt idx="529">
                  <c:v>-1.4760156013622634</c:v>
                </c:pt>
                <c:pt idx="530">
                  <c:v>-1.1704132363440181</c:v>
                </c:pt>
                <c:pt idx="531">
                  <c:v>-2.1218138275985865</c:v>
                </c:pt>
                <c:pt idx="532">
                  <c:v>-1.9442232876715337</c:v>
                </c:pt>
                <c:pt idx="533">
                  <c:v>-2.5068286089625644</c:v>
                </c:pt>
                <c:pt idx="534">
                  <c:v>-2.4498256526897677</c:v>
                </c:pt>
                <c:pt idx="535">
                  <c:v>3.8528387940571918</c:v>
                </c:pt>
                <c:pt idx="536">
                  <c:v>3.1248269689660191</c:v>
                </c:pt>
                <c:pt idx="537">
                  <c:v>2.4024175088930662</c:v>
                </c:pt>
                <c:pt idx="538">
                  <c:v>1.5912127788565726</c:v>
                </c:pt>
                <c:pt idx="539">
                  <c:v>2.3996163263839492</c:v>
                </c:pt>
                <c:pt idx="540">
                  <c:v>1.8398121876020355</c:v>
                </c:pt>
                <c:pt idx="541">
                  <c:v>1.5884115963474841</c:v>
                </c:pt>
                <c:pt idx="542">
                  <c:v>0.93140864007467883</c:v>
                </c:pt>
                <c:pt idx="543">
                  <c:v>0.5632009537654028</c:v>
                </c:pt>
                <c:pt idx="544">
                  <c:v>0.87440568380188211</c:v>
                </c:pt>
                <c:pt idx="545">
                  <c:v>0.5632009537654028</c:v>
                </c:pt>
                <c:pt idx="546">
                  <c:v>0.6660021362745141</c:v>
                </c:pt>
                <c:pt idx="547">
                  <c:v>-0.24800377627106229</c:v>
                </c:pt>
                <c:pt idx="548">
                  <c:v>0.20619799749260892</c:v>
                </c:pt>
                <c:pt idx="549">
                  <c:v>0.15479740623804616</c:v>
                </c:pt>
                <c:pt idx="550">
                  <c:v>0.50899918000172306</c:v>
                </c:pt>
                <c:pt idx="551">
                  <c:v>-0.50780791505299305</c:v>
                </c:pt>
                <c:pt idx="552">
                  <c:v>-0.50500673254386186</c:v>
                </c:pt>
                <c:pt idx="553">
                  <c:v>-0.41060909756210151</c:v>
                </c:pt>
                <c:pt idx="554">
                  <c:v>4.3592676201569702E-2</c:v>
                </c:pt>
                <c:pt idx="555">
                  <c:v>0.14359267620157823</c:v>
                </c:pt>
                <c:pt idx="556">
                  <c:v>-0.61341028007120713</c:v>
                </c:pt>
                <c:pt idx="557">
                  <c:v>-0.36761205383490392</c:v>
                </c:pt>
                <c:pt idx="558">
                  <c:v>-0.17041323634401806</c:v>
                </c:pt>
                <c:pt idx="559">
                  <c:v>-0.57601560136225771</c:v>
                </c:pt>
                <c:pt idx="560">
                  <c:v>-0.92461501010768643</c:v>
                </c:pt>
                <c:pt idx="561">
                  <c:v>-0.93862092265328556</c:v>
                </c:pt>
                <c:pt idx="562">
                  <c:v>-1.892822696416971</c:v>
                </c:pt>
                <c:pt idx="563">
                  <c:v>-1.5984250614352078</c:v>
                </c:pt>
                <c:pt idx="564">
                  <c:v>3.4052186914021831</c:v>
                </c:pt>
                <c:pt idx="565">
                  <c:v>2.6940139613656982</c:v>
                </c:pt>
                <c:pt idx="566">
                  <c:v>2.5314086400746874</c:v>
                </c:pt>
                <c:pt idx="567">
                  <c:v>2.2856104138383557</c:v>
                </c:pt>
                <c:pt idx="568">
                  <c:v>2.2398121876020269</c:v>
                </c:pt>
                <c:pt idx="569">
                  <c:v>2.223005092547325</c:v>
                </c:pt>
                <c:pt idx="570">
                  <c:v>1.5660021362745198</c:v>
                </c:pt>
                <c:pt idx="571">
                  <c:v>1.8660021362745169</c:v>
                </c:pt>
                <c:pt idx="572">
                  <c:v>1.0033968149834891</c:v>
                </c:pt>
                <c:pt idx="573">
                  <c:v>1.9061979974926118</c:v>
                </c:pt>
                <c:pt idx="574">
                  <c:v>1.351996223728932</c:v>
                </c:pt>
                <c:pt idx="575">
                  <c:v>0.18658971992879003</c:v>
                </c:pt>
                <c:pt idx="576">
                  <c:v>1.0435926762015697</c:v>
                </c:pt>
                <c:pt idx="577">
                  <c:v>0.53799031118333573</c:v>
                </c:pt>
                <c:pt idx="578">
                  <c:v>0.49499326745613814</c:v>
                </c:pt>
                <c:pt idx="579">
                  <c:v>0.58378853741966452</c:v>
                </c:pt>
                <c:pt idx="580">
                  <c:v>0.12678558114686211</c:v>
                </c:pt>
                <c:pt idx="581">
                  <c:v>0.58098735491053333</c:v>
                </c:pt>
                <c:pt idx="582">
                  <c:v>0.42398439863774229</c:v>
                </c:pt>
                <c:pt idx="583">
                  <c:v>-0.48441914888961435</c:v>
                </c:pt>
                <c:pt idx="584">
                  <c:v>-0.5358197401441771</c:v>
                </c:pt>
                <c:pt idx="585">
                  <c:v>-4.1422105162411071E-2</c:v>
                </c:pt>
                <c:pt idx="586">
                  <c:v>-1.0554280177080102</c:v>
                </c:pt>
                <c:pt idx="587">
                  <c:v>-0.71243097398081545</c:v>
                </c:pt>
                <c:pt idx="588">
                  <c:v>4.1052186914021718</c:v>
                </c:pt>
                <c:pt idx="589">
                  <c:v>3.9482157351293807</c:v>
                </c:pt>
                <c:pt idx="590">
                  <c:v>3.2856104138383557</c:v>
                </c:pt>
                <c:pt idx="591">
                  <c:v>2.3632009537654142</c:v>
                </c:pt>
                <c:pt idx="592">
                  <c:v>2.2632009537654056</c:v>
                </c:pt>
                <c:pt idx="593">
                  <c:v>2.7061979974926089</c:v>
                </c:pt>
                <c:pt idx="594">
                  <c:v>2.8061979974926032</c:v>
                </c:pt>
                <c:pt idx="595">
                  <c:v>1.697794449965258</c:v>
                </c:pt>
                <c:pt idx="596">
                  <c:v>2.360399771256283</c:v>
                </c:pt>
                <c:pt idx="597">
                  <c:v>2.0351891286742045</c:v>
                </c:pt>
                <c:pt idx="598">
                  <c:v>1.5865897199287815</c:v>
                </c:pt>
                <c:pt idx="599">
                  <c:v>1.8837885374196617</c:v>
                </c:pt>
                <c:pt idx="600">
                  <c:v>1.4239843986377423</c:v>
                </c:pt>
                <c:pt idx="601">
                  <c:v>1.6267855811468621</c:v>
                </c:pt>
                <c:pt idx="602">
                  <c:v>1.2295867636559876</c:v>
                </c:pt>
                <c:pt idx="603">
                  <c:v>1.9323879461650932</c:v>
                </c:pt>
                <c:pt idx="604">
                  <c:v>0.7557767123284691</c:v>
                </c:pt>
                <c:pt idx="605">
                  <c:v>0.1959725735465554</c:v>
                </c:pt>
                <c:pt idx="606">
                  <c:v>-0.20682860896255306</c:v>
                </c:pt>
                <c:pt idx="607">
                  <c:v>0.3417707997828785</c:v>
                </c:pt>
                <c:pt idx="608">
                  <c:v>5.2510169176385091</c:v>
                </c:pt>
                <c:pt idx="609">
                  <c:v>4.3716045012927509</c:v>
                </c:pt>
                <c:pt idx="610">
                  <c:v>3.0575985887471546</c:v>
                </c:pt>
                <c:pt idx="611">
                  <c:v>3.0519962237289349</c:v>
                </c:pt>
                <c:pt idx="612">
                  <c:v>2.5379903111833357</c:v>
                </c:pt>
                <c:pt idx="613">
                  <c:v>3.0921920849470155</c:v>
                </c:pt>
                <c:pt idx="614">
                  <c:v>1.9753849898923193</c:v>
                </c:pt>
                <c:pt idx="615">
                  <c:v>2.1753849898923079</c:v>
                </c:pt>
                <c:pt idx="616">
                  <c:v>2.2127796686012573</c:v>
                </c:pt>
                <c:pt idx="617">
                  <c:v>1.9071773035830262</c:v>
                </c:pt>
                <c:pt idx="618">
                  <c:v>0.89877375605566101</c:v>
                </c:pt>
                <c:pt idx="619">
                  <c:v>1.3389696172737473</c:v>
                </c:pt>
                <c:pt idx="620">
                  <c:v>4.2547974062380405</c:v>
                </c:pt>
                <c:pt idx="621">
                  <c:v>3.8407914936924641</c:v>
                </c:pt>
                <c:pt idx="622">
                  <c:v>4.0921920849470155</c:v>
                </c:pt>
                <c:pt idx="623">
                  <c:v>3.7323879461651046</c:v>
                </c:pt>
                <c:pt idx="624">
                  <c:v>3.2099784860921403</c:v>
                </c:pt>
                <c:pt idx="625">
                  <c:v>1.898773756055661</c:v>
                </c:pt>
                <c:pt idx="626">
                  <c:v>1.6361684347646417</c:v>
                </c:pt>
                <c:pt idx="627">
                  <c:v>6.9342098225837958</c:v>
                </c:pt>
                <c:pt idx="628">
                  <c:v>4.7977944499652665</c:v>
                </c:pt>
                <c:pt idx="629">
                  <c:v>4.1669814423649427</c:v>
                </c:pt>
                <c:pt idx="630">
                  <c:v>2.9445719822919898</c:v>
                </c:pt>
                <c:pt idx="631">
                  <c:v>2.6903702085283214</c:v>
                </c:pt>
                <c:pt idx="632">
                  <c:v>6.4435926762015754</c:v>
                </c:pt>
                <c:pt idx="633">
                  <c:v>4.4277648872372737</c:v>
                </c:pt>
                <c:pt idx="634">
                  <c:v>8.2753849898923164</c:v>
                </c:pt>
                <c:pt idx="635">
                  <c:v>-6.8938020025073925</c:v>
                </c:pt>
                <c:pt idx="636">
                  <c:v>2.7510169176385091</c:v>
                </c:pt>
                <c:pt idx="637">
                  <c:v>-2.8443600234336799</c:v>
                </c:pt>
                <c:pt idx="638">
                  <c:v>-0.99184339032655089</c:v>
                </c:pt>
                <c:pt idx="639">
                  <c:v>1.4183820336195083</c:v>
                </c:pt>
                <c:pt idx="640">
                  <c:v>0.3042393853117602</c:v>
                </c:pt>
                <c:pt idx="641">
                  <c:v>4.442613370111161</c:v>
                </c:pt>
                <c:pt idx="642">
                  <c:v>0.60717730358302902</c:v>
                </c:pt>
                <c:pt idx="643">
                  <c:v>-6.2470244701806479</c:v>
                </c:pt>
                <c:pt idx="644">
                  <c:v>-0.82097125727030118</c:v>
                </c:pt>
                <c:pt idx="645">
                  <c:v>-0.99282269641697951</c:v>
                </c:pt>
                <c:pt idx="646">
                  <c:v>-3.0255943161981236</c:v>
                </c:pt>
                <c:pt idx="647">
                  <c:v>-7.4339978637254802</c:v>
                </c:pt>
                <c:pt idx="648">
                  <c:v>-2.9181700747611856</c:v>
                </c:pt>
                <c:pt idx="649">
                  <c:v>-3.6517842648706207</c:v>
                </c:pt>
                <c:pt idx="650">
                  <c:v>-4.7797960899618062</c:v>
                </c:pt>
                <c:pt idx="651">
                  <c:v>-2.1667694835066271</c:v>
                </c:pt>
                <c:pt idx="652">
                  <c:v>-2.3835765785613461</c:v>
                </c:pt>
                <c:pt idx="653">
                  <c:v>-2.8087872211434188</c:v>
                </c:pt>
                <c:pt idx="654">
                  <c:v>-3.2031848561251763</c:v>
                </c:pt>
                <c:pt idx="655">
                  <c:v>-3.6227931336890009</c:v>
                </c:pt>
                <c:pt idx="656">
                  <c:v>-3.5769949074526863</c:v>
                </c:pt>
                <c:pt idx="657">
                  <c:v>0.3238476628755933</c:v>
                </c:pt>
                <c:pt idx="658">
                  <c:v>-1.0751730310339838</c:v>
                </c:pt>
                <c:pt idx="659">
                  <c:v>-1.24057953483414</c:v>
                </c:pt>
                <c:pt idx="660">
                  <c:v>-1.24057953483414</c:v>
                </c:pt>
                <c:pt idx="661">
                  <c:v>-2.1461818998523654</c:v>
                </c:pt>
                <c:pt idx="662">
                  <c:v>-1.8059860386343018</c:v>
                </c:pt>
                <c:pt idx="663">
                  <c:v>-2.271392542434441</c:v>
                </c:pt>
                <c:pt idx="664">
                  <c:v>-2.2171907686707755</c:v>
                </c:pt>
                <c:pt idx="665">
                  <c:v>-3.1283954987072491</c:v>
                </c:pt>
                <c:pt idx="666">
                  <c:v>-4.0480037762710595</c:v>
                </c:pt>
                <c:pt idx="667">
                  <c:v>-3.5050067325438619</c:v>
                </c:pt>
                <c:pt idx="668">
                  <c:v>1.0986370202935234</c:v>
                </c:pt>
                <c:pt idx="669">
                  <c:v>-0.22937480479765782</c:v>
                </c:pt>
                <c:pt idx="670">
                  <c:v>-0.83777835232501729</c:v>
                </c:pt>
                <c:pt idx="671">
                  <c:v>-0.54057953483413712</c:v>
                </c:pt>
                <c:pt idx="672">
                  <c:v>-0.90038367361604799</c:v>
                </c:pt>
                <c:pt idx="673">
                  <c:v>-0.897582491106931</c:v>
                </c:pt>
                <c:pt idx="674">
                  <c:v>-1.819991951179901</c:v>
                </c:pt>
                <c:pt idx="675">
                  <c:v>-1.8741937249435665</c:v>
                </c:pt>
                <c:pt idx="676">
                  <c:v>-2.2227931336890094</c:v>
                </c:pt>
                <c:pt idx="677">
                  <c:v>-1.8853984549800487</c:v>
                </c:pt>
                <c:pt idx="678">
                  <c:v>-2.0367990462345915</c:v>
                </c:pt>
                <c:pt idx="679">
                  <c:v>-2.1853984549800458</c:v>
                </c:pt>
                <c:pt idx="680">
                  <c:v>-2.1910008199982798</c:v>
                </c:pt>
                <c:pt idx="681">
                  <c:v>-2.7508049587801935</c:v>
                </c:pt>
                <c:pt idx="682">
                  <c:v>-2.8424014112528369</c:v>
                </c:pt>
                <c:pt idx="683">
                  <c:v>-2.9134102800712185</c:v>
                </c:pt>
                <c:pt idx="684">
                  <c:v>-3.1190126450894695</c:v>
                </c:pt>
                <c:pt idx="685">
                  <c:v>2.5668447066027937</c:v>
                </c:pt>
                <c:pt idx="686">
                  <c:v>1.5874322902570555</c:v>
                </c:pt>
                <c:pt idx="687">
                  <c:v>0.91642342143865108</c:v>
                </c:pt>
                <c:pt idx="688">
                  <c:v>0.21362223892954546</c:v>
                </c:pt>
                <c:pt idx="689">
                  <c:v>5.3818100147623227E-2</c:v>
                </c:pt>
                <c:pt idx="690">
                  <c:v>-0.1489830823614966</c:v>
                </c:pt>
                <c:pt idx="691">
                  <c:v>-0.60878722114341599</c:v>
                </c:pt>
                <c:pt idx="692">
                  <c:v>0.74541455262027512</c:v>
                </c:pt>
                <c:pt idx="693">
                  <c:v>-2.0134102800712128</c:v>
                </c:pt>
                <c:pt idx="694">
                  <c:v>-5.6910008199982798</c:v>
                </c:pt>
                <c:pt idx="695">
                  <c:v>0.14821573512938357</c:v>
                </c:pt>
                <c:pt idx="696">
                  <c:v>-0.81621146258034116</c:v>
                </c:pt>
                <c:pt idx="697">
                  <c:v>-0.45458544737971351</c:v>
                </c:pt>
                <c:pt idx="698">
                  <c:v>-3.1848561251734964E-3</c:v>
                </c:pt>
                <c:pt idx="699">
                  <c:v>-0.41158840365251592</c:v>
                </c:pt>
                <c:pt idx="700">
                  <c:v>-0.66579017741621271</c:v>
                </c:pt>
                <c:pt idx="701">
                  <c:v>-0.56298899490710141</c:v>
                </c:pt>
                <c:pt idx="702">
                  <c:v>-0.56579017741620419</c:v>
                </c:pt>
                <c:pt idx="703">
                  <c:v>-1.0657901774162042</c:v>
                </c:pt>
                <c:pt idx="704">
                  <c:v>-1.7367990462345944</c:v>
                </c:pt>
                <c:pt idx="705">
                  <c:v>-0.67419372494356367</c:v>
                </c:pt>
                <c:pt idx="706">
                  <c:v>-1.1367990462345858</c:v>
                </c:pt>
                <c:pt idx="707">
                  <c:v>-1.4339978637254802</c:v>
                </c:pt>
                <c:pt idx="708">
                  <c:v>-1.0853984549800373</c:v>
                </c:pt>
                <c:pt idx="709">
                  <c:v>-1.9966031850165109</c:v>
                </c:pt>
                <c:pt idx="710">
                  <c:v>-1.9452025937619482</c:v>
                </c:pt>
                <c:pt idx="711">
                  <c:v>-2.0452025937619567</c:v>
                </c:pt>
                <c:pt idx="712">
                  <c:v>-2.2508049587801935</c:v>
                </c:pt>
                <c:pt idx="713">
                  <c:v>-2.0564073237984246</c:v>
                </c:pt>
                <c:pt idx="714">
                  <c:v>-2.1162114625803383</c:v>
                </c:pt>
                <c:pt idx="715">
                  <c:v>-2.2760156013622606</c:v>
                </c:pt>
                <c:pt idx="716">
                  <c:v>-2.6190126450894695</c:v>
                </c:pt>
                <c:pt idx="717">
                  <c:v>-2.3760156013622691</c:v>
                </c:pt>
                <c:pt idx="718">
                  <c:v>2.7014382028026489</c:v>
                </c:pt>
                <c:pt idx="719">
                  <c:v>2.5790287427297045</c:v>
                </c:pt>
                <c:pt idx="720">
                  <c:v>1.4566192826567601</c:v>
                </c:pt>
                <c:pt idx="721">
                  <c:v>1.0566192826567544</c:v>
                </c:pt>
                <c:pt idx="722">
                  <c:v>1.2968151438748237</c:v>
                </c:pt>
                <c:pt idx="723">
                  <c:v>1.2996163263839549</c:v>
                </c:pt>
                <c:pt idx="724">
                  <c:v>-0.11999195117989814</c:v>
                </c:pt>
                <c:pt idx="725">
                  <c:v>0.23140864007467599</c:v>
                </c:pt>
                <c:pt idx="726">
                  <c:v>0.17720686631099625</c:v>
                </c:pt>
                <c:pt idx="727">
                  <c:v>0.5800080488201047</c:v>
                </c:pt>
                <c:pt idx="728">
                  <c:v>0.83420982258378729</c:v>
                </c:pt>
                <c:pt idx="729">
                  <c:v>0.36880331878363393</c:v>
                </c:pt>
                <c:pt idx="730">
                  <c:v>-0.18819963748914859</c:v>
                </c:pt>
                <c:pt idx="731">
                  <c:v>0.32300509254731935</c:v>
                </c:pt>
                <c:pt idx="732">
                  <c:v>0.42300509254731367</c:v>
                </c:pt>
                <c:pt idx="733">
                  <c:v>-0.58539845498003729</c:v>
                </c:pt>
                <c:pt idx="734">
                  <c:v>-0.38259727247091746</c:v>
                </c:pt>
                <c:pt idx="735">
                  <c:v>-0.74240141125284254</c:v>
                </c:pt>
                <c:pt idx="736">
                  <c:v>-0.45080495878019633</c:v>
                </c:pt>
                <c:pt idx="737">
                  <c:v>-0.59100081999828546</c:v>
                </c:pt>
                <c:pt idx="738">
                  <c:v>-0.99660318501651091</c:v>
                </c:pt>
                <c:pt idx="739">
                  <c:v>-9.1000819998285465E-2</c:v>
                </c:pt>
                <c:pt idx="740">
                  <c:v>-1.4592085063075331</c:v>
                </c:pt>
                <c:pt idx="741">
                  <c:v>-0.86200968881666995</c:v>
                </c:pt>
                <c:pt idx="742">
                  <c:v>-0.81341028007120997</c:v>
                </c:pt>
                <c:pt idx="743">
                  <c:v>-1.1134102800712071</c:v>
                </c:pt>
                <c:pt idx="744">
                  <c:v>-1.0564073237984246</c:v>
                </c:pt>
                <c:pt idx="745">
                  <c:v>-1.3676120538349039</c:v>
                </c:pt>
                <c:pt idx="746">
                  <c:v>-1.5676120538349068</c:v>
                </c:pt>
                <c:pt idx="747">
                  <c:v>-2.0218138275985922</c:v>
                </c:pt>
                <c:pt idx="748">
                  <c:v>-1.9816179663804832</c:v>
                </c:pt>
                <c:pt idx="749">
                  <c:v>-3.0554280177080102</c:v>
                </c:pt>
                <c:pt idx="750">
                  <c:v>-2.6956238789260851</c:v>
                </c:pt>
                <c:pt idx="751">
                  <c:v>-3.263831565235364</c:v>
                </c:pt>
                <c:pt idx="752">
                  <c:v>2.7706251952023422</c:v>
                </c:pt>
                <c:pt idx="753">
                  <c:v>2.2566192826567573</c:v>
                </c:pt>
                <c:pt idx="754">
                  <c:v>1.5454145526202865</c:v>
                </c:pt>
                <c:pt idx="755">
                  <c:v>1.894013961365701</c:v>
                </c:pt>
                <c:pt idx="756">
                  <c:v>1.734209822583793</c:v>
                </c:pt>
                <c:pt idx="757">
                  <c:v>1.1828092313292302</c:v>
                </c:pt>
                <c:pt idx="758">
                  <c:v>1.6884115963474784</c:v>
                </c:pt>
                <c:pt idx="759">
                  <c:v>1.88561041383835</c:v>
                </c:pt>
                <c:pt idx="760">
                  <c:v>1.1202039100381995</c:v>
                </c:pt>
                <c:pt idx="761">
                  <c:v>0.66880331878363108</c:v>
                </c:pt>
                <c:pt idx="762">
                  <c:v>0.76320095376540564</c:v>
                </c:pt>
                <c:pt idx="763">
                  <c:v>0.30619799749260324</c:v>
                </c:pt>
                <c:pt idx="764">
                  <c:v>0.55759858874715462</c:v>
                </c:pt>
                <c:pt idx="765">
                  <c:v>0.24919504121980651</c:v>
                </c:pt>
                <c:pt idx="766">
                  <c:v>-0.29940436752562505</c:v>
                </c:pt>
                <c:pt idx="767">
                  <c:v>0.44919504121980935</c:v>
                </c:pt>
                <c:pt idx="768">
                  <c:v>0.2949932674561353</c:v>
                </c:pt>
                <c:pt idx="769">
                  <c:v>-0.45920850630753307</c:v>
                </c:pt>
                <c:pt idx="770">
                  <c:v>-0.71341028007121565</c:v>
                </c:pt>
                <c:pt idx="771">
                  <c:v>0.14359267620157823</c:v>
                </c:pt>
                <c:pt idx="772">
                  <c:v>-0.50780791505299305</c:v>
                </c:pt>
                <c:pt idx="773">
                  <c:v>-0.67041323634401806</c:v>
                </c:pt>
                <c:pt idx="774">
                  <c:v>-0.51901264508946099</c:v>
                </c:pt>
                <c:pt idx="775">
                  <c:v>-0.77881678387139175</c:v>
                </c:pt>
                <c:pt idx="776">
                  <c:v>-1.2274161926168148</c:v>
                </c:pt>
                <c:pt idx="777">
                  <c:v>-1.2872203313987427</c:v>
                </c:pt>
                <c:pt idx="778">
                  <c:v>-1.1414221051624054</c:v>
                </c:pt>
                <c:pt idx="779">
                  <c:v>-2.2012262439443333</c:v>
                </c:pt>
                <c:pt idx="780">
                  <c:v>3.970625195202345</c:v>
                </c:pt>
                <c:pt idx="781">
                  <c:v>3.2482157351293779</c:v>
                </c:pt>
                <c:pt idx="782">
                  <c:v>2.4370110050928986</c:v>
                </c:pt>
                <c:pt idx="783">
                  <c:v>1.9314086400746788</c:v>
                </c:pt>
                <c:pt idx="784">
                  <c:v>2.2258062750564278</c:v>
                </c:pt>
                <c:pt idx="785">
                  <c:v>2.4314086400746788</c:v>
                </c:pt>
                <c:pt idx="786">
                  <c:v>1.5230050925473222</c:v>
                </c:pt>
                <c:pt idx="787">
                  <c:v>1.7174027275290769</c:v>
                </c:pt>
                <c:pt idx="788">
                  <c:v>1.7603997712562887</c:v>
                </c:pt>
                <c:pt idx="789">
                  <c:v>0.95199622372894055</c:v>
                </c:pt>
                <c:pt idx="790">
                  <c:v>0.80059563247436927</c:v>
                </c:pt>
                <c:pt idx="791">
                  <c:v>1.0033968149834891</c:v>
                </c:pt>
                <c:pt idx="792">
                  <c:v>0.83799031118333289</c:v>
                </c:pt>
                <c:pt idx="793">
                  <c:v>0.73799031118333858</c:v>
                </c:pt>
                <c:pt idx="794">
                  <c:v>1.2977944499652665</c:v>
                </c:pt>
                <c:pt idx="795">
                  <c:v>1.1435926762015782</c:v>
                </c:pt>
                <c:pt idx="796">
                  <c:v>0.98098735491053901</c:v>
                </c:pt>
                <c:pt idx="797">
                  <c:v>-0.1218138275985865</c:v>
                </c:pt>
                <c:pt idx="798">
                  <c:v>0.36978262487406255</c:v>
                </c:pt>
                <c:pt idx="799">
                  <c:v>9.978486092137473E-3</c:v>
                </c:pt>
                <c:pt idx="800">
                  <c:v>0.318382033619514</c:v>
                </c:pt>
                <c:pt idx="801">
                  <c:v>0.36978262487406255</c:v>
                </c:pt>
                <c:pt idx="802">
                  <c:v>-0.80682860896256159</c:v>
                </c:pt>
                <c:pt idx="803">
                  <c:v>-1.2180333389990352</c:v>
                </c:pt>
                <c:pt idx="804">
                  <c:v>4.5594204651658714</c:v>
                </c:pt>
                <c:pt idx="805">
                  <c:v>3.9024175088930662</c:v>
                </c:pt>
                <c:pt idx="806">
                  <c:v>3.9370110050928986</c:v>
                </c:pt>
                <c:pt idx="807">
                  <c:v>2.5174027275290882</c:v>
                </c:pt>
                <c:pt idx="808">
                  <c:v>3.1716045012927623</c:v>
                </c:pt>
                <c:pt idx="809">
                  <c:v>2.4491950412198094</c:v>
                </c:pt>
                <c:pt idx="810">
                  <c:v>2.200595632474375</c:v>
                </c:pt>
                <c:pt idx="811">
                  <c:v>2.6005956324743664</c:v>
                </c:pt>
                <c:pt idx="812">
                  <c:v>2.5491950412198037</c:v>
                </c:pt>
                <c:pt idx="813">
                  <c:v>2.0949932674561325</c:v>
                </c:pt>
                <c:pt idx="814">
                  <c:v>1.8949932674561296</c:v>
                </c:pt>
                <c:pt idx="815">
                  <c:v>2.1407914936924612</c:v>
                </c:pt>
                <c:pt idx="816">
                  <c:v>1.0239843986377366</c:v>
                </c:pt>
                <c:pt idx="817">
                  <c:v>1.6781861724014107</c:v>
                </c:pt>
                <c:pt idx="818">
                  <c:v>0.92398439863774229</c:v>
                </c:pt>
                <c:pt idx="819">
                  <c:v>1.4239843986377423</c:v>
                </c:pt>
                <c:pt idx="820">
                  <c:v>0.70717730358302333</c:v>
                </c:pt>
                <c:pt idx="821">
                  <c:v>0.96698144236493988</c:v>
                </c:pt>
                <c:pt idx="822">
                  <c:v>0.39317139103744125</c:v>
                </c:pt>
                <c:pt idx="823">
                  <c:v>-0.61523215648992391</c:v>
                </c:pt>
                <c:pt idx="824">
                  <c:v>5.5510169176385062</c:v>
                </c:pt>
                <c:pt idx="825">
                  <c:v>3.6174027275290825</c:v>
                </c:pt>
                <c:pt idx="826">
                  <c:v>3.5575985887471546</c:v>
                </c:pt>
                <c:pt idx="827">
                  <c:v>3.1491950412198122</c:v>
                </c:pt>
                <c:pt idx="828">
                  <c:v>2.9379903111833414</c:v>
                </c:pt>
                <c:pt idx="829">
                  <c:v>2.8463938587106838</c:v>
                </c:pt>
                <c:pt idx="830">
                  <c:v>1.9781861724014078</c:v>
                </c:pt>
                <c:pt idx="831">
                  <c:v>2.5239843986377366</c:v>
                </c:pt>
                <c:pt idx="832">
                  <c:v>2.4697826248740569</c:v>
                </c:pt>
                <c:pt idx="833">
                  <c:v>1.5127796686012687</c:v>
                </c:pt>
                <c:pt idx="834">
                  <c:v>1.8015749385647837</c:v>
                </c:pt>
                <c:pt idx="835">
                  <c:v>1.0875690260191959</c:v>
                </c:pt>
                <c:pt idx="836">
                  <c:v>4.2547974062380405</c:v>
                </c:pt>
                <c:pt idx="837">
                  <c:v>4.8575985887471518</c:v>
                </c:pt>
                <c:pt idx="838">
                  <c:v>3.7865897199287843</c:v>
                </c:pt>
                <c:pt idx="839">
                  <c:v>2.9697826248740569</c:v>
                </c:pt>
                <c:pt idx="840">
                  <c:v>3.107177303583029</c:v>
                </c:pt>
                <c:pt idx="841">
                  <c:v>2.5445719822919841</c:v>
                </c:pt>
                <c:pt idx="842">
                  <c:v>2.0501743473102323</c:v>
                </c:pt>
                <c:pt idx="843">
                  <c:v>6.8024175088930718</c:v>
                </c:pt>
                <c:pt idx="844">
                  <c:v>5.5575985887471546</c:v>
                </c:pt>
                <c:pt idx="845">
                  <c:v>4.0781861724014163</c:v>
                </c:pt>
                <c:pt idx="846">
                  <c:v>3.8641802598558286</c:v>
                </c:pt>
                <c:pt idx="847">
                  <c:v>3.238969617273753</c:v>
                </c:pt>
                <c:pt idx="848">
                  <c:v>5.7407914936924556</c:v>
                </c:pt>
                <c:pt idx="849">
                  <c:v>5.2931713910374469</c:v>
                </c:pt>
                <c:pt idx="850">
                  <c:v>8.9893909024379042</c:v>
                </c:pt>
                <c:pt idx="851">
                  <c:v>-8.7760156013622606</c:v>
                </c:pt>
                <c:pt idx="852">
                  <c:v>1.4931713910374356</c:v>
                </c:pt>
                <c:pt idx="853">
                  <c:v>0.37244707162103907</c:v>
                </c:pt>
                <c:pt idx="854">
                  <c:v>1.4305660697464049</c:v>
                </c:pt>
                <c:pt idx="855">
                  <c:v>2.9033968149834806</c:v>
                </c:pt>
                <c:pt idx="856">
                  <c:v>-1.0779742135431007</c:v>
                </c:pt>
                <c:pt idx="857">
                  <c:v>-6.9171907686707712</c:v>
                </c:pt>
                <c:pt idx="858">
                  <c:v>1.4557767123284577</c:v>
                </c:pt>
                <c:pt idx="859">
                  <c:v>2.1033968149834834</c:v>
                </c:pt>
                <c:pt idx="860">
                  <c:v>-5.7573866298888419</c:v>
                </c:pt>
                <c:pt idx="861">
                  <c:v>-2.5788167838713889</c:v>
                </c:pt>
                <c:pt idx="862">
                  <c:v>-4.650804958780185</c:v>
                </c:pt>
                <c:pt idx="863">
                  <c:v>-2.4097665272338276</c:v>
                </c:pt>
                <c:pt idx="864">
                  <c:v>-3.8031848561251707</c:v>
                </c:pt>
                <c:pt idx="865">
                  <c:v>-4.2199919511798925</c:v>
                </c:pt>
                <c:pt idx="866">
                  <c:v>-0.57615233712440528</c:v>
                </c:pt>
                <c:pt idx="867">
                  <c:v>-2.2723718485248767</c:v>
                </c:pt>
                <c:pt idx="868">
                  <c:v>-2.8377783523250244</c:v>
                </c:pt>
                <c:pt idx="869">
                  <c:v>-2.9975824911069395</c:v>
                </c:pt>
                <c:pt idx="870">
                  <c:v>-2.9115884036525159</c:v>
                </c:pt>
                <c:pt idx="871">
                  <c:v>-3.5713925424344382</c:v>
                </c:pt>
                <c:pt idx="872">
                  <c:v>-6.2816179663804874</c:v>
                </c:pt>
                <c:pt idx="873">
                  <c:v>-1.0125677097429531</c:v>
                </c:pt>
                <c:pt idx="874">
                  <c:v>-1.6947813085978254</c:v>
                </c:pt>
                <c:pt idx="875">
                  <c:v>-1.7947813085978197</c:v>
                </c:pt>
                <c:pt idx="876">
                  <c:v>-1.7517842648706221</c:v>
                </c:pt>
                <c:pt idx="877">
                  <c:v>-2.2573866298888419</c:v>
                </c:pt>
                <c:pt idx="878">
                  <c:v>-2.0059860386342905</c:v>
                </c:pt>
                <c:pt idx="879">
                  <c:v>-2.268591359925324</c:v>
                </c:pt>
                <c:pt idx="880">
                  <c:v>-3.1685913599253155</c:v>
                </c:pt>
                <c:pt idx="881">
                  <c:v>-3.7367990462345944</c:v>
                </c:pt>
                <c:pt idx="882">
                  <c:v>-3.1424014112528482</c:v>
                </c:pt>
                <c:pt idx="883">
                  <c:v>-4.6274161926168063</c:v>
                </c:pt>
                <c:pt idx="884">
                  <c:v>0.1220257864569021</c:v>
                </c:pt>
                <c:pt idx="885">
                  <c:v>-0.93497716981589463</c:v>
                </c:pt>
                <c:pt idx="886">
                  <c:v>-0.74057953483413996</c:v>
                </c:pt>
                <c:pt idx="887">
                  <c:v>-0.84898308236149944</c:v>
                </c:pt>
                <c:pt idx="888">
                  <c:v>-0.75458544737972488</c:v>
                </c:pt>
                <c:pt idx="889">
                  <c:v>-1.3657901774162013</c:v>
                </c:pt>
                <c:pt idx="890">
                  <c:v>-1.1629889949070957</c:v>
                </c:pt>
                <c:pt idx="891">
                  <c:v>-1.5171907686707726</c:v>
                </c:pt>
                <c:pt idx="892">
                  <c:v>-2.0853984549800373</c:v>
                </c:pt>
                <c:pt idx="893">
                  <c:v>-1.8769949074526835</c:v>
                </c:pt>
                <c:pt idx="894">
                  <c:v>-2.0255943161981236</c:v>
                </c:pt>
                <c:pt idx="895">
                  <c:v>-1.7283954987072434</c:v>
                </c:pt>
                <c:pt idx="896">
                  <c:v>-2.648003776271068</c:v>
                </c:pt>
                <c:pt idx="897">
                  <c:v>-2.48819963748916</c:v>
                </c:pt>
                <c:pt idx="898">
                  <c:v>-3.150804958780185</c:v>
                </c:pt>
                <c:pt idx="899">
                  <c:v>-3.7106090975620987</c:v>
                </c:pt>
                <c:pt idx="900">
                  <c:v>-4.1844191488896172</c:v>
                </c:pt>
                <c:pt idx="901">
                  <c:v>1.9930346552752809</c:v>
                </c:pt>
                <c:pt idx="902">
                  <c:v>1.1248269689660191</c:v>
                </c:pt>
                <c:pt idx="903">
                  <c:v>5.6619282656754422E-2</c:v>
                </c:pt>
                <c:pt idx="904">
                  <c:v>0.46222164767497986</c:v>
                </c:pt>
                <c:pt idx="905">
                  <c:v>-0.36018781239796738</c:v>
                </c:pt>
                <c:pt idx="906">
                  <c:v>0.25101691763850909</c:v>
                </c:pt>
                <c:pt idx="907">
                  <c:v>0.25101691763850909</c:v>
                </c:pt>
                <c:pt idx="908">
                  <c:v>-0.38819963748915143</c:v>
                </c:pt>
                <c:pt idx="909">
                  <c:v>-5.5283954987072406</c:v>
                </c:pt>
                <c:pt idx="910">
                  <c:v>-1.0031848561251735</c:v>
                </c:pt>
                <c:pt idx="911">
                  <c:v>-3.8648108713257869</c:v>
                </c:pt>
                <c:pt idx="912">
                  <c:v>1.7650228301841082</c:v>
                </c:pt>
                <c:pt idx="913">
                  <c:v>0.40241750889306616</c:v>
                </c:pt>
                <c:pt idx="914">
                  <c:v>-0.61719076867076694</c:v>
                </c:pt>
                <c:pt idx="915">
                  <c:v>-0.61719076867076694</c:v>
                </c:pt>
                <c:pt idx="916">
                  <c:v>-0.57419372494356935</c:v>
                </c:pt>
                <c:pt idx="917">
                  <c:v>-1.0713925424344382</c:v>
                </c:pt>
                <c:pt idx="918">
                  <c:v>3.7011005092907112E-2</c:v>
                </c:pt>
                <c:pt idx="919">
                  <c:v>-1.2797960899618062</c:v>
                </c:pt>
                <c:pt idx="920">
                  <c:v>-1.4769949074526778</c:v>
                </c:pt>
                <c:pt idx="921">
                  <c:v>-1.2741937249435722</c:v>
                </c:pt>
                <c:pt idx="922">
                  <c:v>-0.98259727247091178</c:v>
                </c:pt>
                <c:pt idx="923">
                  <c:v>-1.4311966812163632</c:v>
                </c:pt>
                <c:pt idx="924">
                  <c:v>-1.139600228743717</c:v>
                </c:pt>
                <c:pt idx="925">
                  <c:v>-1.7396002287437113</c:v>
                </c:pt>
                <c:pt idx="926">
                  <c:v>-1.5881996374891543</c:v>
                </c:pt>
                <c:pt idx="927">
                  <c:v>-1.9966031850165109</c:v>
                </c:pt>
                <c:pt idx="928">
                  <c:v>-2.1536061412893162</c:v>
                </c:pt>
                <c:pt idx="929">
                  <c:v>-2.0022055500347449</c:v>
                </c:pt>
                <c:pt idx="930">
                  <c:v>-1.9620096888166643</c:v>
                </c:pt>
                <c:pt idx="931">
                  <c:v>-2.2704132363440124</c:v>
                </c:pt>
                <c:pt idx="932">
                  <c:v>-2.5218138275985922</c:v>
                </c:pt>
                <c:pt idx="933">
                  <c:v>-2.5302173751259431</c:v>
                </c:pt>
                <c:pt idx="934">
                  <c:v>1.6276281514751219</c:v>
                </c:pt>
                <c:pt idx="935">
                  <c:v>1.7220257864568964</c:v>
                </c:pt>
                <c:pt idx="936">
                  <c:v>1.5052186914021775</c:v>
                </c:pt>
                <c:pt idx="937">
                  <c:v>1.6566192826567487</c:v>
                </c:pt>
                <c:pt idx="938">
                  <c:v>0.75101691763850909</c:v>
                </c:pt>
                <c:pt idx="939">
                  <c:v>1.4510169176384977</c:v>
                </c:pt>
                <c:pt idx="940">
                  <c:v>0.38280923132923306</c:v>
                </c:pt>
                <c:pt idx="941">
                  <c:v>0.68841159634747839</c:v>
                </c:pt>
                <c:pt idx="942">
                  <c:v>0.48561041383835857</c:v>
                </c:pt>
                <c:pt idx="943">
                  <c:v>0.43420982258379581</c:v>
                </c:pt>
                <c:pt idx="944">
                  <c:v>7.4405683801884948E-2</c:v>
                </c:pt>
                <c:pt idx="945">
                  <c:v>0.37160450129275091</c:v>
                </c:pt>
                <c:pt idx="946">
                  <c:v>7.1604501292753753E-2</c:v>
                </c:pt>
                <c:pt idx="947">
                  <c:v>0.26600213627452263</c:v>
                </c:pt>
                <c:pt idx="948">
                  <c:v>0.11740272752908254</c:v>
                </c:pt>
                <c:pt idx="949">
                  <c:v>-0.57979608996180332</c:v>
                </c:pt>
                <c:pt idx="950">
                  <c:v>-0.84520259376195384</c:v>
                </c:pt>
                <c:pt idx="951">
                  <c:v>-1.0452025937619567</c:v>
                </c:pt>
                <c:pt idx="952">
                  <c:v>-0.89940436752563357</c:v>
                </c:pt>
                <c:pt idx="953">
                  <c:v>-0.39940436752563357</c:v>
                </c:pt>
                <c:pt idx="954">
                  <c:v>-0.74800377627106229</c:v>
                </c:pt>
                <c:pt idx="955">
                  <c:v>-0.90220555003473635</c:v>
                </c:pt>
                <c:pt idx="956">
                  <c:v>-0.90220555003473635</c:v>
                </c:pt>
                <c:pt idx="957">
                  <c:v>-1.3106090975621072</c:v>
                </c:pt>
                <c:pt idx="958">
                  <c:v>-1.36200968881667</c:v>
                </c:pt>
                <c:pt idx="959">
                  <c:v>-1.0134102800712128</c:v>
                </c:pt>
                <c:pt idx="960">
                  <c:v>-1.1648108713257841</c:v>
                </c:pt>
                <c:pt idx="961">
                  <c:v>-1.8274161926168091</c:v>
                </c:pt>
                <c:pt idx="962">
                  <c:v>-2.019012645089461</c:v>
                </c:pt>
                <c:pt idx="963">
                  <c:v>-2.2302173751259318</c:v>
                </c:pt>
                <c:pt idx="964">
                  <c:v>-2.2414221051624139</c:v>
                </c:pt>
                <c:pt idx="965">
                  <c:v>-2.7040274264534503</c:v>
                </c:pt>
                <c:pt idx="966">
                  <c:v>-2.755428017708013</c:v>
                </c:pt>
                <c:pt idx="967">
                  <c:v>3.3762275602205705</c:v>
                </c:pt>
                <c:pt idx="968">
                  <c:v>1.9622216476749799</c:v>
                </c:pt>
                <c:pt idx="969">
                  <c:v>1.8024175088930718</c:v>
                </c:pt>
                <c:pt idx="970">
                  <c:v>1.2398121876020269</c:v>
                </c:pt>
                <c:pt idx="971">
                  <c:v>1.3342098225837873</c:v>
                </c:pt>
                <c:pt idx="972">
                  <c:v>1.0286074575655562</c:v>
                </c:pt>
                <c:pt idx="973">
                  <c:v>1.2856104138383557</c:v>
                </c:pt>
                <c:pt idx="974">
                  <c:v>0.62580627505643349</c:v>
                </c:pt>
                <c:pt idx="975">
                  <c:v>1.014601545019957</c:v>
                </c:pt>
                <c:pt idx="976">
                  <c:v>0.5632009537654028</c:v>
                </c:pt>
                <c:pt idx="977">
                  <c:v>0.71740272752907686</c:v>
                </c:pt>
                <c:pt idx="978">
                  <c:v>0.49779444996525513</c:v>
                </c:pt>
                <c:pt idx="979">
                  <c:v>0.7089991800017259</c:v>
                </c:pt>
                <c:pt idx="980">
                  <c:v>0.30339681498348625</c:v>
                </c:pt>
                <c:pt idx="981">
                  <c:v>0.16039977125628013</c:v>
                </c:pt>
                <c:pt idx="982">
                  <c:v>0.25759858874715746</c:v>
                </c:pt>
                <c:pt idx="983">
                  <c:v>-1.341028007121281E-2</c:v>
                </c:pt>
                <c:pt idx="984">
                  <c:v>0.18939090243789281</c:v>
                </c:pt>
                <c:pt idx="985">
                  <c:v>0.19499326745614098</c:v>
                </c:pt>
                <c:pt idx="986">
                  <c:v>0.24079149369245556</c:v>
                </c:pt>
                <c:pt idx="987">
                  <c:v>9.2192084947015474E-2</c:v>
                </c:pt>
                <c:pt idx="988">
                  <c:v>-0.35640732379842177</c:v>
                </c:pt>
                <c:pt idx="989">
                  <c:v>-1.1218138275985865</c:v>
                </c:pt>
                <c:pt idx="990">
                  <c:v>-0.83021737512594029</c:v>
                </c:pt>
                <c:pt idx="991">
                  <c:v>-1.173214418853135</c:v>
                </c:pt>
                <c:pt idx="992">
                  <c:v>-0.97041323634401522</c:v>
                </c:pt>
                <c:pt idx="993">
                  <c:v>-1.0928226964169738</c:v>
                </c:pt>
                <c:pt idx="994">
                  <c:v>-0.73862092265328272</c:v>
                </c:pt>
                <c:pt idx="995">
                  <c:v>-1.5610303827262442</c:v>
                </c:pt>
                <c:pt idx="996">
                  <c:v>3.0426133701111553</c:v>
                </c:pt>
                <c:pt idx="997">
                  <c:v>2.1828092313292302</c:v>
                </c:pt>
                <c:pt idx="998">
                  <c:v>3.0398121876020241</c:v>
                </c:pt>
                <c:pt idx="999">
                  <c:v>2.8884115963474812</c:v>
                </c:pt>
                <c:pt idx="1000">
                  <c:v>2.234209822583793</c:v>
                </c:pt>
                <c:pt idx="1001">
                  <c:v>1.5174027275290882</c:v>
                </c:pt>
                <c:pt idx="1002">
                  <c:v>2.2202039100381938</c:v>
                </c:pt>
                <c:pt idx="1003">
                  <c:v>1.1061979974926146</c:v>
                </c:pt>
                <c:pt idx="1004">
                  <c:v>1.0089991800017231</c:v>
                </c:pt>
                <c:pt idx="1005">
                  <c:v>2.01180036251084</c:v>
                </c:pt>
                <c:pt idx="1006">
                  <c:v>1.354797406238049</c:v>
                </c:pt>
                <c:pt idx="1007">
                  <c:v>1.0435926762015697</c:v>
                </c:pt>
                <c:pt idx="1008">
                  <c:v>0.63518912867421307</c:v>
                </c:pt>
                <c:pt idx="1009">
                  <c:v>1.3463938587106838</c:v>
                </c:pt>
                <c:pt idx="1010">
                  <c:v>1.0893909024378985</c:v>
                </c:pt>
                <c:pt idx="1011">
                  <c:v>6.9782624874065391E-2</c:v>
                </c:pt>
                <c:pt idx="1012">
                  <c:v>0.17818617240141066</c:v>
                </c:pt>
                <c:pt idx="1013">
                  <c:v>0.32678558114686496</c:v>
                </c:pt>
                <c:pt idx="1014">
                  <c:v>0.53238794616510177</c:v>
                </c:pt>
                <c:pt idx="1015">
                  <c:v>-0.38722033139873702</c:v>
                </c:pt>
                <c:pt idx="1016">
                  <c:v>0.21838203361951969</c:v>
                </c:pt>
                <c:pt idx="1017">
                  <c:v>-0.2442232876715309</c:v>
                </c:pt>
                <c:pt idx="1018">
                  <c:v>-0.49562387892608228</c:v>
                </c:pt>
                <c:pt idx="1019">
                  <c:v>-1.6778374777809546</c:v>
                </c:pt>
                <c:pt idx="1020">
                  <c:v>3.3968151438748322</c:v>
                </c:pt>
                <c:pt idx="1021">
                  <c:v>3.5286074575655562</c:v>
                </c:pt>
                <c:pt idx="1022">
                  <c:v>3.6342098225837987</c:v>
                </c:pt>
                <c:pt idx="1023">
                  <c:v>2.9202039100381967</c:v>
                </c:pt>
                <c:pt idx="1024">
                  <c:v>2.4660021362745255</c:v>
                </c:pt>
                <c:pt idx="1025">
                  <c:v>2.4033968149834806</c:v>
                </c:pt>
                <c:pt idx="1026">
                  <c:v>2.7603997712562887</c:v>
                </c:pt>
                <c:pt idx="1027">
                  <c:v>2.5603997712562858</c:v>
                </c:pt>
                <c:pt idx="1028">
                  <c:v>1.6351891286742131</c:v>
                </c:pt>
                <c:pt idx="1029">
                  <c:v>1.8921920849470126</c:v>
                </c:pt>
                <c:pt idx="1030">
                  <c:v>1.5893909024378985</c:v>
                </c:pt>
                <c:pt idx="1031">
                  <c:v>1.6295867636559933</c:v>
                </c:pt>
                <c:pt idx="1032">
                  <c:v>1.326785581146865</c:v>
                </c:pt>
                <c:pt idx="1033">
                  <c:v>1.9323879461650932</c:v>
                </c:pt>
                <c:pt idx="1034">
                  <c:v>1.2725838073831852</c:v>
                </c:pt>
                <c:pt idx="1035">
                  <c:v>1.266981442364937</c:v>
                </c:pt>
                <c:pt idx="1036">
                  <c:v>0.56418025985583142</c:v>
                </c:pt>
                <c:pt idx="1037">
                  <c:v>0.3417707997828785</c:v>
                </c:pt>
                <c:pt idx="1038">
                  <c:v>-0.31523215648992675</c:v>
                </c:pt>
                <c:pt idx="1039">
                  <c:v>-1.2348404340537513</c:v>
                </c:pt>
                <c:pt idx="1040">
                  <c:v>4.1632009537654113</c:v>
                </c:pt>
                <c:pt idx="1041">
                  <c:v>3.7258062750564278</c:v>
                </c:pt>
                <c:pt idx="1042">
                  <c:v>3.7547974062380405</c:v>
                </c:pt>
                <c:pt idx="1043">
                  <c:v>3.2435926762015725</c:v>
                </c:pt>
                <c:pt idx="1044">
                  <c:v>2.3865897199287929</c:v>
                </c:pt>
                <c:pt idx="1045">
                  <c:v>2.1725838073831909</c:v>
                </c:pt>
                <c:pt idx="1046">
                  <c:v>2.6239843986377309</c:v>
                </c:pt>
                <c:pt idx="1047">
                  <c:v>2.0155808511103857</c:v>
                </c:pt>
                <c:pt idx="1048">
                  <c:v>1.8669814423649314</c:v>
                </c:pt>
                <c:pt idx="1049">
                  <c:v>1.1931713910374384</c:v>
                </c:pt>
                <c:pt idx="1050">
                  <c:v>0.99317139103743557</c:v>
                </c:pt>
                <c:pt idx="1051">
                  <c:v>4.3660021362745169</c:v>
                </c:pt>
                <c:pt idx="1052">
                  <c:v>4.0575985887471546</c:v>
                </c:pt>
                <c:pt idx="1053">
                  <c:v>4.1921920849470098</c:v>
                </c:pt>
                <c:pt idx="1054">
                  <c:v>3.6211832161286139</c:v>
                </c:pt>
                <c:pt idx="1055">
                  <c:v>2.3099784860921346</c:v>
                </c:pt>
                <c:pt idx="1056">
                  <c:v>2.8071773035830319</c:v>
                </c:pt>
                <c:pt idx="1057">
                  <c:v>2.2529755298193521</c:v>
                </c:pt>
                <c:pt idx="1058">
                  <c:v>1.9903702085283186</c:v>
                </c:pt>
                <c:pt idx="1059">
                  <c:v>5.860399771256283</c:v>
                </c:pt>
                <c:pt idx="1060">
                  <c:v>4.646393858710681</c:v>
                </c:pt>
                <c:pt idx="1061">
                  <c:v>3.4127796686012601</c:v>
                </c:pt>
                <c:pt idx="1062">
                  <c:v>2.898773756055661</c:v>
                </c:pt>
                <c:pt idx="1063">
                  <c:v>1.2539548359097665</c:v>
                </c:pt>
                <c:pt idx="1064">
                  <c:v>4.1333672522555105</c:v>
                </c:pt>
                <c:pt idx="1065">
                  <c:v>7.3781861724014135</c:v>
                </c:pt>
                <c:pt idx="1066">
                  <c:v>-7.4601878123979688</c:v>
                </c:pt>
                <c:pt idx="1067">
                  <c:v>5.5903702085283129</c:v>
                </c:pt>
                <c:pt idx="1068">
                  <c:v>-4.3040274264534446</c:v>
                </c:pt>
                <c:pt idx="1069">
                  <c:v>-7.5779742135431007</c:v>
                </c:pt>
                <c:pt idx="1070">
                  <c:v>-3.6694339302535894</c:v>
                </c:pt>
                <c:pt idx="1071">
                  <c:v>-6.7143895861616443</c:v>
                </c:pt>
                <c:pt idx="1072">
                  <c:v>-8.8910008199982826</c:v>
                </c:pt>
                <c:pt idx="1073">
                  <c:v>2.4688033187836282</c:v>
                </c:pt>
                <c:pt idx="1074">
                  <c:v>-2.2414221051624139</c:v>
                </c:pt>
                <c:pt idx="1075">
                  <c:v>-1.4984250614352135</c:v>
                </c:pt>
                <c:pt idx="1076">
                  <c:v>-0.9330185576350658</c:v>
                </c:pt>
                <c:pt idx="1077">
                  <c:v>-3.0274161926168119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1CA-8C6D-0B5E6B0E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36527"/>
        <c:axId val="1990423215"/>
      </c:scatterChart>
      <c:valAx>
        <c:axId val="1990436527"/>
        <c:scaling>
          <c:orientation val="minMax"/>
          <c:max val="73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3215"/>
        <c:crosses val="autoZero"/>
        <c:crossBetween val="midCat"/>
      </c:valAx>
      <c:valAx>
        <c:axId val="19904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3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</a:t>
            </a:r>
            <a:r>
              <a:rPr lang="en-US" baseline="0"/>
              <a:t> Exam Mark vs Mid-Semester Exam Mark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'[1]Final Mark'!$D$1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strRef>
              <c:f>'[1]Final Mark'!$C$2:$C$1222</c:f>
              <c:strCache>
                <c:ptCount val="1221"/>
                <c:pt idx="1">
                  <c:v>X</c:v>
                </c:pt>
                <c:pt idx="2">
                  <c:v>59</c:v>
                </c:pt>
                <c:pt idx="3">
                  <c:v>59</c:v>
                </c:pt>
                <c:pt idx="4">
                  <c:v>52</c:v>
                </c:pt>
                <c:pt idx="5">
                  <c:v>71</c:v>
                </c:pt>
                <c:pt idx="6">
                  <c:v>71</c:v>
                </c:pt>
                <c:pt idx="7">
                  <c:v>79</c:v>
                </c:pt>
                <c:pt idx="8">
                  <c:v>59</c:v>
                </c:pt>
                <c:pt idx="9">
                  <c:v>87</c:v>
                </c:pt>
                <c:pt idx="10">
                  <c:v>55</c:v>
                </c:pt>
                <c:pt idx="11">
                  <c:v>55</c:v>
                </c:pt>
                <c:pt idx="12">
                  <c:v>70</c:v>
                </c:pt>
                <c:pt idx="13">
                  <c:v>58</c:v>
                </c:pt>
                <c:pt idx="14">
                  <c:v>64</c:v>
                </c:pt>
                <c:pt idx="15">
                  <c:v>38</c:v>
                </c:pt>
                <c:pt idx="16">
                  <c:v>75</c:v>
                </c:pt>
                <c:pt idx="17">
                  <c:v>59</c:v>
                </c:pt>
                <c:pt idx="18">
                  <c:v>50</c:v>
                </c:pt>
                <c:pt idx="19">
                  <c:v>73</c:v>
                </c:pt>
                <c:pt idx="20">
                  <c:v>61</c:v>
                </c:pt>
                <c:pt idx="21">
                  <c:v>43</c:v>
                </c:pt>
                <c:pt idx="22">
                  <c:v>66</c:v>
                </c:pt>
                <c:pt idx="23">
                  <c:v>36</c:v>
                </c:pt>
                <c:pt idx="24">
                  <c:v>48</c:v>
                </c:pt>
                <c:pt idx="25">
                  <c:v>73</c:v>
                </c:pt>
                <c:pt idx="26">
                  <c:v>29</c:v>
                </c:pt>
                <c:pt idx="27">
                  <c:v>55</c:v>
                </c:pt>
                <c:pt idx="28">
                  <c:v>82</c:v>
                </c:pt>
                <c:pt idx="29">
                  <c:v>37</c:v>
                </c:pt>
                <c:pt idx="30">
                  <c:v>66</c:v>
                </c:pt>
                <c:pt idx="31">
                  <c:v>51</c:v>
                </c:pt>
                <c:pt idx="32">
                  <c:v>44</c:v>
                </c:pt>
                <c:pt idx="33">
                  <c:v>72</c:v>
                </c:pt>
                <c:pt idx="34">
                  <c:v>74</c:v>
                </c:pt>
                <c:pt idx="35">
                  <c:v>82</c:v>
                </c:pt>
                <c:pt idx="36">
                  <c:v>39</c:v>
                </c:pt>
                <c:pt idx="37">
                  <c:v>63</c:v>
                </c:pt>
                <c:pt idx="38">
                  <c:v>89</c:v>
                </c:pt>
                <c:pt idx="39">
                  <c:v>52</c:v>
                </c:pt>
                <c:pt idx="40">
                  <c:v>45</c:v>
                </c:pt>
                <c:pt idx="41">
                  <c:v>69</c:v>
                </c:pt>
                <c:pt idx="42">
                  <c:v>83</c:v>
                </c:pt>
                <c:pt idx="43">
                  <c:v>77</c:v>
                </c:pt>
                <c:pt idx="44">
                  <c:v>47</c:v>
                </c:pt>
                <c:pt idx="45">
                  <c:v>64</c:v>
                </c:pt>
                <c:pt idx="46">
                  <c:v>39</c:v>
                </c:pt>
                <c:pt idx="47">
                  <c:v>30</c:v>
                </c:pt>
                <c:pt idx="48">
                  <c:v>34</c:v>
                </c:pt>
                <c:pt idx="49">
                  <c:v>59</c:v>
                </c:pt>
                <c:pt idx="50">
                  <c:v>75</c:v>
                </c:pt>
                <c:pt idx="51">
                  <c:v>83</c:v>
                </c:pt>
                <c:pt idx="52">
                  <c:v>80</c:v>
                </c:pt>
                <c:pt idx="53">
                  <c:v>57</c:v>
                </c:pt>
                <c:pt idx="54">
                  <c:v>56</c:v>
                </c:pt>
                <c:pt idx="55">
                  <c:v>66</c:v>
                </c:pt>
                <c:pt idx="56">
                  <c:v>73</c:v>
                </c:pt>
                <c:pt idx="57">
                  <c:v>54</c:v>
                </c:pt>
                <c:pt idx="58">
                  <c:v>72</c:v>
                </c:pt>
                <c:pt idx="59">
                  <c:v>69</c:v>
                </c:pt>
                <c:pt idx="60">
                  <c:v>64</c:v>
                </c:pt>
                <c:pt idx="61">
                  <c:v>45</c:v>
                </c:pt>
                <c:pt idx="62">
                  <c:v>77</c:v>
                </c:pt>
                <c:pt idx="63">
                  <c:v>68</c:v>
                </c:pt>
                <c:pt idx="64">
                  <c:v>76</c:v>
                </c:pt>
                <c:pt idx="65">
                  <c:v>57</c:v>
                </c:pt>
                <c:pt idx="66">
                  <c:v>47</c:v>
                </c:pt>
                <c:pt idx="67">
                  <c:v>43</c:v>
                </c:pt>
                <c:pt idx="68">
                  <c:v>57</c:v>
                </c:pt>
                <c:pt idx="69">
                  <c:v>48</c:v>
                </c:pt>
                <c:pt idx="70">
                  <c:v>60</c:v>
                </c:pt>
                <c:pt idx="71">
                  <c:v>38</c:v>
                </c:pt>
                <c:pt idx="72">
                  <c:v>79</c:v>
                </c:pt>
                <c:pt idx="73">
                  <c:v>41</c:v>
                </c:pt>
                <c:pt idx="74">
                  <c:v>60</c:v>
                </c:pt>
                <c:pt idx="75">
                  <c:v>77</c:v>
                </c:pt>
                <c:pt idx="76">
                  <c:v>66</c:v>
                </c:pt>
                <c:pt idx="77">
                  <c:v>83</c:v>
                </c:pt>
                <c:pt idx="78">
                  <c:v>61</c:v>
                </c:pt>
                <c:pt idx="79">
                  <c:v>46</c:v>
                </c:pt>
                <c:pt idx="80">
                  <c:v>80</c:v>
                </c:pt>
                <c:pt idx="81">
                  <c:v>73</c:v>
                </c:pt>
                <c:pt idx="82">
                  <c:v>41</c:v>
                </c:pt>
                <c:pt idx="83">
                  <c:v>58</c:v>
                </c:pt>
                <c:pt idx="84">
                  <c:v>63</c:v>
                </c:pt>
                <c:pt idx="85">
                  <c:v>50</c:v>
                </c:pt>
                <c:pt idx="86">
                  <c:v>72</c:v>
                </c:pt>
                <c:pt idx="87">
                  <c:v>88</c:v>
                </c:pt>
                <c:pt idx="88">
                  <c:v>55</c:v>
                </c:pt>
                <c:pt idx="89">
                  <c:v>56</c:v>
                </c:pt>
                <c:pt idx="90">
                  <c:v>51</c:v>
                </c:pt>
                <c:pt idx="91">
                  <c:v>50</c:v>
                </c:pt>
                <c:pt idx="92">
                  <c:v>37</c:v>
                </c:pt>
                <c:pt idx="93">
                  <c:v>78</c:v>
                </c:pt>
                <c:pt idx="94">
                  <c:v>75</c:v>
                </c:pt>
                <c:pt idx="95">
                  <c:v>13</c:v>
                </c:pt>
                <c:pt idx="96">
                  <c:v>44</c:v>
                </c:pt>
                <c:pt idx="97">
                  <c:v>58</c:v>
                </c:pt>
                <c:pt idx="98">
                  <c:v>67</c:v>
                </c:pt>
                <c:pt idx="99">
                  <c:v>56</c:v>
                </c:pt>
                <c:pt idx="100">
                  <c:v>67</c:v>
                </c:pt>
                <c:pt idx="101">
                  <c:v>50</c:v>
                </c:pt>
                <c:pt idx="102">
                  <c:v>52</c:v>
                </c:pt>
                <c:pt idx="103">
                  <c:v>69</c:v>
                </c:pt>
                <c:pt idx="104">
                  <c:v>73</c:v>
                </c:pt>
                <c:pt idx="105">
                  <c:v>41</c:v>
                </c:pt>
                <c:pt idx="106">
                  <c:v>32</c:v>
                </c:pt>
                <c:pt idx="107">
                  <c:v>53</c:v>
                </c:pt>
                <c:pt idx="108">
                  <c:v>77</c:v>
                </c:pt>
                <c:pt idx="109">
                  <c:v>66</c:v>
                </c:pt>
                <c:pt idx="110">
                  <c:v>73</c:v>
                </c:pt>
                <c:pt idx="111">
                  <c:v>81</c:v>
                </c:pt>
                <c:pt idx="112">
                  <c:v>58</c:v>
                </c:pt>
                <c:pt idx="113">
                  <c:v>72</c:v>
                </c:pt>
                <c:pt idx="114">
                  <c:v>89</c:v>
                </c:pt>
                <c:pt idx="115">
                  <c:v>72</c:v>
                </c:pt>
                <c:pt idx="116">
                  <c:v>42</c:v>
                </c:pt>
                <c:pt idx="117">
                  <c:v>72</c:v>
                </c:pt>
                <c:pt idx="118">
                  <c:v>71</c:v>
                </c:pt>
                <c:pt idx="119">
                  <c:v>61</c:v>
                </c:pt>
                <c:pt idx="120">
                  <c:v>66</c:v>
                </c:pt>
                <c:pt idx="121">
                  <c:v>74</c:v>
                </c:pt>
                <c:pt idx="122">
                  <c:v>77</c:v>
                </c:pt>
                <c:pt idx="123">
                  <c:v>64</c:v>
                </c:pt>
                <c:pt idx="124">
                  <c:v>58</c:v>
                </c:pt>
                <c:pt idx="125">
                  <c:v>33</c:v>
                </c:pt>
                <c:pt idx="126">
                  <c:v>81</c:v>
                </c:pt>
                <c:pt idx="127">
                  <c:v>55</c:v>
                </c:pt>
                <c:pt idx="128">
                  <c:v>76</c:v>
                </c:pt>
                <c:pt idx="129">
                  <c:v>81</c:v>
                </c:pt>
                <c:pt idx="130">
                  <c:v>78</c:v>
                </c:pt>
                <c:pt idx="131">
                  <c:v>72</c:v>
                </c:pt>
                <c:pt idx="132">
                  <c:v>38</c:v>
                </c:pt>
                <c:pt idx="133">
                  <c:v>56</c:v>
                </c:pt>
                <c:pt idx="134">
                  <c:v>43</c:v>
                </c:pt>
                <c:pt idx="135">
                  <c:v>78</c:v>
                </c:pt>
                <c:pt idx="136">
                  <c:v>56</c:v>
                </c:pt>
                <c:pt idx="137">
                  <c:v>59</c:v>
                </c:pt>
                <c:pt idx="138">
                  <c:v>40</c:v>
                </c:pt>
                <c:pt idx="139">
                  <c:v>75</c:v>
                </c:pt>
                <c:pt idx="140">
                  <c:v>55</c:v>
                </c:pt>
                <c:pt idx="141">
                  <c:v>57</c:v>
                </c:pt>
                <c:pt idx="142">
                  <c:v>53</c:v>
                </c:pt>
                <c:pt idx="143">
                  <c:v>85</c:v>
                </c:pt>
                <c:pt idx="144">
                  <c:v>46</c:v>
                </c:pt>
                <c:pt idx="145">
                  <c:v>56</c:v>
                </c:pt>
                <c:pt idx="146">
                  <c:v>80</c:v>
                </c:pt>
                <c:pt idx="147">
                  <c:v>49</c:v>
                </c:pt>
                <c:pt idx="148">
                  <c:v>64</c:v>
                </c:pt>
                <c:pt idx="149">
                  <c:v>71</c:v>
                </c:pt>
                <c:pt idx="150">
                  <c:v>62</c:v>
                </c:pt>
                <c:pt idx="151">
                  <c:v>69</c:v>
                </c:pt>
                <c:pt idx="152">
                  <c:v>76</c:v>
                </c:pt>
                <c:pt idx="153">
                  <c:v>72</c:v>
                </c:pt>
                <c:pt idx="154">
                  <c:v>72</c:v>
                </c:pt>
                <c:pt idx="155">
                  <c:v>56</c:v>
                </c:pt>
                <c:pt idx="156">
                  <c:v>74</c:v>
                </c:pt>
                <c:pt idx="157">
                  <c:v>49</c:v>
                </c:pt>
                <c:pt idx="158">
                  <c:v>68</c:v>
                </c:pt>
                <c:pt idx="159">
                  <c:v>49</c:v>
                </c:pt>
                <c:pt idx="160">
                  <c:v>51</c:v>
                </c:pt>
                <c:pt idx="161">
                  <c:v>54</c:v>
                </c:pt>
                <c:pt idx="162">
                  <c:v>61</c:v>
                </c:pt>
                <c:pt idx="163">
                  <c:v>69</c:v>
                </c:pt>
                <c:pt idx="164">
                  <c:v>68</c:v>
                </c:pt>
                <c:pt idx="165">
                  <c:v>49</c:v>
                </c:pt>
                <c:pt idx="166">
                  <c:v>84</c:v>
                </c:pt>
                <c:pt idx="167">
                  <c:v>81</c:v>
                </c:pt>
                <c:pt idx="168">
                  <c:v>80</c:v>
                </c:pt>
                <c:pt idx="169">
                  <c:v>24</c:v>
                </c:pt>
                <c:pt idx="170">
                  <c:v>67</c:v>
                </c:pt>
                <c:pt idx="171">
                  <c:v>64</c:v>
                </c:pt>
                <c:pt idx="172">
                  <c:v>24</c:v>
                </c:pt>
                <c:pt idx="173">
                  <c:v>82</c:v>
                </c:pt>
                <c:pt idx="174">
                  <c:v>94</c:v>
                </c:pt>
                <c:pt idx="175">
                  <c:v>79</c:v>
                </c:pt>
                <c:pt idx="176">
                  <c:v>30</c:v>
                </c:pt>
                <c:pt idx="177">
                  <c:v>79</c:v>
                </c:pt>
                <c:pt idx="178">
                  <c:v>74</c:v>
                </c:pt>
                <c:pt idx="179">
                  <c:v>78</c:v>
                </c:pt>
                <c:pt idx="180">
                  <c:v>69</c:v>
                </c:pt>
                <c:pt idx="181">
                  <c:v>83</c:v>
                </c:pt>
                <c:pt idx="182">
                  <c:v>58</c:v>
                </c:pt>
                <c:pt idx="183">
                  <c:v>55</c:v>
                </c:pt>
                <c:pt idx="184">
                  <c:v>62</c:v>
                </c:pt>
                <c:pt idx="185">
                  <c:v>76</c:v>
                </c:pt>
                <c:pt idx="186">
                  <c:v>95</c:v>
                </c:pt>
                <c:pt idx="187">
                  <c:v>65</c:v>
                </c:pt>
                <c:pt idx="188">
                  <c:v>60</c:v>
                </c:pt>
                <c:pt idx="189">
                  <c:v>60</c:v>
                </c:pt>
                <c:pt idx="190">
                  <c:v>45</c:v>
                </c:pt>
                <c:pt idx="191">
                  <c:v>50</c:v>
                </c:pt>
                <c:pt idx="192">
                  <c:v>92</c:v>
                </c:pt>
                <c:pt idx="193">
                  <c:v>78</c:v>
                </c:pt>
                <c:pt idx="194">
                  <c:v>68</c:v>
                </c:pt>
                <c:pt idx="195">
                  <c:v>40</c:v>
                </c:pt>
                <c:pt idx="196">
                  <c:v>53</c:v>
                </c:pt>
                <c:pt idx="197">
                  <c:v>50</c:v>
                </c:pt>
                <c:pt idx="198">
                  <c:v>68</c:v>
                </c:pt>
                <c:pt idx="199">
                  <c:v>63</c:v>
                </c:pt>
                <c:pt idx="200">
                  <c:v>73</c:v>
                </c:pt>
                <c:pt idx="201">
                  <c:v>75</c:v>
                </c:pt>
                <c:pt idx="202">
                  <c:v>81</c:v>
                </c:pt>
                <c:pt idx="203">
                  <c:v>44</c:v>
                </c:pt>
                <c:pt idx="204">
                  <c:v>70</c:v>
                </c:pt>
                <c:pt idx="205">
                  <c:v>73</c:v>
                </c:pt>
                <c:pt idx="206">
                  <c:v>54</c:v>
                </c:pt>
                <c:pt idx="207">
                  <c:v>59</c:v>
                </c:pt>
                <c:pt idx="208">
                  <c:v>65</c:v>
                </c:pt>
                <c:pt idx="209">
                  <c:v>66</c:v>
                </c:pt>
                <c:pt idx="210">
                  <c:v>51</c:v>
                </c:pt>
                <c:pt idx="211">
                  <c:v>38</c:v>
                </c:pt>
                <c:pt idx="212">
                  <c:v>81</c:v>
                </c:pt>
                <c:pt idx="213">
                  <c:v>65</c:v>
                </c:pt>
                <c:pt idx="214">
                  <c:v>74</c:v>
                </c:pt>
                <c:pt idx="215">
                  <c:v>76</c:v>
                </c:pt>
                <c:pt idx="216">
                  <c:v>65</c:v>
                </c:pt>
                <c:pt idx="217">
                  <c:v>56</c:v>
                </c:pt>
                <c:pt idx="218">
                  <c:v>90</c:v>
                </c:pt>
                <c:pt idx="219">
                  <c:v>60</c:v>
                </c:pt>
                <c:pt idx="220">
                  <c:v>79</c:v>
                </c:pt>
                <c:pt idx="221">
                  <c:v>66</c:v>
                </c:pt>
                <c:pt idx="222">
                  <c:v>70</c:v>
                </c:pt>
                <c:pt idx="223">
                  <c:v>72</c:v>
                </c:pt>
                <c:pt idx="224">
                  <c:v>59</c:v>
                </c:pt>
                <c:pt idx="225">
                  <c:v>81</c:v>
                </c:pt>
                <c:pt idx="226">
                  <c:v>59</c:v>
                </c:pt>
                <c:pt idx="227">
                  <c:v>85</c:v>
                </c:pt>
                <c:pt idx="228">
                  <c:v>87</c:v>
                </c:pt>
                <c:pt idx="229">
                  <c:v>73</c:v>
                </c:pt>
                <c:pt idx="230">
                  <c:v>45</c:v>
                </c:pt>
                <c:pt idx="231">
                  <c:v>69</c:v>
                </c:pt>
                <c:pt idx="232">
                  <c:v>56</c:v>
                </c:pt>
                <c:pt idx="233">
                  <c:v>68</c:v>
                </c:pt>
                <c:pt idx="234">
                  <c:v>42</c:v>
                </c:pt>
                <c:pt idx="235">
                  <c:v>65</c:v>
                </c:pt>
                <c:pt idx="236">
                  <c:v>62</c:v>
                </c:pt>
                <c:pt idx="237">
                  <c:v>66</c:v>
                </c:pt>
                <c:pt idx="238">
                  <c:v>52</c:v>
                </c:pt>
                <c:pt idx="239">
                  <c:v>89</c:v>
                </c:pt>
                <c:pt idx="240">
                  <c:v>77</c:v>
                </c:pt>
                <c:pt idx="241">
                  <c:v>60</c:v>
                </c:pt>
                <c:pt idx="242">
                  <c:v>56</c:v>
                </c:pt>
                <c:pt idx="243">
                  <c:v>71</c:v>
                </c:pt>
                <c:pt idx="244">
                  <c:v>65</c:v>
                </c:pt>
                <c:pt idx="245">
                  <c:v>72</c:v>
                </c:pt>
                <c:pt idx="246">
                  <c:v>80</c:v>
                </c:pt>
                <c:pt idx="247">
                  <c:v>68</c:v>
                </c:pt>
                <c:pt idx="248">
                  <c:v>72</c:v>
                </c:pt>
                <c:pt idx="249">
                  <c:v>36</c:v>
                </c:pt>
                <c:pt idx="250">
                  <c:v>54</c:v>
                </c:pt>
                <c:pt idx="251">
                  <c:v>62</c:v>
                </c:pt>
                <c:pt idx="252">
                  <c:v>68</c:v>
                </c:pt>
                <c:pt idx="253">
                  <c:v>83</c:v>
                </c:pt>
                <c:pt idx="254">
                  <c:v>74</c:v>
                </c:pt>
                <c:pt idx="255">
                  <c:v>50</c:v>
                </c:pt>
                <c:pt idx="256">
                  <c:v>67</c:v>
                </c:pt>
                <c:pt idx="257">
                  <c:v>80</c:v>
                </c:pt>
                <c:pt idx="258">
                  <c:v>60</c:v>
                </c:pt>
                <c:pt idx="259">
                  <c:v>62</c:v>
                </c:pt>
                <c:pt idx="260">
                  <c:v>40</c:v>
                </c:pt>
                <c:pt idx="261">
                  <c:v>50</c:v>
                </c:pt>
                <c:pt idx="262">
                  <c:v>56</c:v>
                </c:pt>
                <c:pt idx="263">
                  <c:v>77</c:v>
                </c:pt>
                <c:pt idx="264">
                  <c:v>75</c:v>
                </c:pt>
                <c:pt idx="265">
                  <c:v>70</c:v>
                </c:pt>
                <c:pt idx="266">
                  <c:v>76</c:v>
                </c:pt>
                <c:pt idx="267">
                  <c:v>76</c:v>
                </c:pt>
                <c:pt idx="268">
                  <c:v>64</c:v>
                </c:pt>
                <c:pt idx="269">
                  <c:v>79</c:v>
                </c:pt>
                <c:pt idx="270">
                  <c:v>64</c:v>
                </c:pt>
                <c:pt idx="271">
                  <c:v>79</c:v>
                </c:pt>
                <c:pt idx="272">
                  <c:v>74</c:v>
                </c:pt>
                <c:pt idx="273">
                  <c:v>74</c:v>
                </c:pt>
                <c:pt idx="274">
                  <c:v>80</c:v>
                </c:pt>
                <c:pt idx="275">
                  <c:v>50</c:v>
                </c:pt>
                <c:pt idx="276">
                  <c:v>84</c:v>
                </c:pt>
                <c:pt idx="277">
                  <c:v>65</c:v>
                </c:pt>
                <c:pt idx="278">
                  <c:v>39</c:v>
                </c:pt>
                <c:pt idx="279">
                  <c:v>84</c:v>
                </c:pt>
                <c:pt idx="280">
                  <c:v>75</c:v>
                </c:pt>
                <c:pt idx="281">
                  <c:v>73</c:v>
                </c:pt>
                <c:pt idx="282">
                  <c:v>68</c:v>
                </c:pt>
                <c:pt idx="283">
                  <c:v>42</c:v>
                </c:pt>
                <c:pt idx="284">
                  <c:v>59</c:v>
                </c:pt>
                <c:pt idx="285">
                  <c:v>70</c:v>
                </c:pt>
                <c:pt idx="286">
                  <c:v>63</c:v>
                </c:pt>
                <c:pt idx="287">
                  <c:v>79</c:v>
                </c:pt>
                <c:pt idx="288">
                  <c:v>59</c:v>
                </c:pt>
                <c:pt idx="289">
                  <c:v>87</c:v>
                </c:pt>
                <c:pt idx="290">
                  <c:v>74</c:v>
                </c:pt>
                <c:pt idx="291">
                  <c:v>69</c:v>
                </c:pt>
                <c:pt idx="292">
                  <c:v>80</c:v>
                </c:pt>
                <c:pt idx="293">
                  <c:v>84</c:v>
                </c:pt>
                <c:pt idx="294">
                  <c:v>54</c:v>
                </c:pt>
                <c:pt idx="295">
                  <c:v>68</c:v>
                </c:pt>
                <c:pt idx="296">
                  <c:v>76</c:v>
                </c:pt>
                <c:pt idx="297">
                  <c:v>64</c:v>
                </c:pt>
                <c:pt idx="298">
                  <c:v>58</c:v>
                </c:pt>
                <c:pt idx="299">
                  <c:v>74</c:v>
                </c:pt>
                <c:pt idx="300">
                  <c:v>90</c:v>
                </c:pt>
                <c:pt idx="301">
                  <c:v>61</c:v>
                </c:pt>
                <c:pt idx="302">
                  <c:v>61</c:v>
                </c:pt>
                <c:pt idx="303">
                  <c:v>84</c:v>
                </c:pt>
                <c:pt idx="304">
                  <c:v>29</c:v>
                </c:pt>
                <c:pt idx="305">
                  <c:v>48</c:v>
                </c:pt>
                <c:pt idx="306">
                  <c:v>35.5</c:v>
                </c:pt>
                <c:pt idx="307">
                  <c:v>83.52</c:v>
                </c:pt>
                <c:pt idx="308">
                  <c:v>63</c:v>
                </c:pt>
                <c:pt idx="309">
                  <c:v>66</c:v>
                </c:pt>
                <c:pt idx="310">
                  <c:v>56</c:v>
                </c:pt>
                <c:pt idx="311">
                  <c:v>80</c:v>
                </c:pt>
                <c:pt idx="312">
                  <c:v>68</c:v>
                </c:pt>
                <c:pt idx="313">
                  <c:v>60.5</c:v>
                </c:pt>
                <c:pt idx="314">
                  <c:v>71</c:v>
                </c:pt>
                <c:pt idx="315">
                  <c:v>68.5</c:v>
                </c:pt>
                <c:pt idx="316">
                  <c:v>68</c:v>
                </c:pt>
                <c:pt idx="317">
                  <c:v>64</c:v>
                </c:pt>
                <c:pt idx="318">
                  <c:v>55.5</c:v>
                </c:pt>
                <c:pt idx="319">
                  <c:v>65.5</c:v>
                </c:pt>
                <c:pt idx="320">
                  <c:v>44.5</c:v>
                </c:pt>
                <c:pt idx="321">
                  <c:v>79.52</c:v>
                </c:pt>
                <c:pt idx="322">
                  <c:v>59.5</c:v>
                </c:pt>
                <c:pt idx="323">
                  <c:v>80</c:v>
                </c:pt>
                <c:pt idx="324">
                  <c:v>64.5</c:v>
                </c:pt>
                <c:pt idx="325">
                  <c:v>38.5</c:v>
                </c:pt>
                <c:pt idx="326">
                  <c:v>42.5</c:v>
                </c:pt>
                <c:pt idx="327">
                  <c:v>76.5</c:v>
                </c:pt>
                <c:pt idx="328">
                  <c:v>66</c:v>
                </c:pt>
                <c:pt idx="329">
                  <c:v>57</c:v>
                </c:pt>
                <c:pt idx="330">
                  <c:v>44.5</c:v>
                </c:pt>
                <c:pt idx="331">
                  <c:v>63</c:v>
                </c:pt>
                <c:pt idx="332">
                  <c:v>73</c:v>
                </c:pt>
                <c:pt idx="333">
                  <c:v>80.5</c:v>
                </c:pt>
                <c:pt idx="334">
                  <c:v>71</c:v>
                </c:pt>
                <c:pt idx="335">
                  <c:v>63</c:v>
                </c:pt>
                <c:pt idx="336">
                  <c:v>59.5</c:v>
                </c:pt>
                <c:pt idx="337">
                  <c:v>75</c:v>
                </c:pt>
                <c:pt idx="338">
                  <c:v>77</c:v>
                </c:pt>
                <c:pt idx="339">
                  <c:v>40.5</c:v>
                </c:pt>
                <c:pt idx="340">
                  <c:v>39.5</c:v>
                </c:pt>
                <c:pt idx="341">
                  <c:v>47.5</c:v>
                </c:pt>
                <c:pt idx="342">
                  <c:v>72</c:v>
                </c:pt>
                <c:pt idx="343">
                  <c:v>92</c:v>
                </c:pt>
                <c:pt idx="344">
                  <c:v>34.5</c:v>
                </c:pt>
                <c:pt idx="345">
                  <c:v>89.5</c:v>
                </c:pt>
                <c:pt idx="346">
                  <c:v>42.5</c:v>
                </c:pt>
                <c:pt idx="347">
                  <c:v>57</c:v>
                </c:pt>
                <c:pt idx="348">
                  <c:v>74</c:v>
                </c:pt>
                <c:pt idx="349">
                  <c:v>13</c:v>
                </c:pt>
                <c:pt idx="350">
                  <c:v>61.5</c:v>
                </c:pt>
                <c:pt idx="351">
                  <c:v>58</c:v>
                </c:pt>
                <c:pt idx="352">
                  <c:v>77.5</c:v>
                </c:pt>
                <c:pt idx="353">
                  <c:v>57</c:v>
                </c:pt>
                <c:pt idx="354">
                  <c:v>58</c:v>
                </c:pt>
                <c:pt idx="355">
                  <c:v>64</c:v>
                </c:pt>
                <c:pt idx="356">
                  <c:v>87.5</c:v>
                </c:pt>
                <c:pt idx="357">
                  <c:v>76.5</c:v>
                </c:pt>
                <c:pt idx="358">
                  <c:v>45</c:v>
                </c:pt>
                <c:pt idx="359">
                  <c:v>79</c:v>
                </c:pt>
                <c:pt idx="360">
                  <c:v>50.5</c:v>
                </c:pt>
                <c:pt idx="361">
                  <c:v>70.5</c:v>
                </c:pt>
                <c:pt idx="362">
                  <c:v>67.5</c:v>
                </c:pt>
                <c:pt idx="363">
                  <c:v>29</c:v>
                </c:pt>
                <c:pt idx="364">
                  <c:v>69</c:v>
                </c:pt>
                <c:pt idx="365">
                  <c:v>63.5</c:v>
                </c:pt>
                <c:pt idx="366">
                  <c:v>61</c:v>
                </c:pt>
                <c:pt idx="367">
                  <c:v>52.5</c:v>
                </c:pt>
                <c:pt idx="368">
                  <c:v>66</c:v>
                </c:pt>
                <c:pt idx="369">
                  <c:v>65.5</c:v>
                </c:pt>
                <c:pt idx="370">
                  <c:v>39</c:v>
                </c:pt>
                <c:pt idx="371">
                  <c:v>41</c:v>
                </c:pt>
                <c:pt idx="372">
                  <c:v>63</c:v>
                </c:pt>
                <c:pt idx="373">
                  <c:v>68.5</c:v>
                </c:pt>
                <c:pt idx="374">
                  <c:v>55.5</c:v>
                </c:pt>
                <c:pt idx="375">
                  <c:v>17.5</c:v>
                </c:pt>
                <c:pt idx="376">
                  <c:v>53.52</c:v>
                </c:pt>
                <c:pt idx="377">
                  <c:v>50</c:v>
                </c:pt>
                <c:pt idx="378">
                  <c:v>47</c:v>
                </c:pt>
                <c:pt idx="379">
                  <c:v>65.5</c:v>
                </c:pt>
                <c:pt idx="380">
                  <c:v>43.5</c:v>
                </c:pt>
                <c:pt idx="381">
                  <c:v>60.5</c:v>
                </c:pt>
                <c:pt idx="382">
                  <c:v>50</c:v>
                </c:pt>
                <c:pt idx="383">
                  <c:v>27.5</c:v>
                </c:pt>
                <c:pt idx="384">
                  <c:v>68</c:v>
                </c:pt>
                <c:pt idx="385">
                  <c:v>70</c:v>
                </c:pt>
                <c:pt idx="386">
                  <c:v>57.5</c:v>
                </c:pt>
                <c:pt idx="387">
                  <c:v>70</c:v>
                </c:pt>
                <c:pt idx="388">
                  <c:v>49</c:v>
                </c:pt>
                <c:pt idx="389">
                  <c:v>73.5</c:v>
                </c:pt>
                <c:pt idx="390">
                  <c:v>77</c:v>
                </c:pt>
                <c:pt idx="391">
                  <c:v>68.5</c:v>
                </c:pt>
                <c:pt idx="392">
                  <c:v>53.5</c:v>
                </c:pt>
                <c:pt idx="393">
                  <c:v>70</c:v>
                </c:pt>
                <c:pt idx="394">
                  <c:v>45</c:v>
                </c:pt>
                <c:pt idx="395">
                  <c:v>82</c:v>
                </c:pt>
                <c:pt idx="396">
                  <c:v>77.5</c:v>
                </c:pt>
                <c:pt idx="397">
                  <c:v>76</c:v>
                </c:pt>
                <c:pt idx="398">
                  <c:v>64</c:v>
                </c:pt>
                <c:pt idx="399">
                  <c:v>50.5</c:v>
                </c:pt>
                <c:pt idx="400">
                  <c:v>75</c:v>
                </c:pt>
                <c:pt idx="401">
                  <c:v>40</c:v>
                </c:pt>
                <c:pt idx="402">
                  <c:v>75.5</c:v>
                </c:pt>
                <c:pt idx="403">
                  <c:v>74.5</c:v>
                </c:pt>
                <c:pt idx="404">
                  <c:v>44.5</c:v>
                </c:pt>
                <c:pt idx="405">
                  <c:v>58</c:v>
                </c:pt>
                <c:pt idx="406">
                  <c:v>48.5</c:v>
                </c:pt>
                <c:pt idx="407">
                  <c:v>72.5</c:v>
                </c:pt>
                <c:pt idx="408">
                  <c:v>58.5</c:v>
                </c:pt>
                <c:pt idx="409">
                  <c:v>71</c:v>
                </c:pt>
                <c:pt idx="410">
                  <c:v>71</c:v>
                </c:pt>
                <c:pt idx="411">
                  <c:v>67.5</c:v>
                </c:pt>
                <c:pt idx="412">
                  <c:v>69</c:v>
                </c:pt>
                <c:pt idx="413">
                  <c:v>63</c:v>
                </c:pt>
                <c:pt idx="414">
                  <c:v>33</c:v>
                </c:pt>
                <c:pt idx="415">
                  <c:v>50.5</c:v>
                </c:pt>
                <c:pt idx="416">
                  <c:v>16</c:v>
                </c:pt>
                <c:pt idx="417">
                  <c:v>60.5</c:v>
                </c:pt>
                <c:pt idx="418">
                  <c:v>59.5</c:v>
                </c:pt>
                <c:pt idx="419">
                  <c:v>86.5</c:v>
                </c:pt>
                <c:pt idx="420">
                  <c:v>61.5</c:v>
                </c:pt>
                <c:pt idx="421">
                  <c:v>60.5</c:v>
                </c:pt>
                <c:pt idx="422">
                  <c:v>55</c:v>
                </c:pt>
                <c:pt idx="423">
                  <c:v>36</c:v>
                </c:pt>
                <c:pt idx="424">
                  <c:v>27.5</c:v>
                </c:pt>
                <c:pt idx="425">
                  <c:v>55</c:v>
                </c:pt>
                <c:pt idx="426">
                  <c:v>55.5</c:v>
                </c:pt>
                <c:pt idx="427">
                  <c:v>71.5</c:v>
                </c:pt>
                <c:pt idx="428">
                  <c:v>39</c:v>
                </c:pt>
                <c:pt idx="429">
                  <c:v>52.5</c:v>
                </c:pt>
                <c:pt idx="430">
                  <c:v>61.5</c:v>
                </c:pt>
                <c:pt idx="431">
                  <c:v>62.5</c:v>
                </c:pt>
                <c:pt idx="432">
                  <c:v>54</c:v>
                </c:pt>
                <c:pt idx="433">
                  <c:v>54</c:v>
                </c:pt>
                <c:pt idx="434">
                  <c:v>56</c:v>
                </c:pt>
                <c:pt idx="435">
                  <c:v>70</c:v>
                </c:pt>
                <c:pt idx="436">
                  <c:v>30.5</c:v>
                </c:pt>
                <c:pt idx="437">
                  <c:v>63</c:v>
                </c:pt>
                <c:pt idx="438">
                  <c:v>48</c:v>
                </c:pt>
                <c:pt idx="439">
                  <c:v>58.5</c:v>
                </c:pt>
                <c:pt idx="440">
                  <c:v>73.5</c:v>
                </c:pt>
                <c:pt idx="441">
                  <c:v>72</c:v>
                </c:pt>
                <c:pt idx="442">
                  <c:v>75</c:v>
                </c:pt>
                <c:pt idx="443">
                  <c:v>62</c:v>
                </c:pt>
                <c:pt idx="444">
                  <c:v>76</c:v>
                </c:pt>
                <c:pt idx="445">
                  <c:v>57</c:v>
                </c:pt>
                <c:pt idx="446">
                  <c:v>37</c:v>
                </c:pt>
                <c:pt idx="447">
                  <c:v>56</c:v>
                </c:pt>
                <c:pt idx="448">
                  <c:v>61</c:v>
                </c:pt>
                <c:pt idx="449">
                  <c:v>89</c:v>
                </c:pt>
                <c:pt idx="450">
                  <c:v>29</c:v>
                </c:pt>
                <c:pt idx="451">
                  <c:v>73</c:v>
                </c:pt>
                <c:pt idx="452">
                  <c:v>75</c:v>
                </c:pt>
                <c:pt idx="453">
                  <c:v>52</c:v>
                </c:pt>
                <c:pt idx="454">
                  <c:v>45</c:v>
                </c:pt>
                <c:pt idx="455">
                  <c:v>60</c:v>
                </c:pt>
                <c:pt idx="456">
                  <c:v>75</c:v>
                </c:pt>
                <c:pt idx="457">
                  <c:v>72</c:v>
                </c:pt>
                <c:pt idx="458">
                  <c:v>79</c:v>
                </c:pt>
                <c:pt idx="459">
                  <c:v>71</c:v>
                </c:pt>
                <c:pt idx="460">
                  <c:v>49</c:v>
                </c:pt>
                <c:pt idx="461">
                  <c:v>81</c:v>
                </c:pt>
                <c:pt idx="462">
                  <c:v>60</c:v>
                </c:pt>
                <c:pt idx="463">
                  <c:v>77</c:v>
                </c:pt>
                <c:pt idx="464">
                  <c:v>47</c:v>
                </c:pt>
                <c:pt idx="465">
                  <c:v>71</c:v>
                </c:pt>
                <c:pt idx="466">
                  <c:v>63</c:v>
                </c:pt>
                <c:pt idx="467">
                  <c:v>62</c:v>
                </c:pt>
                <c:pt idx="468">
                  <c:v>80</c:v>
                </c:pt>
                <c:pt idx="469">
                  <c:v>37</c:v>
                </c:pt>
                <c:pt idx="470">
                  <c:v>70</c:v>
                </c:pt>
                <c:pt idx="471">
                  <c:v>60</c:v>
                </c:pt>
                <c:pt idx="472">
                  <c:v>78</c:v>
                </c:pt>
                <c:pt idx="473">
                  <c:v>76</c:v>
                </c:pt>
                <c:pt idx="474">
                  <c:v>56</c:v>
                </c:pt>
                <c:pt idx="475">
                  <c:v>80</c:v>
                </c:pt>
                <c:pt idx="476">
                  <c:v>57</c:v>
                </c:pt>
                <c:pt idx="477">
                  <c:v>79</c:v>
                </c:pt>
                <c:pt idx="478">
                  <c:v>92</c:v>
                </c:pt>
                <c:pt idx="479">
                  <c:v>64</c:v>
                </c:pt>
                <c:pt idx="480">
                  <c:v>66</c:v>
                </c:pt>
                <c:pt idx="481">
                  <c:v>57</c:v>
                </c:pt>
                <c:pt idx="482">
                  <c:v>64</c:v>
                </c:pt>
                <c:pt idx="483">
                  <c:v>82</c:v>
                </c:pt>
                <c:pt idx="484">
                  <c:v>77</c:v>
                </c:pt>
                <c:pt idx="485">
                  <c:v>66</c:v>
                </c:pt>
                <c:pt idx="486">
                  <c:v>67</c:v>
                </c:pt>
                <c:pt idx="487">
                  <c:v>73</c:v>
                </c:pt>
                <c:pt idx="488">
                  <c:v>72</c:v>
                </c:pt>
                <c:pt idx="489">
                  <c:v>74</c:v>
                </c:pt>
                <c:pt idx="490">
                  <c:v>63</c:v>
                </c:pt>
                <c:pt idx="491">
                  <c:v>25</c:v>
                </c:pt>
                <c:pt idx="492">
                  <c:v>58</c:v>
                </c:pt>
                <c:pt idx="493">
                  <c:v>66</c:v>
                </c:pt>
                <c:pt idx="494">
                  <c:v>72</c:v>
                </c:pt>
                <c:pt idx="495">
                  <c:v>39</c:v>
                </c:pt>
                <c:pt idx="496">
                  <c:v>51</c:v>
                </c:pt>
                <c:pt idx="497">
                  <c:v>79</c:v>
                </c:pt>
                <c:pt idx="498">
                  <c:v>66</c:v>
                </c:pt>
                <c:pt idx="499">
                  <c:v>53</c:v>
                </c:pt>
                <c:pt idx="500">
                  <c:v>75</c:v>
                </c:pt>
                <c:pt idx="501">
                  <c:v>73</c:v>
                </c:pt>
                <c:pt idx="502">
                  <c:v>90</c:v>
                </c:pt>
                <c:pt idx="503">
                  <c:v>87</c:v>
                </c:pt>
                <c:pt idx="504">
                  <c:v>78</c:v>
                </c:pt>
                <c:pt idx="505">
                  <c:v>74</c:v>
                </c:pt>
                <c:pt idx="506">
                  <c:v>69</c:v>
                </c:pt>
                <c:pt idx="507">
                  <c:v>74</c:v>
                </c:pt>
                <c:pt idx="508">
                  <c:v>86</c:v>
                </c:pt>
                <c:pt idx="509">
                  <c:v>53</c:v>
                </c:pt>
                <c:pt idx="510">
                  <c:v>47</c:v>
                </c:pt>
                <c:pt idx="511">
                  <c:v>89</c:v>
                </c:pt>
                <c:pt idx="512">
                  <c:v>75</c:v>
                </c:pt>
                <c:pt idx="513">
                  <c:v>85</c:v>
                </c:pt>
                <c:pt idx="514">
                  <c:v>60</c:v>
                </c:pt>
                <c:pt idx="515">
                  <c:v>54</c:v>
                </c:pt>
                <c:pt idx="516">
                  <c:v>84</c:v>
                </c:pt>
                <c:pt idx="517">
                  <c:v>76</c:v>
                </c:pt>
                <c:pt idx="518">
                  <c:v>35</c:v>
                </c:pt>
                <c:pt idx="519">
                  <c:v>75</c:v>
                </c:pt>
                <c:pt idx="520">
                  <c:v>79</c:v>
                </c:pt>
                <c:pt idx="521">
                  <c:v>53</c:v>
                </c:pt>
                <c:pt idx="522">
                  <c:v>66</c:v>
                </c:pt>
                <c:pt idx="523">
                  <c:v>65</c:v>
                </c:pt>
                <c:pt idx="524">
                  <c:v>83</c:v>
                </c:pt>
                <c:pt idx="525">
                  <c:v>93</c:v>
                </c:pt>
                <c:pt idx="526">
                  <c:v>75</c:v>
                </c:pt>
                <c:pt idx="527">
                  <c:v>73</c:v>
                </c:pt>
                <c:pt idx="528">
                  <c:v>64</c:v>
                </c:pt>
                <c:pt idx="529">
                  <c:v>64</c:v>
                </c:pt>
                <c:pt idx="530">
                  <c:v>58</c:v>
                </c:pt>
                <c:pt idx="531">
                  <c:v>88</c:v>
                </c:pt>
                <c:pt idx="532">
                  <c:v>78</c:v>
                </c:pt>
                <c:pt idx="533">
                  <c:v>45</c:v>
                </c:pt>
                <c:pt idx="534">
                  <c:v>61</c:v>
                </c:pt>
                <c:pt idx="535">
                  <c:v>64</c:v>
                </c:pt>
                <c:pt idx="536">
                  <c:v>74</c:v>
                </c:pt>
                <c:pt idx="537">
                  <c:v>94</c:v>
                </c:pt>
                <c:pt idx="538">
                  <c:v>80</c:v>
                </c:pt>
                <c:pt idx="539">
                  <c:v>81</c:v>
                </c:pt>
                <c:pt idx="540">
                  <c:v>61</c:v>
                </c:pt>
                <c:pt idx="541">
                  <c:v>29</c:v>
                </c:pt>
                <c:pt idx="542">
                  <c:v>75</c:v>
                </c:pt>
                <c:pt idx="543">
                  <c:v>54</c:v>
                </c:pt>
                <c:pt idx="544">
                  <c:v>71</c:v>
                </c:pt>
                <c:pt idx="545">
                  <c:v>0</c:v>
                </c:pt>
                <c:pt idx="546">
                  <c:v>65</c:v>
                </c:pt>
                <c:pt idx="547">
                  <c:v>56</c:v>
                </c:pt>
                <c:pt idx="548">
                  <c:v>86</c:v>
                </c:pt>
                <c:pt idx="549">
                  <c:v>66</c:v>
                </c:pt>
                <c:pt idx="550">
                  <c:v>65</c:v>
                </c:pt>
                <c:pt idx="551">
                  <c:v>40</c:v>
                </c:pt>
                <c:pt idx="552">
                  <c:v>53</c:v>
                </c:pt>
                <c:pt idx="553">
                  <c:v>76</c:v>
                </c:pt>
                <c:pt idx="554">
                  <c:v>79</c:v>
                </c:pt>
                <c:pt idx="555">
                  <c:v>65</c:v>
                </c:pt>
                <c:pt idx="556">
                  <c:v>65</c:v>
                </c:pt>
                <c:pt idx="557">
                  <c:v>59</c:v>
                </c:pt>
                <c:pt idx="558">
                  <c:v>80</c:v>
                </c:pt>
                <c:pt idx="559">
                  <c:v>27</c:v>
                </c:pt>
                <c:pt idx="560">
                  <c:v>90</c:v>
                </c:pt>
                <c:pt idx="561">
                  <c:v>64</c:v>
                </c:pt>
                <c:pt idx="562">
                  <c:v>69</c:v>
                </c:pt>
                <c:pt idx="563">
                  <c:v>66</c:v>
                </c:pt>
                <c:pt idx="564">
                  <c:v>82</c:v>
                </c:pt>
                <c:pt idx="565">
                  <c:v>78</c:v>
                </c:pt>
                <c:pt idx="566">
                  <c:v>84</c:v>
                </c:pt>
                <c:pt idx="567">
                  <c:v>60</c:v>
                </c:pt>
                <c:pt idx="568">
                  <c:v>48</c:v>
                </c:pt>
                <c:pt idx="569">
                  <c:v>48</c:v>
                </c:pt>
                <c:pt idx="570">
                  <c:v>73</c:v>
                </c:pt>
                <c:pt idx="571">
                  <c:v>61</c:v>
                </c:pt>
                <c:pt idx="572">
                  <c:v>72</c:v>
                </c:pt>
                <c:pt idx="573">
                  <c:v>69</c:v>
                </c:pt>
                <c:pt idx="574">
                  <c:v>66</c:v>
                </c:pt>
                <c:pt idx="575">
                  <c:v>59</c:v>
                </c:pt>
                <c:pt idx="576">
                  <c:v>58</c:v>
                </c:pt>
                <c:pt idx="577">
                  <c:v>82</c:v>
                </c:pt>
                <c:pt idx="578">
                  <c:v>66</c:v>
                </c:pt>
                <c:pt idx="579">
                  <c:v>74</c:v>
                </c:pt>
                <c:pt idx="580">
                  <c:v>85</c:v>
                </c:pt>
                <c:pt idx="581">
                  <c:v>74</c:v>
                </c:pt>
                <c:pt idx="582">
                  <c:v>48</c:v>
                </c:pt>
                <c:pt idx="583">
                  <c:v>36</c:v>
                </c:pt>
                <c:pt idx="584">
                  <c:v>37</c:v>
                </c:pt>
                <c:pt idx="585">
                  <c:v>83</c:v>
                </c:pt>
                <c:pt idx="586">
                  <c:v>78</c:v>
                </c:pt>
                <c:pt idx="587">
                  <c:v>63</c:v>
                </c:pt>
                <c:pt idx="588">
                  <c:v>70</c:v>
                </c:pt>
                <c:pt idx="589">
                  <c:v>31</c:v>
                </c:pt>
                <c:pt idx="590">
                  <c:v>72</c:v>
                </c:pt>
                <c:pt idx="591">
                  <c:v>74</c:v>
                </c:pt>
                <c:pt idx="592">
                  <c:v>82</c:v>
                </c:pt>
                <c:pt idx="593">
                  <c:v>79</c:v>
                </c:pt>
                <c:pt idx="594">
                  <c:v>82</c:v>
                </c:pt>
                <c:pt idx="595">
                  <c:v>84</c:v>
                </c:pt>
                <c:pt idx="596">
                  <c:v>79</c:v>
                </c:pt>
                <c:pt idx="597">
                  <c:v>69</c:v>
                </c:pt>
                <c:pt idx="598">
                  <c:v>71</c:v>
                </c:pt>
                <c:pt idx="599">
                  <c:v>70</c:v>
                </c:pt>
                <c:pt idx="600">
                  <c:v>56</c:v>
                </c:pt>
                <c:pt idx="601">
                  <c:v>56</c:v>
                </c:pt>
                <c:pt idx="602">
                  <c:v>79</c:v>
                </c:pt>
                <c:pt idx="603">
                  <c:v>69</c:v>
                </c:pt>
                <c:pt idx="604">
                  <c:v>72</c:v>
                </c:pt>
                <c:pt idx="605">
                  <c:v>62</c:v>
                </c:pt>
                <c:pt idx="606">
                  <c:v>94</c:v>
                </c:pt>
                <c:pt idx="607">
                  <c:v>43</c:v>
                </c:pt>
                <c:pt idx="608">
                  <c:v>83</c:v>
                </c:pt>
                <c:pt idx="609">
                  <c:v>68</c:v>
                </c:pt>
                <c:pt idx="610">
                  <c:v>69</c:v>
                </c:pt>
                <c:pt idx="611">
                  <c:v>97</c:v>
                </c:pt>
                <c:pt idx="612">
                  <c:v>81</c:v>
                </c:pt>
                <c:pt idx="613">
                  <c:v>49</c:v>
                </c:pt>
                <c:pt idx="614">
                  <c:v>63</c:v>
                </c:pt>
                <c:pt idx="615">
                  <c:v>38</c:v>
                </c:pt>
                <c:pt idx="616">
                  <c:v>76</c:v>
                </c:pt>
                <c:pt idx="617">
                  <c:v>56</c:v>
                </c:pt>
                <c:pt idx="618">
                  <c:v>27</c:v>
                </c:pt>
                <c:pt idx="619">
                  <c:v>58</c:v>
                </c:pt>
                <c:pt idx="620">
                  <c:v>54</c:v>
                </c:pt>
                <c:pt idx="621">
                  <c:v>65</c:v>
                </c:pt>
                <c:pt idx="622">
                  <c:v>33</c:v>
                </c:pt>
                <c:pt idx="623">
                  <c:v>85</c:v>
                </c:pt>
                <c:pt idx="624">
                  <c:v>40</c:v>
                </c:pt>
                <c:pt idx="625">
                  <c:v>90</c:v>
                </c:pt>
                <c:pt idx="626">
                  <c:v>75</c:v>
                </c:pt>
                <c:pt idx="627">
                  <c:v>85</c:v>
                </c:pt>
                <c:pt idx="628">
                  <c:v>93</c:v>
                </c:pt>
                <c:pt idx="629">
                  <c:v>81</c:v>
                </c:pt>
                <c:pt idx="630">
                  <c:v>67</c:v>
                </c:pt>
                <c:pt idx="631">
                  <c:v>48</c:v>
                </c:pt>
                <c:pt idx="632">
                  <c:v>30</c:v>
                </c:pt>
                <c:pt idx="633">
                  <c:v>66</c:v>
                </c:pt>
                <c:pt idx="634">
                  <c:v>70</c:v>
                </c:pt>
                <c:pt idx="635">
                  <c:v>55</c:v>
                </c:pt>
                <c:pt idx="636">
                  <c:v>43</c:v>
                </c:pt>
                <c:pt idx="637">
                  <c:v>87</c:v>
                </c:pt>
                <c:pt idx="638">
                  <c:v>49.5</c:v>
                </c:pt>
                <c:pt idx="639">
                  <c:v>60</c:v>
                </c:pt>
                <c:pt idx="640">
                  <c:v>54</c:v>
                </c:pt>
                <c:pt idx="641">
                  <c:v>46</c:v>
                </c:pt>
                <c:pt idx="642">
                  <c:v>45</c:v>
                </c:pt>
                <c:pt idx="643">
                  <c:v>79</c:v>
                </c:pt>
                <c:pt idx="644">
                  <c:v>67</c:v>
                </c:pt>
                <c:pt idx="645">
                  <c:v>68</c:v>
                </c:pt>
                <c:pt idx="646">
                  <c:v>69</c:v>
                </c:pt>
                <c:pt idx="647">
                  <c:v>73.5</c:v>
                </c:pt>
                <c:pt idx="648">
                  <c:v>61.5</c:v>
                </c:pt>
                <c:pt idx="649">
                  <c:v>62</c:v>
                </c:pt>
                <c:pt idx="650">
                  <c:v>61</c:v>
                </c:pt>
                <c:pt idx="651">
                  <c:v>93.5</c:v>
                </c:pt>
                <c:pt idx="652">
                  <c:v>78.5</c:v>
                </c:pt>
                <c:pt idx="653">
                  <c:v>27</c:v>
                </c:pt>
                <c:pt idx="654">
                  <c:v>88</c:v>
                </c:pt>
                <c:pt idx="655">
                  <c:v>79</c:v>
                </c:pt>
                <c:pt idx="656">
                  <c:v>67</c:v>
                </c:pt>
                <c:pt idx="657">
                  <c:v>73</c:v>
                </c:pt>
                <c:pt idx="658">
                  <c:v>70.5</c:v>
                </c:pt>
                <c:pt idx="659">
                  <c:v>60</c:v>
                </c:pt>
                <c:pt idx="660">
                  <c:v>72.5</c:v>
                </c:pt>
                <c:pt idx="661">
                  <c:v>58</c:v>
                </c:pt>
                <c:pt idx="662">
                  <c:v>75.5</c:v>
                </c:pt>
                <c:pt idx="663">
                  <c:v>77.5</c:v>
                </c:pt>
                <c:pt idx="664">
                  <c:v>54.5</c:v>
                </c:pt>
                <c:pt idx="665">
                  <c:v>36.5</c:v>
                </c:pt>
                <c:pt idx="666">
                  <c:v>72</c:v>
                </c:pt>
                <c:pt idx="667">
                  <c:v>38.5</c:v>
                </c:pt>
                <c:pt idx="668">
                  <c:v>79</c:v>
                </c:pt>
                <c:pt idx="669">
                  <c:v>77</c:v>
                </c:pt>
                <c:pt idx="670">
                  <c:v>99</c:v>
                </c:pt>
                <c:pt idx="671">
                  <c:v>63.5</c:v>
                </c:pt>
                <c:pt idx="672">
                  <c:v>19</c:v>
                </c:pt>
                <c:pt idx="673">
                  <c:v>70</c:v>
                </c:pt>
                <c:pt idx="674">
                  <c:v>66.5</c:v>
                </c:pt>
                <c:pt idx="675">
                  <c:v>51.5</c:v>
                </c:pt>
                <c:pt idx="676">
                  <c:v>22.5</c:v>
                </c:pt>
                <c:pt idx="677">
                  <c:v>35.5</c:v>
                </c:pt>
                <c:pt idx="678">
                  <c:v>83.2</c:v>
                </c:pt>
                <c:pt idx="679">
                  <c:v>78</c:v>
                </c:pt>
                <c:pt idx="680">
                  <c:v>89</c:v>
                </c:pt>
                <c:pt idx="681">
                  <c:v>60.5</c:v>
                </c:pt>
                <c:pt idx="682">
                  <c:v>66</c:v>
                </c:pt>
                <c:pt idx="683">
                  <c:v>76</c:v>
                </c:pt>
                <c:pt idx="684">
                  <c:v>56.5</c:v>
                </c:pt>
                <c:pt idx="685">
                  <c:v>60</c:v>
                </c:pt>
                <c:pt idx="686">
                  <c:v>58</c:v>
                </c:pt>
                <c:pt idx="687">
                  <c:v>55</c:v>
                </c:pt>
                <c:pt idx="688">
                  <c:v>43</c:v>
                </c:pt>
                <c:pt idx="689">
                  <c:v>82</c:v>
                </c:pt>
                <c:pt idx="690">
                  <c:v>70</c:v>
                </c:pt>
                <c:pt idx="691">
                  <c:v>69.5</c:v>
                </c:pt>
                <c:pt idx="692">
                  <c:v>65</c:v>
                </c:pt>
                <c:pt idx="693">
                  <c:v>88</c:v>
                </c:pt>
                <c:pt idx="694">
                  <c:v>80</c:v>
                </c:pt>
                <c:pt idx="695">
                  <c:v>77.5</c:v>
                </c:pt>
                <c:pt idx="696">
                  <c:v>76</c:v>
                </c:pt>
                <c:pt idx="697">
                  <c:v>67</c:v>
                </c:pt>
                <c:pt idx="698">
                  <c:v>35</c:v>
                </c:pt>
                <c:pt idx="699">
                  <c:v>46</c:v>
                </c:pt>
                <c:pt idx="700">
                  <c:v>70</c:v>
                </c:pt>
                <c:pt idx="701">
                  <c:v>28</c:v>
                </c:pt>
                <c:pt idx="702">
                  <c:v>52.5</c:v>
                </c:pt>
                <c:pt idx="703">
                  <c:v>62</c:v>
                </c:pt>
                <c:pt idx="704">
                  <c:v>60</c:v>
                </c:pt>
                <c:pt idx="705">
                  <c:v>66</c:v>
                </c:pt>
                <c:pt idx="706">
                  <c:v>76</c:v>
                </c:pt>
                <c:pt idx="707">
                  <c:v>88.5</c:v>
                </c:pt>
                <c:pt idx="708">
                  <c:v>74</c:v>
                </c:pt>
                <c:pt idx="709">
                  <c:v>42</c:v>
                </c:pt>
                <c:pt idx="710">
                  <c:v>77</c:v>
                </c:pt>
                <c:pt idx="711">
                  <c:v>60</c:v>
                </c:pt>
                <c:pt idx="712">
                  <c:v>58.5</c:v>
                </c:pt>
                <c:pt idx="713">
                  <c:v>71.5</c:v>
                </c:pt>
                <c:pt idx="714">
                  <c:v>72.5</c:v>
                </c:pt>
                <c:pt idx="715">
                  <c:v>31.5</c:v>
                </c:pt>
                <c:pt idx="716">
                  <c:v>58</c:v>
                </c:pt>
                <c:pt idx="717">
                  <c:v>32</c:v>
                </c:pt>
                <c:pt idx="718">
                  <c:v>73</c:v>
                </c:pt>
                <c:pt idx="719">
                  <c:v>58.5</c:v>
                </c:pt>
                <c:pt idx="720">
                  <c:v>57.5</c:v>
                </c:pt>
                <c:pt idx="721">
                  <c:v>74.5</c:v>
                </c:pt>
                <c:pt idx="722">
                  <c:v>44</c:v>
                </c:pt>
                <c:pt idx="723">
                  <c:v>42.5</c:v>
                </c:pt>
                <c:pt idx="724">
                  <c:v>92</c:v>
                </c:pt>
                <c:pt idx="725">
                  <c:v>58</c:v>
                </c:pt>
                <c:pt idx="726">
                  <c:v>48</c:v>
                </c:pt>
                <c:pt idx="727">
                  <c:v>73.5</c:v>
                </c:pt>
                <c:pt idx="728">
                  <c:v>67.5</c:v>
                </c:pt>
                <c:pt idx="729">
                  <c:v>74</c:v>
                </c:pt>
                <c:pt idx="730">
                  <c:v>69</c:v>
                </c:pt>
                <c:pt idx="731">
                  <c:v>74</c:v>
                </c:pt>
                <c:pt idx="732">
                  <c:v>67</c:v>
                </c:pt>
                <c:pt idx="733">
                  <c:v>39</c:v>
                </c:pt>
                <c:pt idx="734">
                  <c:v>67</c:v>
                </c:pt>
                <c:pt idx="735">
                  <c:v>60</c:v>
                </c:pt>
                <c:pt idx="736">
                  <c:v>90</c:v>
                </c:pt>
                <c:pt idx="737">
                  <c:v>66</c:v>
                </c:pt>
                <c:pt idx="738">
                  <c:v>81</c:v>
                </c:pt>
                <c:pt idx="739">
                  <c:v>30.5</c:v>
                </c:pt>
                <c:pt idx="740">
                  <c:v>65</c:v>
                </c:pt>
                <c:pt idx="741">
                  <c:v>67.5</c:v>
                </c:pt>
                <c:pt idx="742">
                  <c:v>50.5</c:v>
                </c:pt>
                <c:pt idx="743">
                  <c:v>79</c:v>
                </c:pt>
                <c:pt idx="744">
                  <c:v>57</c:v>
                </c:pt>
                <c:pt idx="745">
                  <c:v>74</c:v>
                </c:pt>
                <c:pt idx="746">
                  <c:v>83</c:v>
                </c:pt>
                <c:pt idx="747">
                  <c:v>57</c:v>
                </c:pt>
                <c:pt idx="748">
                  <c:v>74</c:v>
                </c:pt>
                <c:pt idx="749">
                  <c:v>78</c:v>
                </c:pt>
                <c:pt idx="750">
                  <c:v>66.5</c:v>
                </c:pt>
                <c:pt idx="751">
                  <c:v>67</c:v>
                </c:pt>
                <c:pt idx="752">
                  <c:v>64.5</c:v>
                </c:pt>
                <c:pt idx="753">
                  <c:v>85</c:v>
                </c:pt>
                <c:pt idx="754">
                  <c:v>47</c:v>
                </c:pt>
                <c:pt idx="755">
                  <c:v>65</c:v>
                </c:pt>
                <c:pt idx="756">
                  <c:v>43</c:v>
                </c:pt>
                <c:pt idx="757">
                  <c:v>77.5</c:v>
                </c:pt>
                <c:pt idx="758">
                  <c:v>44.5</c:v>
                </c:pt>
                <c:pt idx="759">
                  <c:v>59</c:v>
                </c:pt>
                <c:pt idx="760">
                  <c:v>72</c:v>
                </c:pt>
                <c:pt idx="761">
                  <c:v>27.5</c:v>
                </c:pt>
                <c:pt idx="762">
                  <c:v>34.5</c:v>
                </c:pt>
                <c:pt idx="763">
                  <c:v>94.5</c:v>
                </c:pt>
                <c:pt idx="764">
                  <c:v>55</c:v>
                </c:pt>
                <c:pt idx="765">
                  <c:v>30</c:v>
                </c:pt>
                <c:pt idx="766">
                  <c:v>39</c:v>
                </c:pt>
                <c:pt idx="767">
                  <c:v>51</c:v>
                </c:pt>
                <c:pt idx="768">
                  <c:v>61</c:v>
                </c:pt>
                <c:pt idx="769">
                  <c:v>75</c:v>
                </c:pt>
                <c:pt idx="770">
                  <c:v>41</c:v>
                </c:pt>
                <c:pt idx="771">
                  <c:v>79</c:v>
                </c:pt>
                <c:pt idx="772">
                  <c:v>33</c:v>
                </c:pt>
                <c:pt idx="773">
                  <c:v>63</c:v>
                </c:pt>
                <c:pt idx="774">
                  <c:v>93</c:v>
                </c:pt>
                <c:pt idx="775">
                  <c:v>64.5</c:v>
                </c:pt>
                <c:pt idx="776">
                  <c:v>48.5</c:v>
                </c:pt>
                <c:pt idx="777">
                  <c:v>61.5</c:v>
                </c:pt>
                <c:pt idx="778">
                  <c:v>49</c:v>
                </c:pt>
                <c:pt idx="779">
                  <c:v>70</c:v>
                </c:pt>
                <c:pt idx="780">
                  <c:v>82</c:v>
                </c:pt>
                <c:pt idx="781">
                  <c:v>55</c:v>
                </c:pt>
                <c:pt idx="782">
                  <c:v>78</c:v>
                </c:pt>
                <c:pt idx="783">
                  <c:v>89</c:v>
                </c:pt>
                <c:pt idx="784">
                  <c:v>78</c:v>
                </c:pt>
                <c:pt idx="785">
                  <c:v>80</c:v>
                </c:pt>
                <c:pt idx="786">
                  <c:v>36</c:v>
                </c:pt>
                <c:pt idx="787">
                  <c:v>65</c:v>
                </c:pt>
                <c:pt idx="788">
                  <c:v>26</c:v>
                </c:pt>
                <c:pt idx="789">
                  <c:v>55.5</c:v>
                </c:pt>
                <c:pt idx="790">
                  <c:v>66</c:v>
                </c:pt>
                <c:pt idx="791">
                  <c:v>68</c:v>
                </c:pt>
                <c:pt idx="792">
                  <c:v>91.5</c:v>
                </c:pt>
                <c:pt idx="793">
                  <c:v>84</c:v>
                </c:pt>
                <c:pt idx="794">
                  <c:v>59.5</c:v>
                </c:pt>
                <c:pt idx="795">
                  <c:v>82.5</c:v>
                </c:pt>
                <c:pt idx="796">
                  <c:v>77</c:v>
                </c:pt>
                <c:pt idx="797">
                  <c:v>76.5</c:v>
                </c:pt>
                <c:pt idx="798">
                  <c:v>39.5</c:v>
                </c:pt>
                <c:pt idx="799">
                  <c:v>47</c:v>
                </c:pt>
                <c:pt idx="800">
                  <c:v>51</c:v>
                </c:pt>
                <c:pt idx="801">
                  <c:v>85</c:v>
                </c:pt>
                <c:pt idx="802">
                  <c:v>88</c:v>
                </c:pt>
                <c:pt idx="803">
                  <c:v>54</c:v>
                </c:pt>
                <c:pt idx="804">
                  <c:v>83</c:v>
                </c:pt>
                <c:pt idx="805">
                  <c:v>63</c:v>
                </c:pt>
                <c:pt idx="806">
                  <c:v>39</c:v>
                </c:pt>
                <c:pt idx="807">
                  <c:v>54</c:v>
                </c:pt>
                <c:pt idx="808">
                  <c:v>83</c:v>
                </c:pt>
                <c:pt idx="809">
                  <c:v>60</c:v>
                </c:pt>
                <c:pt idx="810">
                  <c:v>71</c:v>
                </c:pt>
                <c:pt idx="811">
                  <c:v>67.5</c:v>
                </c:pt>
                <c:pt idx="812">
                  <c:v>84.5</c:v>
                </c:pt>
                <c:pt idx="813">
                  <c:v>44</c:v>
                </c:pt>
                <c:pt idx="814">
                  <c:v>87.5</c:v>
                </c:pt>
                <c:pt idx="815">
                  <c:v>81.5</c:v>
                </c:pt>
                <c:pt idx="816">
                  <c:v>80</c:v>
                </c:pt>
                <c:pt idx="817">
                  <c:v>72.5</c:v>
                </c:pt>
                <c:pt idx="818">
                  <c:v>82</c:v>
                </c:pt>
                <c:pt idx="819">
                  <c:v>63.5</c:v>
                </c:pt>
                <c:pt idx="820">
                  <c:v>71.5</c:v>
                </c:pt>
                <c:pt idx="821">
                  <c:v>61</c:v>
                </c:pt>
                <c:pt idx="822">
                  <c:v>84.5</c:v>
                </c:pt>
                <c:pt idx="823">
                  <c:v>87</c:v>
                </c:pt>
                <c:pt idx="824">
                  <c:v>73</c:v>
                </c:pt>
                <c:pt idx="825">
                  <c:v>78.5</c:v>
                </c:pt>
                <c:pt idx="826">
                  <c:v>55.5</c:v>
                </c:pt>
                <c:pt idx="827">
                  <c:v>48.5</c:v>
                </c:pt>
                <c:pt idx="828">
                  <c:v>63</c:v>
                </c:pt>
                <c:pt idx="829">
                  <c:v>87.5</c:v>
                </c:pt>
                <c:pt idx="830">
                  <c:v>70.5</c:v>
                </c:pt>
                <c:pt idx="831">
                  <c:v>65.5</c:v>
                </c:pt>
                <c:pt idx="832">
                  <c:v>71</c:v>
                </c:pt>
                <c:pt idx="833">
                  <c:v>93.5</c:v>
                </c:pt>
                <c:pt idx="834">
                  <c:v>57</c:v>
                </c:pt>
                <c:pt idx="835">
                  <c:v>67.5</c:v>
                </c:pt>
                <c:pt idx="836">
                  <c:v>90</c:v>
                </c:pt>
                <c:pt idx="837">
                  <c:v>58</c:v>
                </c:pt>
                <c:pt idx="838">
                  <c:v>41</c:v>
                </c:pt>
                <c:pt idx="839">
                  <c:v>57</c:v>
                </c:pt>
                <c:pt idx="840">
                  <c:v>76</c:v>
                </c:pt>
                <c:pt idx="841">
                  <c:v>67.5</c:v>
                </c:pt>
                <c:pt idx="842">
                  <c:v>65</c:v>
                </c:pt>
                <c:pt idx="843">
                  <c:v>56.5</c:v>
                </c:pt>
                <c:pt idx="844">
                  <c:v>61</c:v>
                </c:pt>
                <c:pt idx="845">
                  <c:v>71</c:v>
                </c:pt>
                <c:pt idx="846">
                  <c:v>77.2</c:v>
                </c:pt>
                <c:pt idx="847">
                  <c:v>59.5</c:v>
                </c:pt>
                <c:pt idx="848">
                  <c:v>67.5</c:v>
                </c:pt>
                <c:pt idx="849">
                  <c:v>69.5</c:v>
                </c:pt>
                <c:pt idx="850">
                  <c:v>46</c:v>
                </c:pt>
                <c:pt idx="851">
                  <c:v>74</c:v>
                </c:pt>
                <c:pt idx="852">
                  <c:v>40.5</c:v>
                </c:pt>
                <c:pt idx="853">
                  <c:v>54</c:v>
                </c:pt>
                <c:pt idx="854">
                  <c:v>72.5</c:v>
                </c:pt>
                <c:pt idx="855">
                  <c:v>87.5</c:v>
                </c:pt>
                <c:pt idx="856">
                  <c:v>57</c:v>
                </c:pt>
                <c:pt idx="857">
                  <c:v>62.5</c:v>
                </c:pt>
                <c:pt idx="858">
                  <c:v>52</c:v>
                </c:pt>
                <c:pt idx="859">
                  <c:v>37.5</c:v>
                </c:pt>
                <c:pt idx="860">
                  <c:v>67</c:v>
                </c:pt>
                <c:pt idx="861">
                  <c:v>53</c:v>
                </c:pt>
                <c:pt idx="862">
                  <c:v>54.5</c:v>
                </c:pt>
                <c:pt idx="863">
                  <c:v>88.5</c:v>
                </c:pt>
                <c:pt idx="864">
                  <c:v>48</c:v>
                </c:pt>
                <c:pt idx="865">
                  <c:v>68.5</c:v>
                </c:pt>
                <c:pt idx="866">
                  <c:v>57</c:v>
                </c:pt>
                <c:pt idx="867">
                  <c:v>79.5</c:v>
                </c:pt>
                <c:pt idx="868">
                  <c:v>51.5</c:v>
                </c:pt>
                <c:pt idx="869">
                  <c:v>56</c:v>
                </c:pt>
                <c:pt idx="870">
                  <c:v>63</c:v>
                </c:pt>
                <c:pt idx="871">
                  <c:v>75</c:v>
                </c:pt>
                <c:pt idx="872">
                  <c:v>58</c:v>
                </c:pt>
                <c:pt idx="873">
                  <c:v>84</c:v>
                </c:pt>
                <c:pt idx="874">
                  <c:v>79</c:v>
                </c:pt>
                <c:pt idx="875">
                  <c:v>58.5</c:v>
                </c:pt>
                <c:pt idx="876">
                  <c:v>40.5</c:v>
                </c:pt>
                <c:pt idx="877">
                  <c:v>90.5</c:v>
                </c:pt>
                <c:pt idx="878">
                  <c:v>69</c:v>
                </c:pt>
                <c:pt idx="879">
                  <c:v>64</c:v>
                </c:pt>
                <c:pt idx="880">
                  <c:v>48</c:v>
                </c:pt>
                <c:pt idx="881">
                  <c:v>71.5</c:v>
                </c:pt>
                <c:pt idx="882">
                  <c:v>74</c:v>
                </c:pt>
                <c:pt idx="883">
                  <c:v>86.5</c:v>
                </c:pt>
                <c:pt idx="884">
                  <c:v>46.5</c:v>
                </c:pt>
                <c:pt idx="885">
                  <c:v>28</c:v>
                </c:pt>
                <c:pt idx="886">
                  <c:v>54.5</c:v>
                </c:pt>
                <c:pt idx="887">
                  <c:v>74</c:v>
                </c:pt>
                <c:pt idx="888">
                  <c:v>58</c:v>
                </c:pt>
                <c:pt idx="889">
                  <c:v>74.5</c:v>
                </c:pt>
                <c:pt idx="890">
                  <c:v>73.5</c:v>
                </c:pt>
                <c:pt idx="891">
                  <c:v>31.5</c:v>
                </c:pt>
                <c:pt idx="892">
                  <c:v>80</c:v>
                </c:pt>
                <c:pt idx="893">
                  <c:v>83.5</c:v>
                </c:pt>
                <c:pt idx="894">
                  <c:v>74.5</c:v>
                </c:pt>
                <c:pt idx="895">
                  <c:v>54</c:v>
                </c:pt>
                <c:pt idx="896">
                  <c:v>42.5</c:v>
                </c:pt>
                <c:pt idx="897">
                  <c:v>54.5</c:v>
                </c:pt>
                <c:pt idx="898">
                  <c:v>42.5</c:v>
                </c:pt>
                <c:pt idx="899">
                  <c:v>82</c:v>
                </c:pt>
                <c:pt idx="900">
                  <c:v>74.5</c:v>
                </c:pt>
                <c:pt idx="901">
                  <c:v>76</c:v>
                </c:pt>
                <c:pt idx="902">
                  <c:v>69.5</c:v>
                </c:pt>
                <c:pt idx="903">
                  <c:v>51.5</c:v>
                </c:pt>
                <c:pt idx="904">
                  <c:v>50</c:v>
                </c:pt>
                <c:pt idx="905">
                  <c:v>71.5</c:v>
                </c:pt>
                <c:pt idx="906">
                  <c:v>29.5</c:v>
                </c:pt>
                <c:pt idx="907">
                  <c:v>73</c:v>
                </c:pt>
                <c:pt idx="908">
                  <c:v>83</c:v>
                </c:pt>
                <c:pt idx="909">
                  <c:v>56.5</c:v>
                </c:pt>
                <c:pt idx="910">
                  <c:v>78.5</c:v>
                </c:pt>
                <c:pt idx="911">
                  <c:v>83.5</c:v>
                </c:pt>
                <c:pt idx="912">
                  <c:v>83.5</c:v>
                </c:pt>
                <c:pt idx="913">
                  <c:v>66.5</c:v>
                </c:pt>
                <c:pt idx="914">
                  <c:v>47</c:v>
                </c:pt>
                <c:pt idx="915">
                  <c:v>48</c:v>
                </c:pt>
                <c:pt idx="916">
                  <c:v>73.5</c:v>
                </c:pt>
                <c:pt idx="917">
                  <c:v>84.5</c:v>
                </c:pt>
                <c:pt idx="918">
                  <c:v>73.5</c:v>
                </c:pt>
                <c:pt idx="919">
                  <c:v>68.5</c:v>
                </c:pt>
                <c:pt idx="920">
                  <c:v>53.5</c:v>
                </c:pt>
                <c:pt idx="921">
                  <c:v>61.5</c:v>
                </c:pt>
                <c:pt idx="922">
                  <c:v>14</c:v>
                </c:pt>
                <c:pt idx="923">
                  <c:v>75.5</c:v>
                </c:pt>
                <c:pt idx="924">
                  <c:v>64.5</c:v>
                </c:pt>
                <c:pt idx="925">
                  <c:v>77</c:v>
                </c:pt>
                <c:pt idx="926">
                  <c:v>69.5</c:v>
                </c:pt>
                <c:pt idx="927">
                  <c:v>83</c:v>
                </c:pt>
                <c:pt idx="928">
                  <c:v>73.5</c:v>
                </c:pt>
                <c:pt idx="929">
                  <c:v>44.5</c:v>
                </c:pt>
                <c:pt idx="930">
                  <c:v>52.5</c:v>
                </c:pt>
                <c:pt idx="931">
                  <c:v>46</c:v>
                </c:pt>
                <c:pt idx="932">
                  <c:v>65.5</c:v>
                </c:pt>
                <c:pt idx="933">
                  <c:v>39</c:v>
                </c:pt>
                <c:pt idx="934">
                  <c:v>87</c:v>
                </c:pt>
                <c:pt idx="935">
                  <c:v>78</c:v>
                </c:pt>
                <c:pt idx="936">
                  <c:v>42</c:v>
                </c:pt>
                <c:pt idx="937">
                  <c:v>73.5</c:v>
                </c:pt>
                <c:pt idx="938">
                  <c:v>75.5</c:v>
                </c:pt>
                <c:pt idx="939">
                  <c:v>43</c:v>
                </c:pt>
                <c:pt idx="940">
                  <c:v>76.5</c:v>
                </c:pt>
                <c:pt idx="941">
                  <c:v>80</c:v>
                </c:pt>
                <c:pt idx="942">
                  <c:v>54.5</c:v>
                </c:pt>
                <c:pt idx="943">
                  <c:v>46.5</c:v>
                </c:pt>
                <c:pt idx="944">
                  <c:v>46.5</c:v>
                </c:pt>
                <c:pt idx="945">
                  <c:v>80.5</c:v>
                </c:pt>
                <c:pt idx="946">
                  <c:v>55.5</c:v>
                </c:pt>
                <c:pt idx="947">
                  <c:v>52</c:v>
                </c:pt>
                <c:pt idx="948">
                  <c:v>50</c:v>
                </c:pt>
                <c:pt idx="949">
                  <c:v>40.5</c:v>
                </c:pt>
                <c:pt idx="950">
                  <c:v>70.5</c:v>
                </c:pt>
                <c:pt idx="951">
                  <c:v>55</c:v>
                </c:pt>
                <c:pt idx="952">
                  <c:v>75.5</c:v>
                </c:pt>
                <c:pt idx="953">
                  <c:v>74</c:v>
                </c:pt>
                <c:pt idx="954">
                  <c:v>44</c:v>
                </c:pt>
                <c:pt idx="955">
                  <c:v>57.5</c:v>
                </c:pt>
                <c:pt idx="956">
                  <c:v>77.5</c:v>
                </c:pt>
                <c:pt idx="957">
                  <c:v>84</c:v>
                </c:pt>
                <c:pt idx="958">
                  <c:v>74.5</c:v>
                </c:pt>
                <c:pt idx="959">
                  <c:v>68.5</c:v>
                </c:pt>
                <c:pt idx="960">
                  <c:v>62.5</c:v>
                </c:pt>
                <c:pt idx="961">
                  <c:v>85</c:v>
                </c:pt>
                <c:pt idx="962">
                  <c:v>61.5</c:v>
                </c:pt>
                <c:pt idx="963">
                  <c:v>64</c:v>
                </c:pt>
                <c:pt idx="964">
                  <c:v>84</c:v>
                </c:pt>
                <c:pt idx="965">
                  <c:v>37.5</c:v>
                </c:pt>
                <c:pt idx="966">
                  <c:v>49.5</c:v>
                </c:pt>
                <c:pt idx="967">
                  <c:v>94</c:v>
                </c:pt>
                <c:pt idx="968">
                  <c:v>68</c:v>
                </c:pt>
                <c:pt idx="969">
                  <c:v>37.5</c:v>
                </c:pt>
                <c:pt idx="970">
                  <c:v>63.5</c:v>
                </c:pt>
                <c:pt idx="971">
                  <c:v>93</c:v>
                </c:pt>
                <c:pt idx="972">
                  <c:v>16</c:v>
                </c:pt>
                <c:pt idx="973">
                  <c:v>38.5</c:v>
                </c:pt>
                <c:pt idx="974">
                  <c:v>26.5</c:v>
                </c:pt>
                <c:pt idx="975">
                  <c:v>66</c:v>
                </c:pt>
                <c:pt idx="976">
                  <c:v>48</c:v>
                </c:pt>
                <c:pt idx="977">
                  <c:v>71.5</c:v>
                </c:pt>
                <c:pt idx="978">
                  <c:v>57.5</c:v>
                </c:pt>
                <c:pt idx="979">
                  <c:v>82.5</c:v>
                </c:pt>
                <c:pt idx="980">
                  <c:v>62.5</c:v>
                </c:pt>
                <c:pt idx="981">
                  <c:v>68</c:v>
                </c:pt>
                <c:pt idx="982">
                  <c:v>49</c:v>
                </c:pt>
                <c:pt idx="983">
                  <c:v>54</c:v>
                </c:pt>
                <c:pt idx="984">
                  <c:v>76.5</c:v>
                </c:pt>
                <c:pt idx="985">
                  <c:v>40</c:v>
                </c:pt>
                <c:pt idx="986">
                  <c:v>79.5</c:v>
                </c:pt>
                <c:pt idx="987">
                  <c:v>82</c:v>
                </c:pt>
                <c:pt idx="988">
                  <c:v>54</c:v>
                </c:pt>
                <c:pt idx="989">
                  <c:v>70.5</c:v>
                </c:pt>
                <c:pt idx="990">
                  <c:v>55.5</c:v>
                </c:pt>
                <c:pt idx="991">
                  <c:v>51.5</c:v>
                </c:pt>
                <c:pt idx="992">
                  <c:v>89.5</c:v>
                </c:pt>
                <c:pt idx="993">
                  <c:v>36.5</c:v>
                </c:pt>
                <c:pt idx="994">
                  <c:v>86</c:v>
                </c:pt>
                <c:pt idx="995">
                  <c:v>82</c:v>
                </c:pt>
                <c:pt idx="996">
                  <c:v>72.5</c:v>
                </c:pt>
                <c:pt idx="997">
                  <c:v>75.5</c:v>
                </c:pt>
                <c:pt idx="998">
                  <c:v>48.5</c:v>
                </c:pt>
                <c:pt idx="999">
                  <c:v>67.5</c:v>
                </c:pt>
                <c:pt idx="1000">
                  <c:v>86</c:v>
                </c:pt>
                <c:pt idx="1001">
                  <c:v>53.5</c:v>
                </c:pt>
                <c:pt idx="1002">
                  <c:v>45.5</c:v>
                </c:pt>
                <c:pt idx="1003">
                  <c:v>50</c:v>
                </c:pt>
                <c:pt idx="1004">
                  <c:v>67.5</c:v>
                </c:pt>
                <c:pt idx="1005">
                  <c:v>39.5</c:v>
                </c:pt>
                <c:pt idx="1006">
                  <c:v>65.5</c:v>
                </c:pt>
                <c:pt idx="1007">
                  <c:v>64</c:v>
                </c:pt>
                <c:pt idx="1008">
                  <c:v>83</c:v>
                </c:pt>
                <c:pt idx="1009">
                  <c:v>55.5</c:v>
                </c:pt>
                <c:pt idx="1010">
                  <c:v>14.5</c:v>
                </c:pt>
                <c:pt idx="1011">
                  <c:v>69</c:v>
                </c:pt>
                <c:pt idx="1012">
                  <c:v>62</c:v>
                </c:pt>
                <c:pt idx="1013">
                  <c:v>92</c:v>
                </c:pt>
                <c:pt idx="1014">
                  <c:v>83</c:v>
                </c:pt>
                <c:pt idx="1015">
                  <c:v>44</c:v>
                </c:pt>
                <c:pt idx="1016">
                  <c:v>89</c:v>
                </c:pt>
                <c:pt idx="1017">
                  <c:v>55</c:v>
                </c:pt>
                <c:pt idx="1018">
                  <c:v>51</c:v>
                </c:pt>
                <c:pt idx="1019">
                  <c:v>48</c:v>
                </c:pt>
                <c:pt idx="1020">
                  <c:v>70.5</c:v>
                </c:pt>
                <c:pt idx="1021">
                  <c:v>49</c:v>
                </c:pt>
                <c:pt idx="1022">
                  <c:v>76.52</c:v>
                </c:pt>
                <c:pt idx="1023">
                  <c:v>77.5</c:v>
                </c:pt>
                <c:pt idx="1024">
                  <c:v>76.5</c:v>
                </c:pt>
                <c:pt idx="1025">
                  <c:v>53</c:v>
                </c:pt>
                <c:pt idx="1026">
                  <c:v>87.5</c:v>
                </c:pt>
                <c:pt idx="1027">
                  <c:v>52.5</c:v>
                </c:pt>
                <c:pt idx="1028">
                  <c:v>66</c:v>
                </c:pt>
                <c:pt idx="1029">
                  <c:v>55</c:v>
                </c:pt>
                <c:pt idx="1030">
                  <c:v>74</c:v>
                </c:pt>
                <c:pt idx="1031">
                  <c:v>67.5</c:v>
                </c:pt>
                <c:pt idx="1032">
                  <c:v>50</c:v>
                </c:pt>
                <c:pt idx="1033">
                  <c:v>79.5</c:v>
                </c:pt>
                <c:pt idx="1034">
                  <c:v>76.5</c:v>
                </c:pt>
                <c:pt idx="1035">
                  <c:v>44.5</c:v>
                </c:pt>
                <c:pt idx="1036">
                  <c:v>63</c:v>
                </c:pt>
                <c:pt idx="1037">
                  <c:v>54</c:v>
                </c:pt>
                <c:pt idx="1038">
                  <c:v>74</c:v>
                </c:pt>
                <c:pt idx="1039">
                  <c:v>52.5</c:v>
                </c:pt>
                <c:pt idx="1040">
                  <c:v>49</c:v>
                </c:pt>
                <c:pt idx="1041">
                  <c:v>55.5</c:v>
                </c:pt>
                <c:pt idx="1042">
                  <c:v>72</c:v>
                </c:pt>
                <c:pt idx="1043">
                  <c:v>76.5</c:v>
                </c:pt>
                <c:pt idx="1044">
                  <c:v>63.5</c:v>
                </c:pt>
                <c:pt idx="1045">
                  <c:v>68.5</c:v>
                </c:pt>
                <c:pt idx="1046">
                  <c:v>71.5</c:v>
                </c:pt>
                <c:pt idx="1047">
                  <c:v>37.5</c:v>
                </c:pt>
                <c:pt idx="1048">
                  <c:v>76</c:v>
                </c:pt>
                <c:pt idx="1049">
                  <c:v>64.5</c:v>
                </c:pt>
                <c:pt idx="1050">
                  <c:v>67.5</c:v>
                </c:pt>
                <c:pt idx="1051">
                  <c:v>87.5</c:v>
                </c:pt>
                <c:pt idx="1052">
                  <c:v>63.5</c:v>
                </c:pt>
                <c:pt idx="1053">
                  <c:v>64</c:v>
                </c:pt>
                <c:pt idx="1054">
                  <c:v>60.5</c:v>
                </c:pt>
                <c:pt idx="1055">
                  <c:v>82.5</c:v>
                </c:pt>
                <c:pt idx="1056">
                  <c:v>62.5</c:v>
                </c:pt>
                <c:pt idx="1057">
                  <c:v>74</c:v>
                </c:pt>
                <c:pt idx="1058">
                  <c:v>58.5</c:v>
                </c:pt>
                <c:pt idx="1059">
                  <c:v>72.5</c:v>
                </c:pt>
                <c:pt idx="1060">
                  <c:v>67.5</c:v>
                </c:pt>
                <c:pt idx="1061">
                  <c:v>55</c:v>
                </c:pt>
                <c:pt idx="1062">
                  <c:v>60.5</c:v>
                </c:pt>
                <c:pt idx="1063">
                  <c:v>70</c:v>
                </c:pt>
                <c:pt idx="1064">
                  <c:v>83</c:v>
                </c:pt>
                <c:pt idx="1065">
                  <c:v>85.5</c:v>
                </c:pt>
                <c:pt idx="1066">
                  <c:v>55</c:v>
                </c:pt>
                <c:pt idx="1067">
                  <c:v>35</c:v>
                </c:pt>
                <c:pt idx="1068">
                  <c:v>44.5</c:v>
                </c:pt>
                <c:pt idx="1069">
                  <c:v>81.5</c:v>
                </c:pt>
                <c:pt idx="1070">
                  <c:v>50.5</c:v>
                </c:pt>
                <c:pt idx="1071">
                  <c:v>69.5</c:v>
                </c:pt>
                <c:pt idx="1072">
                  <c:v>75</c:v>
                </c:pt>
                <c:pt idx="1073">
                  <c:v>57</c:v>
                </c:pt>
                <c:pt idx="1074">
                  <c:v>74</c:v>
                </c:pt>
                <c:pt idx="1075">
                  <c:v>49</c:v>
                </c:pt>
                <c:pt idx="1076">
                  <c:v>74.5</c:v>
                </c:pt>
                <c:pt idx="1077">
                  <c:v>55.5</c:v>
                </c:pt>
                <c:pt idx="1078">
                  <c:v>82.5</c:v>
                </c:pt>
                <c:pt idx="1079">
                  <c:v>66</c:v>
                </c:pt>
                <c:pt idx="1080">
                  <c:v>61</c:v>
                </c:pt>
                <c:pt idx="1081">
                  <c:v>77</c:v>
                </c:pt>
                <c:pt idx="1082">
                  <c:v>60</c:v>
                </c:pt>
                <c:pt idx="1083">
                  <c:v>67</c:v>
                </c:pt>
                <c:pt idx="1084">
                  <c:v>87.5</c:v>
                </c:pt>
                <c:pt idx="1085">
                  <c:v>33</c:v>
                </c:pt>
                <c:pt idx="1086">
                  <c:v>45.5</c:v>
                </c:pt>
                <c:pt idx="1087">
                  <c:v>73</c:v>
                </c:pt>
                <c:pt idx="1088">
                  <c:v>82.5</c:v>
                </c:pt>
                <c:pt idx="1089">
                  <c:v>32.5</c:v>
                </c:pt>
                <c:pt idx="1090">
                  <c:v>48</c:v>
                </c:pt>
                <c:pt idx="1091">
                  <c:v>82.5</c:v>
                </c:pt>
                <c:pt idx="1092">
                  <c:v>67</c:v>
                </c:pt>
                <c:pt idx="1093">
                  <c:v>73</c:v>
                </c:pt>
                <c:pt idx="1094">
                  <c:v>63.5</c:v>
                </c:pt>
                <c:pt idx="1095">
                  <c:v>43.5</c:v>
                </c:pt>
                <c:pt idx="1096">
                  <c:v>50</c:v>
                </c:pt>
                <c:pt idx="1097">
                  <c:v>62</c:v>
                </c:pt>
                <c:pt idx="1098">
                  <c:v>79.5</c:v>
                </c:pt>
                <c:pt idx="1099">
                  <c:v>67.5</c:v>
                </c:pt>
                <c:pt idx="1100">
                  <c:v>65</c:v>
                </c:pt>
                <c:pt idx="1101">
                  <c:v>43</c:v>
                </c:pt>
                <c:pt idx="1102">
                  <c:v>57</c:v>
                </c:pt>
                <c:pt idx="1103">
                  <c:v>63</c:v>
                </c:pt>
                <c:pt idx="1104">
                  <c:v>74</c:v>
                </c:pt>
                <c:pt idx="1105">
                  <c:v>55.5</c:v>
                </c:pt>
                <c:pt idx="1106">
                  <c:v>66.5</c:v>
                </c:pt>
                <c:pt idx="1107">
                  <c:v>69.5</c:v>
                </c:pt>
                <c:pt idx="1108">
                  <c:v>80</c:v>
                </c:pt>
                <c:pt idx="1109">
                  <c:v>48.5</c:v>
                </c:pt>
                <c:pt idx="1110">
                  <c:v>64</c:v>
                </c:pt>
                <c:pt idx="1111">
                  <c:v>43</c:v>
                </c:pt>
                <c:pt idx="1112">
                  <c:v>23.5</c:v>
                </c:pt>
                <c:pt idx="1113">
                  <c:v>75.5</c:v>
                </c:pt>
                <c:pt idx="1114">
                  <c:v>50</c:v>
                </c:pt>
                <c:pt idx="1115">
                  <c:v>49.5</c:v>
                </c:pt>
                <c:pt idx="1116">
                  <c:v>62.5</c:v>
                </c:pt>
                <c:pt idx="1117">
                  <c:v>66</c:v>
                </c:pt>
                <c:pt idx="1118">
                  <c:v>95</c:v>
                </c:pt>
                <c:pt idx="1119">
                  <c:v>87</c:v>
                </c:pt>
                <c:pt idx="1120">
                  <c:v>62.5</c:v>
                </c:pt>
                <c:pt idx="1121">
                  <c:v>61.5</c:v>
                </c:pt>
                <c:pt idx="1122">
                  <c:v>33.5</c:v>
                </c:pt>
                <c:pt idx="1123">
                  <c:v>68.5</c:v>
                </c:pt>
                <c:pt idx="1124">
                  <c:v>59</c:v>
                </c:pt>
                <c:pt idx="1125">
                  <c:v>50</c:v>
                </c:pt>
                <c:pt idx="1126">
                  <c:v>59</c:v>
                </c:pt>
                <c:pt idx="1127">
                  <c:v>43.5</c:v>
                </c:pt>
                <c:pt idx="1128">
                  <c:v>43.5</c:v>
                </c:pt>
                <c:pt idx="1129">
                  <c:v>77.5</c:v>
                </c:pt>
                <c:pt idx="1130">
                  <c:v>36</c:v>
                </c:pt>
                <c:pt idx="1131">
                  <c:v>79.5</c:v>
                </c:pt>
                <c:pt idx="1132">
                  <c:v>60.52</c:v>
                </c:pt>
                <c:pt idx="1133">
                  <c:v>44.5</c:v>
                </c:pt>
                <c:pt idx="1134">
                  <c:v>71.5</c:v>
                </c:pt>
                <c:pt idx="1135">
                  <c:v>37</c:v>
                </c:pt>
                <c:pt idx="1136">
                  <c:v>65</c:v>
                </c:pt>
                <c:pt idx="1137">
                  <c:v>66.5</c:v>
                </c:pt>
                <c:pt idx="1138">
                  <c:v>29.5</c:v>
                </c:pt>
                <c:pt idx="1139">
                  <c:v>67.5</c:v>
                </c:pt>
                <c:pt idx="1140">
                  <c:v>53.5</c:v>
                </c:pt>
                <c:pt idx="1141">
                  <c:v>47.5</c:v>
                </c:pt>
                <c:pt idx="1142">
                  <c:v>38</c:v>
                </c:pt>
                <c:pt idx="1143">
                  <c:v>60</c:v>
                </c:pt>
                <c:pt idx="1144">
                  <c:v>57</c:v>
                </c:pt>
                <c:pt idx="1145">
                  <c:v>63</c:v>
                </c:pt>
                <c:pt idx="1146">
                  <c:v>59.5</c:v>
                </c:pt>
                <c:pt idx="1147">
                  <c:v>72.5</c:v>
                </c:pt>
                <c:pt idx="1148">
                  <c:v>50</c:v>
                </c:pt>
                <c:pt idx="1149">
                  <c:v>75.5</c:v>
                </c:pt>
                <c:pt idx="1150">
                  <c:v>83.5</c:v>
                </c:pt>
                <c:pt idx="1151">
                  <c:v>52</c:v>
                </c:pt>
                <c:pt idx="1152">
                  <c:v>70</c:v>
                </c:pt>
                <c:pt idx="1153">
                  <c:v>71.5</c:v>
                </c:pt>
                <c:pt idx="1154">
                  <c:v>64.5</c:v>
                </c:pt>
                <c:pt idx="1155">
                  <c:v>53.5</c:v>
                </c:pt>
                <c:pt idx="1156">
                  <c:v>63.5</c:v>
                </c:pt>
                <c:pt idx="1157">
                  <c:v>61.5</c:v>
                </c:pt>
                <c:pt idx="1158">
                  <c:v>90.5</c:v>
                </c:pt>
                <c:pt idx="1159">
                  <c:v>41.5</c:v>
                </c:pt>
                <c:pt idx="1160">
                  <c:v>90</c:v>
                </c:pt>
                <c:pt idx="1161">
                  <c:v>82</c:v>
                </c:pt>
                <c:pt idx="1162">
                  <c:v>35</c:v>
                </c:pt>
                <c:pt idx="1163">
                  <c:v>82.5</c:v>
                </c:pt>
                <c:pt idx="1164">
                  <c:v>72</c:v>
                </c:pt>
                <c:pt idx="1165">
                  <c:v>60.5</c:v>
                </c:pt>
                <c:pt idx="1166">
                  <c:v>77.5</c:v>
                </c:pt>
                <c:pt idx="1167">
                  <c:v>36</c:v>
                </c:pt>
                <c:pt idx="1168">
                  <c:v>51</c:v>
                </c:pt>
                <c:pt idx="1169">
                  <c:v>51.5</c:v>
                </c:pt>
                <c:pt idx="1170">
                  <c:v>68.5</c:v>
                </c:pt>
                <c:pt idx="1171">
                  <c:v>60</c:v>
                </c:pt>
                <c:pt idx="1172">
                  <c:v>74</c:v>
                </c:pt>
                <c:pt idx="1173">
                  <c:v>65.5</c:v>
                </c:pt>
                <c:pt idx="1174">
                  <c:v>47</c:v>
                </c:pt>
                <c:pt idx="1175">
                  <c:v>69</c:v>
                </c:pt>
                <c:pt idx="1176">
                  <c:v>66.5</c:v>
                </c:pt>
                <c:pt idx="1177">
                  <c:v>65.5</c:v>
                </c:pt>
                <c:pt idx="1178">
                  <c:v>60.5</c:v>
                </c:pt>
                <c:pt idx="1179">
                  <c:v>59.5</c:v>
                </c:pt>
                <c:pt idx="1180">
                  <c:v>57</c:v>
                </c:pt>
                <c:pt idx="1181">
                  <c:v>59.5</c:v>
                </c:pt>
                <c:pt idx="1182">
                  <c:v>42.5</c:v>
                </c:pt>
                <c:pt idx="1183">
                  <c:v>67</c:v>
                </c:pt>
                <c:pt idx="1184">
                  <c:v>40</c:v>
                </c:pt>
                <c:pt idx="1185">
                  <c:v>67</c:v>
                </c:pt>
                <c:pt idx="1186">
                  <c:v>57.5</c:v>
                </c:pt>
                <c:pt idx="1187">
                  <c:v>46.5</c:v>
                </c:pt>
                <c:pt idx="1188">
                  <c:v>80.5</c:v>
                </c:pt>
                <c:pt idx="1189">
                  <c:v>70</c:v>
                </c:pt>
                <c:pt idx="1190">
                  <c:v>71.5</c:v>
                </c:pt>
                <c:pt idx="1191">
                  <c:v>57.5</c:v>
                </c:pt>
                <c:pt idx="1192">
                  <c:v>63.5</c:v>
                </c:pt>
                <c:pt idx="1193">
                  <c:v>39.5</c:v>
                </c:pt>
                <c:pt idx="1194">
                  <c:v>57.5</c:v>
                </c:pt>
                <c:pt idx="1195">
                  <c:v>45.5</c:v>
                </c:pt>
                <c:pt idx="1196">
                  <c:v>76</c:v>
                </c:pt>
                <c:pt idx="1197">
                  <c:v>69.5</c:v>
                </c:pt>
                <c:pt idx="1198">
                  <c:v>69</c:v>
                </c:pt>
                <c:pt idx="1199">
                  <c:v>54</c:v>
                </c:pt>
                <c:pt idx="1200">
                  <c:v>69</c:v>
                </c:pt>
                <c:pt idx="1201">
                  <c:v>51</c:v>
                </c:pt>
                <c:pt idx="1202">
                  <c:v>69.5</c:v>
                </c:pt>
                <c:pt idx="1203">
                  <c:v>76.5</c:v>
                </c:pt>
                <c:pt idx="1204">
                  <c:v>63</c:v>
                </c:pt>
                <c:pt idx="1205">
                  <c:v>56</c:v>
                </c:pt>
                <c:pt idx="1206">
                  <c:v>73</c:v>
                </c:pt>
                <c:pt idx="1207">
                  <c:v>30.5</c:v>
                </c:pt>
                <c:pt idx="1208">
                  <c:v>61.5</c:v>
                </c:pt>
                <c:pt idx="1209">
                  <c:v>70.5</c:v>
                </c:pt>
                <c:pt idx="1210">
                  <c:v>59</c:v>
                </c:pt>
                <c:pt idx="1211">
                  <c:v>49</c:v>
                </c:pt>
                <c:pt idx="1212">
                  <c:v>53.5</c:v>
                </c:pt>
                <c:pt idx="1213">
                  <c:v>38.5</c:v>
                </c:pt>
                <c:pt idx="1214">
                  <c:v>24</c:v>
                </c:pt>
                <c:pt idx="1215">
                  <c:v>84</c:v>
                </c:pt>
                <c:pt idx="1216">
                  <c:v>23</c:v>
                </c:pt>
                <c:pt idx="1217">
                  <c:v>72</c:v>
                </c:pt>
                <c:pt idx="1218">
                  <c:v>64.5</c:v>
                </c:pt>
                <c:pt idx="1219">
                  <c:v>60.5</c:v>
                </c:pt>
                <c:pt idx="1220">
                  <c:v>63</c:v>
                </c:pt>
              </c:strCache>
            </c:strRef>
          </c:xVal>
          <c:yVal>
            <c:numRef>
              <c:f>'[1]Final Mark'!$D$2:$D$1222</c:f>
              <c:numCache>
                <c:formatCode>General</c:formatCode>
                <c:ptCount val="1221"/>
                <c:pt idx="1">
                  <c:v>0</c:v>
                </c:pt>
                <c:pt idx="2">
                  <c:v>57.885115043826488</c:v>
                </c:pt>
                <c:pt idx="3">
                  <c:v>59.460068258384688</c:v>
                </c:pt>
                <c:pt idx="4">
                  <c:v>59.852363741438353</c:v>
                </c:pt>
                <c:pt idx="5">
                  <c:v>80.652127355129181</c:v>
                </c:pt>
                <c:pt idx="6">
                  <c:v>75.947654756538384</c:v>
                </c:pt>
                <c:pt idx="7">
                  <c:v>80.375710949293776</c:v>
                </c:pt>
                <c:pt idx="8">
                  <c:v>75.790690690690695</c:v>
                </c:pt>
                <c:pt idx="9">
                  <c:v>90.592616554974782</c:v>
                </c:pt>
                <c:pt idx="10">
                  <c:v>60.966042583681691</c:v>
                </c:pt>
                <c:pt idx="11">
                  <c:v>56.724006899731776</c:v>
                </c:pt>
                <c:pt idx="12">
                  <c:v>63.096335448700401</c:v>
                </c:pt>
                <c:pt idx="13">
                  <c:v>65.627187278435997</c:v>
                </c:pt>
                <c:pt idx="14">
                  <c:v>76.843659157901584</c:v>
                </c:pt>
                <c:pt idx="15">
                  <c:v>51.44347669663513</c:v>
                </c:pt>
                <c:pt idx="16">
                  <c:v>85.825252281733384</c:v>
                </c:pt>
                <c:pt idx="17">
                  <c:v>66.175215630385551</c:v>
                </c:pt>
                <c:pt idx="18">
                  <c:v>49.978306821721709</c:v>
                </c:pt>
                <c:pt idx="19">
                  <c:v>73.539855238641039</c:v>
                </c:pt>
                <c:pt idx="20">
                  <c:v>75.917110818730805</c:v>
                </c:pt>
                <c:pt idx="21">
                  <c:v>43.240108473490793</c:v>
                </c:pt>
                <c:pt idx="22">
                  <c:v>66.535997552014109</c:v>
                </c:pt>
                <c:pt idx="23">
                  <c:v>68.012524411616866</c:v>
                </c:pt>
                <c:pt idx="24">
                  <c:v>68.960539387516945</c:v>
                </c:pt>
                <c:pt idx="25">
                  <c:v>72.970417278792098</c:v>
                </c:pt>
                <c:pt idx="26">
                  <c:v>43.595046617350292</c:v>
                </c:pt>
                <c:pt idx="27">
                  <c:v>66.475682998198394</c:v>
                </c:pt>
                <c:pt idx="28">
                  <c:v>76.584854288938772</c:v>
                </c:pt>
                <c:pt idx="29">
                  <c:v>57.47699420017144</c:v>
                </c:pt>
                <c:pt idx="30">
                  <c:v>65.102580053183516</c:v>
                </c:pt>
                <c:pt idx="31">
                  <c:v>68.889037626492055</c:v>
                </c:pt>
                <c:pt idx="32">
                  <c:v>65.33240588992993</c:v>
                </c:pt>
                <c:pt idx="33">
                  <c:v>70.395836099915613</c:v>
                </c:pt>
                <c:pt idx="34">
                  <c:v>80.818390954846564</c:v>
                </c:pt>
                <c:pt idx="35">
                  <c:v>84.582282282282279</c:v>
                </c:pt>
                <c:pt idx="36">
                  <c:v>51.344254728940513</c:v>
                </c:pt>
                <c:pt idx="37">
                  <c:v>54.845010546462952</c:v>
                </c:pt>
                <c:pt idx="38">
                  <c:v>86.852102102102094</c:v>
                </c:pt>
                <c:pt idx="39">
                  <c:v>64.650072922112003</c:v>
                </c:pt>
                <c:pt idx="40">
                  <c:v>42.40700496062739</c:v>
                </c:pt>
                <c:pt idx="41">
                  <c:v>58.242781566621851</c:v>
                </c:pt>
                <c:pt idx="42">
                  <c:v>80.211577194654623</c:v>
                </c:pt>
                <c:pt idx="43">
                  <c:v>69.430164955798304</c:v>
                </c:pt>
                <c:pt idx="44">
                  <c:v>45.841110917417687</c:v>
                </c:pt>
                <c:pt idx="45">
                  <c:v>66.498571541201699</c:v>
                </c:pt>
                <c:pt idx="46">
                  <c:v>51.354174767422165</c:v>
                </c:pt>
                <c:pt idx="47">
                  <c:v>39.299549549549553</c:v>
                </c:pt>
                <c:pt idx="48">
                  <c:v>49.581027439244139</c:v>
                </c:pt>
                <c:pt idx="49">
                  <c:v>54.477850928086703</c:v>
                </c:pt>
                <c:pt idx="50">
                  <c:v>77.201314581392779</c:v>
                </c:pt>
                <c:pt idx="51">
                  <c:v>72.827423702928257</c:v>
                </c:pt>
                <c:pt idx="52">
                  <c:v>66.341657168370716</c:v>
                </c:pt>
                <c:pt idx="53">
                  <c:v>61.083349696225874</c:v>
                </c:pt>
                <c:pt idx="54">
                  <c:v>77.402402402402402</c:v>
                </c:pt>
                <c:pt idx="55">
                  <c:v>62.602432299509566</c:v>
                </c:pt>
                <c:pt idx="56">
                  <c:v>79.071039012993793</c:v>
                </c:pt>
                <c:pt idx="57">
                  <c:v>66.526016147066912</c:v>
                </c:pt>
                <c:pt idx="58">
                  <c:v>64.358708708708704</c:v>
                </c:pt>
                <c:pt idx="59">
                  <c:v>79.19163674315817</c:v>
                </c:pt>
                <c:pt idx="60">
                  <c:v>53.564377953317077</c:v>
                </c:pt>
                <c:pt idx="61">
                  <c:v>49.590982089544887</c:v>
                </c:pt>
                <c:pt idx="62">
                  <c:v>80.976437339854485</c:v>
                </c:pt>
                <c:pt idx="63">
                  <c:v>60.914572464855716</c:v>
                </c:pt>
                <c:pt idx="64">
                  <c:v>81.940764432930536</c:v>
                </c:pt>
                <c:pt idx="65">
                  <c:v>58.034810320133829</c:v>
                </c:pt>
                <c:pt idx="66">
                  <c:v>69.246290769303585</c:v>
                </c:pt>
                <c:pt idx="67">
                  <c:v>62.26857777143281</c:v>
                </c:pt>
                <c:pt idx="68">
                  <c:v>54.763904023485281</c:v>
                </c:pt>
                <c:pt idx="69">
                  <c:v>59.890004654260352</c:v>
                </c:pt>
                <c:pt idx="70">
                  <c:v>70.339236772582353</c:v>
                </c:pt>
                <c:pt idx="71">
                  <c:v>58.589078198562959</c:v>
                </c:pt>
                <c:pt idx="72">
                  <c:v>69.594144144144138</c:v>
                </c:pt>
                <c:pt idx="73">
                  <c:v>61.481777708278578</c:v>
                </c:pt>
                <c:pt idx="74">
                  <c:v>65.631625209454583</c:v>
                </c:pt>
                <c:pt idx="75">
                  <c:v>71.893085683315576</c:v>
                </c:pt>
                <c:pt idx="76">
                  <c:v>76.037873491702726</c:v>
                </c:pt>
                <c:pt idx="77">
                  <c:v>79.577811122599371</c:v>
                </c:pt>
                <c:pt idx="78">
                  <c:v>71.249598077760027</c:v>
                </c:pt>
                <c:pt idx="79">
                  <c:v>50.011717413462421</c:v>
                </c:pt>
                <c:pt idx="80">
                  <c:v>78.28787191653322</c:v>
                </c:pt>
                <c:pt idx="81">
                  <c:v>69.442042042042047</c:v>
                </c:pt>
                <c:pt idx="82">
                  <c:v>45.414173042987557</c:v>
                </c:pt>
                <c:pt idx="83">
                  <c:v>69.239186755887459</c:v>
                </c:pt>
                <c:pt idx="84">
                  <c:v>71.289625997448312</c:v>
                </c:pt>
                <c:pt idx="85">
                  <c:v>61.128162835252525</c:v>
                </c:pt>
                <c:pt idx="86">
                  <c:v>74.528357182180969</c:v>
                </c:pt>
                <c:pt idx="87">
                  <c:v>80.787237237237235</c:v>
                </c:pt>
                <c:pt idx="88">
                  <c:v>63.187165384157154</c:v>
                </c:pt>
                <c:pt idx="89">
                  <c:v>72.268854769943601</c:v>
                </c:pt>
                <c:pt idx="90">
                  <c:v>64.059130946267274</c:v>
                </c:pt>
                <c:pt idx="91">
                  <c:v>59.707352659150096</c:v>
                </c:pt>
                <c:pt idx="92">
                  <c:v>56.653401456795798</c:v>
                </c:pt>
                <c:pt idx="93">
                  <c:v>81.580798466184717</c:v>
                </c:pt>
                <c:pt idx="94">
                  <c:v>69.327110894114369</c:v>
                </c:pt>
                <c:pt idx="95">
                  <c:v>2.2222222222222223</c:v>
                </c:pt>
                <c:pt idx="96">
                  <c:v>60.273788467785572</c:v>
                </c:pt>
                <c:pt idx="97">
                  <c:v>55.162938313620714</c:v>
                </c:pt>
                <c:pt idx="98">
                  <c:v>77.376869284493026</c:v>
                </c:pt>
                <c:pt idx="99">
                  <c:v>69.854425287137758</c:v>
                </c:pt>
                <c:pt idx="100">
                  <c:v>70.217848540995661</c:v>
                </c:pt>
                <c:pt idx="101">
                  <c:v>53.047010975920955</c:v>
                </c:pt>
                <c:pt idx="102">
                  <c:v>64.906388730680902</c:v>
                </c:pt>
                <c:pt idx="103">
                  <c:v>67.536947759632326</c:v>
                </c:pt>
                <c:pt idx="104">
                  <c:v>73.537725843919702</c:v>
                </c:pt>
                <c:pt idx="105">
                  <c:v>61.244376528451568</c:v>
                </c:pt>
                <c:pt idx="106">
                  <c:v>44.347562883089374</c:v>
                </c:pt>
                <c:pt idx="107">
                  <c:v>75.502552552552558</c:v>
                </c:pt>
                <c:pt idx="108">
                  <c:v>65.388747113365639</c:v>
                </c:pt>
                <c:pt idx="109">
                  <c:v>57.914623112018113</c:v>
                </c:pt>
                <c:pt idx="110">
                  <c:v>79.884536809655827</c:v>
                </c:pt>
                <c:pt idx="111">
                  <c:v>73.617993890489615</c:v>
                </c:pt>
                <c:pt idx="112">
                  <c:v>66.297241770362746</c:v>
                </c:pt>
                <c:pt idx="113">
                  <c:v>80.703608455002609</c:v>
                </c:pt>
                <c:pt idx="114">
                  <c:v>82.249296654696479</c:v>
                </c:pt>
                <c:pt idx="115">
                  <c:v>80.529879879879871</c:v>
                </c:pt>
                <c:pt idx="116">
                  <c:v>60.626583069624985</c:v>
                </c:pt>
                <c:pt idx="117">
                  <c:v>57.417933086732745</c:v>
                </c:pt>
                <c:pt idx="118">
                  <c:v>72.993340677891624</c:v>
                </c:pt>
                <c:pt idx="119">
                  <c:v>56.383726570922306</c:v>
                </c:pt>
                <c:pt idx="120">
                  <c:v>74.338792819772337</c:v>
                </c:pt>
                <c:pt idx="121">
                  <c:v>76.614819270659169</c:v>
                </c:pt>
                <c:pt idx="122">
                  <c:v>70.267560081146272</c:v>
                </c:pt>
                <c:pt idx="123">
                  <c:v>67.543318219800639</c:v>
                </c:pt>
                <c:pt idx="124">
                  <c:v>70.526663160307436</c:v>
                </c:pt>
                <c:pt idx="125">
                  <c:v>58.8388199656005</c:v>
                </c:pt>
                <c:pt idx="126">
                  <c:v>82.621437567116573</c:v>
                </c:pt>
                <c:pt idx="127">
                  <c:v>72.810530621161462</c:v>
                </c:pt>
                <c:pt idx="128">
                  <c:v>80.305075638576795</c:v>
                </c:pt>
                <c:pt idx="129">
                  <c:v>70.010421040634668</c:v>
                </c:pt>
                <c:pt idx="130">
                  <c:v>69.602352165710016</c:v>
                </c:pt>
                <c:pt idx="131">
                  <c:v>68.118544973197871</c:v>
                </c:pt>
                <c:pt idx="132">
                  <c:v>52.736981475103512</c:v>
                </c:pt>
                <c:pt idx="133">
                  <c:v>56.769271716898629</c:v>
                </c:pt>
                <c:pt idx="134">
                  <c:v>63.532798831537711</c:v>
                </c:pt>
                <c:pt idx="135">
                  <c:v>80.078540101886347</c:v>
                </c:pt>
                <c:pt idx="136">
                  <c:v>68.945795795795803</c:v>
                </c:pt>
                <c:pt idx="137">
                  <c:v>70.352965556918264</c:v>
                </c:pt>
                <c:pt idx="138">
                  <c:v>49.724414674055126</c:v>
                </c:pt>
                <c:pt idx="139">
                  <c:v>72.316389435557113</c:v>
                </c:pt>
                <c:pt idx="140">
                  <c:v>74.502633973614024</c:v>
                </c:pt>
                <c:pt idx="141">
                  <c:v>55.307752601839425</c:v>
                </c:pt>
                <c:pt idx="142">
                  <c:v>64.858559729851535</c:v>
                </c:pt>
                <c:pt idx="143">
                  <c:v>79.169069069069081</c:v>
                </c:pt>
                <c:pt idx="144">
                  <c:v>58.074416628756765</c:v>
                </c:pt>
                <c:pt idx="145">
                  <c:v>64.43344023412925</c:v>
                </c:pt>
                <c:pt idx="146">
                  <c:v>63.842446674754044</c:v>
                </c:pt>
                <c:pt idx="147">
                  <c:v>61.85096294321044</c:v>
                </c:pt>
                <c:pt idx="148">
                  <c:v>56.756304069097226</c:v>
                </c:pt>
                <c:pt idx="149">
                  <c:v>71.224174174174181</c:v>
                </c:pt>
                <c:pt idx="150">
                  <c:v>71.47594456052542</c:v>
                </c:pt>
                <c:pt idx="151">
                  <c:v>84.642604446934982</c:v>
                </c:pt>
                <c:pt idx="152">
                  <c:v>77.369379354995772</c:v>
                </c:pt>
                <c:pt idx="153">
                  <c:v>82.777051353279688</c:v>
                </c:pt>
                <c:pt idx="154">
                  <c:v>77.835941862287257</c:v>
                </c:pt>
                <c:pt idx="155">
                  <c:v>65.053661880230919</c:v>
                </c:pt>
                <c:pt idx="156">
                  <c:v>70.902321949499921</c:v>
                </c:pt>
                <c:pt idx="157">
                  <c:v>72.027927927927919</c:v>
                </c:pt>
                <c:pt idx="158">
                  <c:v>82.267150812837684</c:v>
                </c:pt>
                <c:pt idx="159">
                  <c:v>49.552923805536366</c:v>
                </c:pt>
                <c:pt idx="160">
                  <c:v>64.537425743989061</c:v>
                </c:pt>
                <c:pt idx="161">
                  <c:v>66.819513263041671</c:v>
                </c:pt>
                <c:pt idx="162">
                  <c:v>61.73925160833214</c:v>
                </c:pt>
                <c:pt idx="163">
                  <c:v>57.703516473683031</c:v>
                </c:pt>
                <c:pt idx="164">
                  <c:v>61.648492509642182</c:v>
                </c:pt>
                <c:pt idx="165">
                  <c:v>53.416805329005477</c:v>
                </c:pt>
                <c:pt idx="166">
                  <c:v>86.477464564421084</c:v>
                </c:pt>
                <c:pt idx="167">
                  <c:v>79.790001396459488</c:v>
                </c:pt>
                <c:pt idx="168">
                  <c:v>77.498013400222959</c:v>
                </c:pt>
                <c:pt idx="169">
                  <c:v>7.5</c:v>
                </c:pt>
                <c:pt idx="170">
                  <c:v>63.213872353362753</c:v>
                </c:pt>
                <c:pt idx="171">
                  <c:v>61.070200129145078</c:v>
                </c:pt>
                <c:pt idx="172">
                  <c:v>10</c:v>
                </c:pt>
                <c:pt idx="173">
                  <c:v>86.558924082453501</c:v>
                </c:pt>
                <c:pt idx="174">
                  <c:v>76.9153910128409</c:v>
                </c:pt>
                <c:pt idx="175">
                  <c:v>69.603181380035849</c:v>
                </c:pt>
                <c:pt idx="176">
                  <c:v>59.057155995447786</c:v>
                </c:pt>
                <c:pt idx="177">
                  <c:v>76.530635652374784</c:v>
                </c:pt>
                <c:pt idx="178">
                  <c:v>82.152422424882914</c:v>
                </c:pt>
                <c:pt idx="179">
                  <c:v>67.033380901153464</c:v>
                </c:pt>
                <c:pt idx="180">
                  <c:v>67.471400496894404</c:v>
                </c:pt>
                <c:pt idx="181">
                  <c:v>78.41067395911989</c:v>
                </c:pt>
                <c:pt idx="182">
                  <c:v>69.660993162578976</c:v>
                </c:pt>
                <c:pt idx="183">
                  <c:v>71.737525362182225</c:v>
                </c:pt>
                <c:pt idx="184">
                  <c:v>80.177910173303559</c:v>
                </c:pt>
                <c:pt idx="185">
                  <c:v>66.806164380353593</c:v>
                </c:pt>
                <c:pt idx="186">
                  <c:v>90.9</c:v>
                </c:pt>
                <c:pt idx="187">
                  <c:v>79.786057191431752</c:v>
                </c:pt>
                <c:pt idx="188">
                  <c:v>79.039692008738285</c:v>
                </c:pt>
                <c:pt idx="189">
                  <c:v>43.209802828600786</c:v>
                </c:pt>
                <c:pt idx="190">
                  <c:v>64.641588593314935</c:v>
                </c:pt>
                <c:pt idx="191">
                  <c:v>70.056448112327431</c:v>
                </c:pt>
                <c:pt idx="192">
                  <c:v>90.663571701782161</c:v>
                </c:pt>
                <c:pt idx="193">
                  <c:v>69.972158479681724</c:v>
                </c:pt>
                <c:pt idx="194">
                  <c:v>67.062882959686021</c:v>
                </c:pt>
                <c:pt idx="195">
                  <c:v>63.488730681348812</c:v>
                </c:pt>
                <c:pt idx="196">
                  <c:v>75.087695831015594</c:v>
                </c:pt>
                <c:pt idx="197">
                  <c:v>54.426377998245009</c:v>
                </c:pt>
                <c:pt idx="198">
                  <c:v>72.635532250836121</c:v>
                </c:pt>
                <c:pt idx="199">
                  <c:v>75.887213175135841</c:v>
                </c:pt>
                <c:pt idx="200">
                  <c:v>78.122177581491826</c:v>
                </c:pt>
                <c:pt idx="201">
                  <c:v>73.347091325707538</c:v>
                </c:pt>
                <c:pt idx="202">
                  <c:v>78.874043516278434</c:v>
                </c:pt>
                <c:pt idx="203">
                  <c:v>64.679840000131151</c:v>
                </c:pt>
                <c:pt idx="204">
                  <c:v>63.604997429498894</c:v>
                </c:pt>
                <c:pt idx="205">
                  <c:v>81.745097801120451</c:v>
                </c:pt>
                <c:pt idx="206">
                  <c:v>61.488060205611625</c:v>
                </c:pt>
                <c:pt idx="207">
                  <c:v>72.277043904478518</c:v>
                </c:pt>
                <c:pt idx="208">
                  <c:v>72.494968143679984</c:v>
                </c:pt>
                <c:pt idx="209">
                  <c:v>70.467345908053304</c:v>
                </c:pt>
                <c:pt idx="210">
                  <c:v>67.599999999999994</c:v>
                </c:pt>
                <c:pt idx="211">
                  <c:v>64.745714508325463</c:v>
                </c:pt>
                <c:pt idx="212">
                  <c:v>80.687163373591474</c:v>
                </c:pt>
                <c:pt idx="213">
                  <c:v>77.263956031115612</c:v>
                </c:pt>
                <c:pt idx="214">
                  <c:v>73.366236143080414</c:v>
                </c:pt>
                <c:pt idx="215">
                  <c:v>81.720419960516537</c:v>
                </c:pt>
                <c:pt idx="216">
                  <c:v>64.613252286199241</c:v>
                </c:pt>
                <c:pt idx="217">
                  <c:v>61.502193787705053</c:v>
                </c:pt>
                <c:pt idx="218">
                  <c:v>85.560975357302112</c:v>
                </c:pt>
                <c:pt idx="219">
                  <c:v>72.010717047673566</c:v>
                </c:pt>
                <c:pt idx="220">
                  <c:v>74.399635868912384</c:v>
                </c:pt>
                <c:pt idx="221">
                  <c:v>73.67266843667197</c:v>
                </c:pt>
                <c:pt idx="222">
                  <c:v>74.368120313900363</c:v>
                </c:pt>
                <c:pt idx="223">
                  <c:v>70.605179371876446</c:v>
                </c:pt>
                <c:pt idx="224">
                  <c:v>68.354748945286033</c:v>
                </c:pt>
                <c:pt idx="225">
                  <c:v>86.545690790598286</c:v>
                </c:pt>
                <c:pt idx="226">
                  <c:v>74.754599297594297</c:v>
                </c:pt>
                <c:pt idx="227">
                  <c:v>86.780715744537503</c:v>
                </c:pt>
                <c:pt idx="228">
                  <c:v>82.363024383122621</c:v>
                </c:pt>
                <c:pt idx="229">
                  <c:v>75.832261148818503</c:v>
                </c:pt>
                <c:pt idx="230">
                  <c:v>53.540852070912052</c:v>
                </c:pt>
                <c:pt idx="231">
                  <c:v>79.490923245825016</c:v>
                </c:pt>
                <c:pt idx="232">
                  <c:v>75.910801834089511</c:v>
                </c:pt>
                <c:pt idx="233">
                  <c:v>71.24672391456582</c:v>
                </c:pt>
                <c:pt idx="234">
                  <c:v>49.528773455889883</c:v>
                </c:pt>
                <c:pt idx="235">
                  <c:v>63.412273337213364</c:v>
                </c:pt>
                <c:pt idx="236">
                  <c:v>78.129830505743541</c:v>
                </c:pt>
                <c:pt idx="237">
                  <c:v>70.848818324141476</c:v>
                </c:pt>
                <c:pt idx="238">
                  <c:v>57.85573152337858</c:v>
                </c:pt>
                <c:pt idx="239">
                  <c:v>89.646581314102562</c:v>
                </c:pt>
                <c:pt idx="240">
                  <c:v>67.596551186518084</c:v>
                </c:pt>
                <c:pt idx="241">
                  <c:v>77.99479705029205</c:v>
                </c:pt>
                <c:pt idx="242">
                  <c:v>56.345860396115178</c:v>
                </c:pt>
                <c:pt idx="243">
                  <c:v>66.085627450675929</c:v>
                </c:pt>
                <c:pt idx="244">
                  <c:v>72.899436529481221</c:v>
                </c:pt>
                <c:pt idx="245">
                  <c:v>78.75</c:v>
                </c:pt>
                <c:pt idx="246">
                  <c:v>79.49951876148566</c:v>
                </c:pt>
                <c:pt idx="247">
                  <c:v>69.98278220429755</c:v>
                </c:pt>
                <c:pt idx="248">
                  <c:v>69.107487662568047</c:v>
                </c:pt>
                <c:pt idx="249">
                  <c:v>53.974396549318541</c:v>
                </c:pt>
                <c:pt idx="250">
                  <c:v>58.610553781096264</c:v>
                </c:pt>
                <c:pt idx="251">
                  <c:v>65.395622833689885</c:v>
                </c:pt>
                <c:pt idx="252">
                  <c:v>77.950085285893067</c:v>
                </c:pt>
                <c:pt idx="253">
                  <c:v>81.011743663235762</c:v>
                </c:pt>
                <c:pt idx="254">
                  <c:v>83.155378625483635</c:v>
                </c:pt>
                <c:pt idx="255">
                  <c:v>64.655673112553828</c:v>
                </c:pt>
                <c:pt idx="256">
                  <c:v>73.134708949330019</c:v>
                </c:pt>
                <c:pt idx="257">
                  <c:v>68.872323304521075</c:v>
                </c:pt>
                <c:pt idx="258">
                  <c:v>70.796550752442002</c:v>
                </c:pt>
                <c:pt idx="259">
                  <c:v>70.282246001294538</c:v>
                </c:pt>
                <c:pt idx="260">
                  <c:v>13</c:v>
                </c:pt>
                <c:pt idx="261">
                  <c:v>64.122983448438461</c:v>
                </c:pt>
                <c:pt idx="262">
                  <c:v>76.416297436771814</c:v>
                </c:pt>
                <c:pt idx="263">
                  <c:v>76.000056578421223</c:v>
                </c:pt>
                <c:pt idx="264">
                  <c:v>65.524397014570667</c:v>
                </c:pt>
                <c:pt idx="265">
                  <c:v>73.679347826086953</c:v>
                </c:pt>
                <c:pt idx="266">
                  <c:v>74.098945013205395</c:v>
                </c:pt>
                <c:pt idx="267">
                  <c:v>67.187740335822184</c:v>
                </c:pt>
                <c:pt idx="268">
                  <c:v>68.130965603046917</c:v>
                </c:pt>
                <c:pt idx="269">
                  <c:v>67.86171786835375</c:v>
                </c:pt>
                <c:pt idx="270">
                  <c:v>61.40323046792021</c:v>
                </c:pt>
                <c:pt idx="271">
                  <c:v>81.151238025414713</c:v>
                </c:pt>
                <c:pt idx="272">
                  <c:v>74.729519701015988</c:v>
                </c:pt>
                <c:pt idx="273">
                  <c:v>78.703447470177593</c:v>
                </c:pt>
                <c:pt idx="274">
                  <c:v>80.779421474027174</c:v>
                </c:pt>
                <c:pt idx="275">
                  <c:v>58.092263973593901</c:v>
                </c:pt>
                <c:pt idx="276">
                  <c:v>80.096581196581198</c:v>
                </c:pt>
                <c:pt idx="277">
                  <c:v>81.33843118969402</c:v>
                </c:pt>
                <c:pt idx="278">
                  <c:v>60.704739245736391</c:v>
                </c:pt>
                <c:pt idx="279">
                  <c:v>74.892697725357948</c:v>
                </c:pt>
                <c:pt idx="280">
                  <c:v>78.688380470794471</c:v>
                </c:pt>
                <c:pt idx="281">
                  <c:v>81.241306268288113</c:v>
                </c:pt>
                <c:pt idx="282">
                  <c:v>71.538978990207596</c:v>
                </c:pt>
                <c:pt idx="283">
                  <c:v>65.202464643902772</c:v>
                </c:pt>
                <c:pt idx="284">
                  <c:v>74.109635713564742</c:v>
                </c:pt>
                <c:pt idx="285">
                  <c:v>78.17882975932848</c:v>
                </c:pt>
                <c:pt idx="286">
                  <c:v>65.53420880057709</c:v>
                </c:pt>
                <c:pt idx="287">
                  <c:v>70.623160994655393</c:v>
                </c:pt>
                <c:pt idx="288">
                  <c:v>61.771383163751992</c:v>
                </c:pt>
                <c:pt idx="289">
                  <c:v>71.686623391721554</c:v>
                </c:pt>
                <c:pt idx="290">
                  <c:v>69.964484442914284</c:v>
                </c:pt>
                <c:pt idx="291">
                  <c:v>66.906224125990548</c:v>
                </c:pt>
                <c:pt idx="292">
                  <c:v>80.315404517263431</c:v>
                </c:pt>
                <c:pt idx="293">
                  <c:v>74.517963562166287</c:v>
                </c:pt>
                <c:pt idx="294">
                  <c:v>69.383533450335548</c:v>
                </c:pt>
                <c:pt idx="295">
                  <c:v>69.072535692355885</c:v>
                </c:pt>
                <c:pt idx="296">
                  <c:v>69.944380270069402</c:v>
                </c:pt>
                <c:pt idx="297">
                  <c:v>74.601487064452314</c:v>
                </c:pt>
                <c:pt idx="298">
                  <c:v>73.249628160406616</c:v>
                </c:pt>
                <c:pt idx="299">
                  <c:v>75.894749638340841</c:v>
                </c:pt>
                <c:pt idx="300">
                  <c:v>86.500999049773753</c:v>
                </c:pt>
                <c:pt idx="301">
                  <c:v>65.628169060266259</c:v>
                </c:pt>
                <c:pt idx="302">
                  <c:v>64.073201131065588</c:v>
                </c:pt>
                <c:pt idx="303">
                  <c:v>85.211582453494216</c:v>
                </c:pt>
                <c:pt idx="304">
                  <c:v>36.4</c:v>
                </c:pt>
                <c:pt idx="305">
                  <c:v>53</c:v>
                </c:pt>
                <c:pt idx="306">
                  <c:v>56.5</c:v>
                </c:pt>
                <c:pt idx="307">
                  <c:v>80.5</c:v>
                </c:pt>
                <c:pt idx="308">
                  <c:v>55.5</c:v>
                </c:pt>
                <c:pt idx="309">
                  <c:v>40.5</c:v>
                </c:pt>
                <c:pt idx="310">
                  <c:v>51.5</c:v>
                </c:pt>
                <c:pt idx="311">
                  <c:v>62.5</c:v>
                </c:pt>
                <c:pt idx="312">
                  <c:v>60.5</c:v>
                </c:pt>
                <c:pt idx="313">
                  <c:v>60</c:v>
                </c:pt>
                <c:pt idx="314">
                  <c:v>74</c:v>
                </c:pt>
                <c:pt idx="315">
                  <c:v>35.5</c:v>
                </c:pt>
                <c:pt idx="316">
                  <c:v>48.5</c:v>
                </c:pt>
                <c:pt idx="317">
                  <c:v>60</c:v>
                </c:pt>
                <c:pt idx="318">
                  <c:v>63</c:v>
                </c:pt>
                <c:pt idx="319">
                  <c:v>64</c:v>
                </c:pt>
                <c:pt idx="320">
                  <c:v>44</c:v>
                </c:pt>
                <c:pt idx="321">
                  <c:v>83</c:v>
                </c:pt>
                <c:pt idx="322">
                  <c:v>58</c:v>
                </c:pt>
                <c:pt idx="323">
                  <c:v>63</c:v>
                </c:pt>
                <c:pt idx="324">
                  <c:v>54</c:v>
                </c:pt>
                <c:pt idx="325">
                  <c:v>51</c:v>
                </c:pt>
                <c:pt idx="326">
                  <c:v>60</c:v>
                </c:pt>
                <c:pt idx="327">
                  <c:v>88</c:v>
                </c:pt>
                <c:pt idx="328">
                  <c:v>66</c:v>
                </c:pt>
                <c:pt idx="329">
                  <c:v>62</c:v>
                </c:pt>
                <c:pt idx="330">
                  <c:v>50</c:v>
                </c:pt>
                <c:pt idx="331">
                  <c:v>42.5</c:v>
                </c:pt>
                <c:pt idx="332">
                  <c:v>72.5</c:v>
                </c:pt>
                <c:pt idx="333">
                  <c:v>64</c:v>
                </c:pt>
                <c:pt idx="334">
                  <c:v>56.5</c:v>
                </c:pt>
                <c:pt idx="335">
                  <c:v>66.5</c:v>
                </c:pt>
                <c:pt idx="336">
                  <c:v>66.5</c:v>
                </c:pt>
                <c:pt idx="337">
                  <c:v>74</c:v>
                </c:pt>
                <c:pt idx="338">
                  <c:v>70.5</c:v>
                </c:pt>
                <c:pt idx="339">
                  <c:v>25</c:v>
                </c:pt>
                <c:pt idx="340">
                  <c:v>43</c:v>
                </c:pt>
                <c:pt idx="341">
                  <c:v>51.5</c:v>
                </c:pt>
                <c:pt idx="342">
                  <c:v>63.5</c:v>
                </c:pt>
                <c:pt idx="343">
                  <c:v>66.5</c:v>
                </c:pt>
                <c:pt idx="344">
                  <c:v>40.5</c:v>
                </c:pt>
                <c:pt idx="345">
                  <c:v>78.5</c:v>
                </c:pt>
                <c:pt idx="346">
                  <c:v>44.5</c:v>
                </c:pt>
                <c:pt idx="347">
                  <c:v>55.5</c:v>
                </c:pt>
                <c:pt idx="348">
                  <c:v>76</c:v>
                </c:pt>
                <c:pt idx="349">
                  <c:v>10</c:v>
                </c:pt>
                <c:pt idx="350">
                  <c:v>44</c:v>
                </c:pt>
                <c:pt idx="351">
                  <c:v>56.5</c:v>
                </c:pt>
                <c:pt idx="352">
                  <c:v>52.5</c:v>
                </c:pt>
                <c:pt idx="353">
                  <c:v>53.5</c:v>
                </c:pt>
                <c:pt idx="354">
                  <c:v>56.5</c:v>
                </c:pt>
                <c:pt idx="355">
                  <c:v>72.5</c:v>
                </c:pt>
                <c:pt idx="356">
                  <c:v>73.5</c:v>
                </c:pt>
                <c:pt idx="357">
                  <c:v>75</c:v>
                </c:pt>
                <c:pt idx="358">
                  <c:v>48.5</c:v>
                </c:pt>
                <c:pt idx="359">
                  <c:v>75.5</c:v>
                </c:pt>
                <c:pt idx="360">
                  <c:v>53.5</c:v>
                </c:pt>
                <c:pt idx="361">
                  <c:v>63</c:v>
                </c:pt>
                <c:pt idx="362">
                  <c:v>59.5</c:v>
                </c:pt>
                <c:pt idx="363">
                  <c:v>35</c:v>
                </c:pt>
                <c:pt idx="364">
                  <c:v>69</c:v>
                </c:pt>
                <c:pt idx="365">
                  <c:v>48.5</c:v>
                </c:pt>
                <c:pt idx="366">
                  <c:v>44</c:v>
                </c:pt>
                <c:pt idx="367">
                  <c:v>67</c:v>
                </c:pt>
                <c:pt idx="368">
                  <c:v>43</c:v>
                </c:pt>
                <c:pt idx="369">
                  <c:v>71</c:v>
                </c:pt>
                <c:pt idx="370">
                  <c:v>69</c:v>
                </c:pt>
                <c:pt idx="371">
                  <c:v>53.5</c:v>
                </c:pt>
                <c:pt idx="372">
                  <c:v>61.5</c:v>
                </c:pt>
                <c:pt idx="373">
                  <c:v>64.5</c:v>
                </c:pt>
                <c:pt idx="374">
                  <c:v>32.5</c:v>
                </c:pt>
                <c:pt idx="375">
                  <c:v>35.5</c:v>
                </c:pt>
                <c:pt idx="376">
                  <c:v>50.5</c:v>
                </c:pt>
                <c:pt idx="377">
                  <c:v>41.5</c:v>
                </c:pt>
                <c:pt idx="378">
                  <c:v>55.5</c:v>
                </c:pt>
                <c:pt idx="379">
                  <c:v>62.5</c:v>
                </c:pt>
                <c:pt idx="380">
                  <c:v>22</c:v>
                </c:pt>
                <c:pt idx="381">
                  <c:v>60</c:v>
                </c:pt>
                <c:pt idx="382">
                  <c:v>65</c:v>
                </c:pt>
                <c:pt idx="383">
                  <c:v>40</c:v>
                </c:pt>
                <c:pt idx="384">
                  <c:v>72</c:v>
                </c:pt>
                <c:pt idx="385">
                  <c:v>55</c:v>
                </c:pt>
                <c:pt idx="386">
                  <c:v>53</c:v>
                </c:pt>
                <c:pt idx="387">
                  <c:v>68.5</c:v>
                </c:pt>
                <c:pt idx="388">
                  <c:v>55</c:v>
                </c:pt>
                <c:pt idx="389">
                  <c:v>59</c:v>
                </c:pt>
                <c:pt idx="390">
                  <c:v>74.5</c:v>
                </c:pt>
                <c:pt idx="391">
                  <c:v>53</c:v>
                </c:pt>
                <c:pt idx="392">
                  <c:v>62</c:v>
                </c:pt>
                <c:pt idx="393">
                  <c:v>86</c:v>
                </c:pt>
                <c:pt idx="394">
                  <c:v>52.5</c:v>
                </c:pt>
                <c:pt idx="395">
                  <c:v>51</c:v>
                </c:pt>
                <c:pt idx="396">
                  <c:v>78</c:v>
                </c:pt>
                <c:pt idx="397">
                  <c:v>70</c:v>
                </c:pt>
                <c:pt idx="398">
                  <c:v>66</c:v>
                </c:pt>
                <c:pt idx="399">
                  <c:v>42.5</c:v>
                </c:pt>
                <c:pt idx="400">
                  <c:v>65.5</c:v>
                </c:pt>
                <c:pt idx="401">
                  <c:v>37</c:v>
                </c:pt>
                <c:pt idx="402">
                  <c:v>80</c:v>
                </c:pt>
                <c:pt idx="403">
                  <c:v>63.5</c:v>
                </c:pt>
                <c:pt idx="404">
                  <c:v>39.5</c:v>
                </c:pt>
                <c:pt idx="405">
                  <c:v>59</c:v>
                </c:pt>
                <c:pt idx="406">
                  <c:v>34</c:v>
                </c:pt>
                <c:pt idx="407">
                  <c:v>53.5</c:v>
                </c:pt>
                <c:pt idx="408">
                  <c:v>52</c:v>
                </c:pt>
                <c:pt idx="409">
                  <c:v>70.5</c:v>
                </c:pt>
                <c:pt idx="410">
                  <c:v>66.5</c:v>
                </c:pt>
                <c:pt idx="411">
                  <c:v>54</c:v>
                </c:pt>
                <c:pt idx="412">
                  <c:v>68.5</c:v>
                </c:pt>
                <c:pt idx="413">
                  <c:v>60</c:v>
                </c:pt>
                <c:pt idx="414">
                  <c:v>12.5</c:v>
                </c:pt>
                <c:pt idx="415">
                  <c:v>43.5</c:v>
                </c:pt>
                <c:pt idx="416">
                  <c:v>28</c:v>
                </c:pt>
                <c:pt idx="417">
                  <c:v>43</c:v>
                </c:pt>
                <c:pt idx="418">
                  <c:v>51.5</c:v>
                </c:pt>
                <c:pt idx="419">
                  <c:v>70.5</c:v>
                </c:pt>
                <c:pt idx="420">
                  <c:v>51</c:v>
                </c:pt>
                <c:pt idx="421">
                  <c:v>69</c:v>
                </c:pt>
                <c:pt idx="422">
                  <c:v>49</c:v>
                </c:pt>
                <c:pt idx="423">
                  <c:v>25</c:v>
                </c:pt>
                <c:pt idx="424">
                  <c:v>38</c:v>
                </c:pt>
                <c:pt idx="425">
                  <c:v>56.5</c:v>
                </c:pt>
                <c:pt idx="426">
                  <c:v>61</c:v>
                </c:pt>
                <c:pt idx="427">
                  <c:v>48</c:v>
                </c:pt>
                <c:pt idx="428">
                  <c:v>38.5</c:v>
                </c:pt>
                <c:pt idx="429">
                  <c:v>52</c:v>
                </c:pt>
                <c:pt idx="430">
                  <c:v>44.5</c:v>
                </c:pt>
                <c:pt idx="431">
                  <c:v>43</c:v>
                </c:pt>
                <c:pt idx="432">
                  <c:v>41</c:v>
                </c:pt>
                <c:pt idx="433">
                  <c:v>41.5</c:v>
                </c:pt>
                <c:pt idx="434">
                  <c:v>55.5</c:v>
                </c:pt>
                <c:pt idx="435">
                  <c:v>66.5</c:v>
                </c:pt>
                <c:pt idx="436">
                  <c:v>44</c:v>
                </c:pt>
                <c:pt idx="437">
                  <c:v>44.5</c:v>
                </c:pt>
                <c:pt idx="438">
                  <c:v>42.5</c:v>
                </c:pt>
                <c:pt idx="439">
                  <c:v>63</c:v>
                </c:pt>
                <c:pt idx="440">
                  <c:v>61.5</c:v>
                </c:pt>
                <c:pt idx="441">
                  <c:v>56.5</c:v>
                </c:pt>
                <c:pt idx="442">
                  <c:v>63</c:v>
                </c:pt>
                <c:pt idx="443">
                  <c:v>56.916560146198833</c:v>
                </c:pt>
                <c:pt idx="444">
                  <c:v>71.038119222901827</c:v>
                </c:pt>
                <c:pt idx="445">
                  <c:v>61.542054337315875</c:v>
                </c:pt>
                <c:pt idx="446">
                  <c:v>72.518498168498169</c:v>
                </c:pt>
                <c:pt idx="447">
                  <c:v>68.23034708647873</c:v>
                </c:pt>
                <c:pt idx="448">
                  <c:v>68.419230769230779</c:v>
                </c:pt>
                <c:pt idx="449">
                  <c:v>83.472279849409858</c:v>
                </c:pt>
                <c:pt idx="450">
                  <c:v>52.831840937787234</c:v>
                </c:pt>
                <c:pt idx="451">
                  <c:v>74.541547697514901</c:v>
                </c:pt>
                <c:pt idx="452">
                  <c:v>78.554662965148907</c:v>
                </c:pt>
                <c:pt idx="453">
                  <c:v>64.829361557589294</c:v>
                </c:pt>
                <c:pt idx="454">
                  <c:v>71.807156517130949</c:v>
                </c:pt>
                <c:pt idx="455">
                  <c:v>69.920308718732016</c:v>
                </c:pt>
                <c:pt idx="456">
                  <c:v>80.33345319318363</c:v>
                </c:pt>
                <c:pt idx="457">
                  <c:v>77.776514487954017</c:v>
                </c:pt>
                <c:pt idx="458">
                  <c:v>89.025040662489559</c:v>
                </c:pt>
                <c:pt idx="459">
                  <c:v>73.170793725440404</c:v>
                </c:pt>
                <c:pt idx="460">
                  <c:v>60.253214730708336</c:v>
                </c:pt>
                <c:pt idx="461">
                  <c:v>82.016347801666939</c:v>
                </c:pt>
                <c:pt idx="462">
                  <c:v>66.125905267432984</c:v>
                </c:pt>
                <c:pt idx="463">
                  <c:v>71.973687423687423</c:v>
                </c:pt>
                <c:pt idx="464">
                  <c:v>61.673292456424413</c:v>
                </c:pt>
                <c:pt idx="465">
                  <c:v>68.755377749793581</c:v>
                </c:pt>
                <c:pt idx="466">
                  <c:v>66.894991080617316</c:v>
                </c:pt>
                <c:pt idx="467">
                  <c:v>70.40721365434581</c:v>
                </c:pt>
                <c:pt idx="468">
                  <c:v>84.825092325117339</c:v>
                </c:pt>
                <c:pt idx="469">
                  <c:v>55.221861114508172</c:v>
                </c:pt>
                <c:pt idx="470">
                  <c:v>77.6922980829344</c:v>
                </c:pt>
                <c:pt idx="471">
                  <c:v>75.11326414056667</c:v>
                </c:pt>
                <c:pt idx="472">
                  <c:v>77.513939286468428</c:v>
                </c:pt>
                <c:pt idx="473">
                  <c:v>84.706139658739005</c:v>
                </c:pt>
                <c:pt idx="474">
                  <c:v>69.863099171395049</c:v>
                </c:pt>
                <c:pt idx="475">
                  <c:v>85.13896029914531</c:v>
                </c:pt>
                <c:pt idx="476">
                  <c:v>63.045085470085475</c:v>
                </c:pt>
                <c:pt idx="477">
                  <c:v>68.081301056244143</c:v>
                </c:pt>
                <c:pt idx="478">
                  <c:v>83.567347099403861</c:v>
                </c:pt>
                <c:pt idx="479">
                  <c:v>74.731854840031133</c:v>
                </c:pt>
                <c:pt idx="480">
                  <c:v>79.71940701933616</c:v>
                </c:pt>
                <c:pt idx="481">
                  <c:v>54.40879420144126</c:v>
                </c:pt>
                <c:pt idx="482">
                  <c:v>76.552508199135588</c:v>
                </c:pt>
                <c:pt idx="483">
                  <c:v>84.151352253788176</c:v>
                </c:pt>
                <c:pt idx="484">
                  <c:v>81.637594343160671</c:v>
                </c:pt>
                <c:pt idx="485">
                  <c:v>77.435597893128516</c:v>
                </c:pt>
                <c:pt idx="486">
                  <c:v>72.746054189732973</c:v>
                </c:pt>
                <c:pt idx="487">
                  <c:v>75.094871692307692</c:v>
                </c:pt>
                <c:pt idx="488">
                  <c:v>72.004982020777504</c:v>
                </c:pt>
                <c:pt idx="489">
                  <c:v>77.602678629980417</c:v>
                </c:pt>
                <c:pt idx="490">
                  <c:v>74.845528611084575</c:v>
                </c:pt>
                <c:pt idx="491">
                  <c:v>19.62985878855444</c:v>
                </c:pt>
                <c:pt idx="492">
                  <c:v>67.095423707598997</c:v>
                </c:pt>
                <c:pt idx="493">
                  <c:v>74.611837202906429</c:v>
                </c:pt>
                <c:pt idx="494">
                  <c:v>78.768027504556642</c:v>
                </c:pt>
                <c:pt idx="495">
                  <c:v>51.41862804567981</c:v>
                </c:pt>
                <c:pt idx="496">
                  <c:v>73.243924864861512</c:v>
                </c:pt>
                <c:pt idx="497">
                  <c:v>74.830151904441834</c:v>
                </c:pt>
                <c:pt idx="498">
                  <c:v>81.343511750715891</c:v>
                </c:pt>
                <c:pt idx="499">
                  <c:v>66.728418444444429</c:v>
                </c:pt>
                <c:pt idx="500">
                  <c:v>79.630608394008689</c:v>
                </c:pt>
                <c:pt idx="501">
                  <c:v>79.880878917899395</c:v>
                </c:pt>
                <c:pt idx="502">
                  <c:v>91.666239316239313</c:v>
                </c:pt>
                <c:pt idx="503">
                  <c:v>78.228147163386723</c:v>
                </c:pt>
                <c:pt idx="504">
                  <c:v>84.65174576279577</c:v>
                </c:pt>
                <c:pt idx="505">
                  <c:v>80.919670301272362</c:v>
                </c:pt>
                <c:pt idx="506">
                  <c:v>74.917001018208836</c:v>
                </c:pt>
                <c:pt idx="507">
                  <c:v>71.383547008546998</c:v>
                </c:pt>
                <c:pt idx="508">
                  <c:v>89.266548205128203</c:v>
                </c:pt>
                <c:pt idx="509">
                  <c:v>55.432632651376046</c:v>
                </c:pt>
                <c:pt idx="510">
                  <c:v>63.457899948574948</c:v>
                </c:pt>
                <c:pt idx="511">
                  <c:v>86.553470043999766</c:v>
                </c:pt>
                <c:pt idx="512">
                  <c:v>74.696818382103118</c:v>
                </c:pt>
                <c:pt idx="513">
                  <c:v>82.845095203651141</c:v>
                </c:pt>
                <c:pt idx="514">
                  <c:v>69.853854038828473</c:v>
                </c:pt>
                <c:pt idx="515">
                  <c:v>70.047942052562391</c:v>
                </c:pt>
                <c:pt idx="516">
                  <c:v>76.312573172557762</c:v>
                </c:pt>
                <c:pt idx="517">
                  <c:v>83.016280412584393</c:v>
                </c:pt>
                <c:pt idx="518">
                  <c:v>51.547560448513494</c:v>
                </c:pt>
                <c:pt idx="519">
                  <c:v>69.076332491213392</c:v>
                </c:pt>
                <c:pt idx="520">
                  <c:v>85.696153846153848</c:v>
                </c:pt>
                <c:pt idx="521">
                  <c:v>63.695914582814169</c:v>
                </c:pt>
                <c:pt idx="522">
                  <c:v>70.828064053064054</c:v>
                </c:pt>
                <c:pt idx="523">
                  <c:v>69.300823995190939</c:v>
                </c:pt>
                <c:pt idx="524">
                  <c:v>80.942959793842846</c:v>
                </c:pt>
                <c:pt idx="525">
                  <c:v>77.152601132876782</c:v>
                </c:pt>
                <c:pt idx="526">
                  <c:v>80.540063829322136</c:v>
                </c:pt>
                <c:pt idx="527">
                  <c:v>78.114116985511401</c:v>
                </c:pt>
                <c:pt idx="528">
                  <c:v>72.256186121463074</c:v>
                </c:pt>
                <c:pt idx="529">
                  <c:v>74.845011622352516</c:v>
                </c:pt>
                <c:pt idx="530">
                  <c:v>63.882880373068957</c:v>
                </c:pt>
                <c:pt idx="531">
                  <c:v>87.368980535460565</c:v>
                </c:pt>
                <c:pt idx="532">
                  <c:v>84.518826526552402</c:v>
                </c:pt>
                <c:pt idx="533">
                  <c:v>67.911705236921605</c:v>
                </c:pt>
                <c:pt idx="534">
                  <c:v>74.722630701849297</c:v>
                </c:pt>
                <c:pt idx="535">
                  <c:v>59.80200252984271</c:v>
                </c:pt>
                <c:pt idx="536">
                  <c:v>83.099630661245925</c:v>
                </c:pt>
                <c:pt idx="537">
                  <c:v>86.45754470585112</c:v>
                </c:pt>
                <c:pt idx="538">
                  <c:v>81.654919531840733</c:v>
                </c:pt>
                <c:pt idx="539">
                  <c:v>87.872431306018512</c:v>
                </c:pt>
                <c:pt idx="540">
                  <c:v>80.391495649180698</c:v>
                </c:pt>
                <c:pt idx="541">
                  <c:v>44.575188144796385</c:v>
                </c:pt>
                <c:pt idx="542">
                  <c:v>84.782220060728747</c:v>
                </c:pt>
                <c:pt idx="543">
                  <c:v>62.451226596046595</c:v>
                </c:pt>
                <c:pt idx="544">
                  <c:v>78.970592921277657</c:v>
                </c:pt>
                <c:pt idx="545">
                  <c:v>9.6923076923076916</c:v>
                </c:pt>
                <c:pt idx="546">
                  <c:v>71.503687742292755</c:v>
                </c:pt>
                <c:pt idx="547">
                  <c:v>67.078656237671595</c:v>
                </c:pt>
                <c:pt idx="548">
                  <c:v>84.887946413835095</c:v>
                </c:pt>
                <c:pt idx="549">
                  <c:v>62.419505573870566</c:v>
                </c:pt>
                <c:pt idx="550">
                  <c:v>69.657405423340279</c:v>
                </c:pt>
                <c:pt idx="551">
                  <c:v>68.547641002537773</c:v>
                </c:pt>
                <c:pt idx="552">
                  <c:v>61.371038590092297</c:v>
                </c:pt>
                <c:pt idx="553">
                  <c:v>79.415354448522862</c:v>
                </c:pt>
                <c:pt idx="554">
                  <c:v>75.622894029304035</c:v>
                </c:pt>
                <c:pt idx="555">
                  <c:v>72.248747001934561</c:v>
                </c:pt>
                <c:pt idx="556">
                  <c:v>60.618129749351169</c:v>
                </c:pt>
                <c:pt idx="557">
                  <c:v>71.140624577692847</c:v>
                </c:pt>
                <c:pt idx="558">
                  <c:v>78.332783732062055</c:v>
                </c:pt>
                <c:pt idx="559">
                  <c:v>53.118165632072589</c:v>
                </c:pt>
                <c:pt idx="560">
                  <c:v>84.781919006918997</c:v>
                </c:pt>
                <c:pt idx="561">
                  <c:v>61.418858790705421</c:v>
                </c:pt>
                <c:pt idx="562">
                  <c:v>66.74619239860381</c:v>
                </c:pt>
                <c:pt idx="563">
                  <c:v>76.023947629657215</c:v>
                </c:pt>
                <c:pt idx="564">
                  <c:v>82.565992067079023</c:v>
                </c:pt>
                <c:pt idx="565">
                  <c:v>84.516419442333458</c:v>
                </c:pt>
                <c:pt idx="566">
                  <c:v>81.600269063545156</c:v>
                </c:pt>
                <c:pt idx="567">
                  <c:v>71.398437777153234</c:v>
                </c:pt>
                <c:pt idx="568">
                  <c:v>69.608989714061892</c:v>
                </c:pt>
                <c:pt idx="569">
                  <c:v>51.612566019434531</c:v>
                </c:pt>
                <c:pt idx="570">
                  <c:v>81.447032662232232</c:v>
                </c:pt>
                <c:pt idx="571">
                  <c:v>65.853846153846149</c:v>
                </c:pt>
                <c:pt idx="572">
                  <c:v>75.678774836182342</c:v>
                </c:pt>
                <c:pt idx="573">
                  <c:v>74.675375868370764</c:v>
                </c:pt>
                <c:pt idx="574">
                  <c:v>66.06716402622402</c:v>
                </c:pt>
                <c:pt idx="575">
                  <c:v>75.284636224853614</c:v>
                </c:pt>
                <c:pt idx="576">
                  <c:v>63.760968267903593</c:v>
                </c:pt>
                <c:pt idx="577">
                  <c:v>85.274303575204158</c:v>
                </c:pt>
                <c:pt idx="578">
                  <c:v>71.47192608841641</c:v>
                </c:pt>
                <c:pt idx="579">
                  <c:v>75.523238341390069</c:v>
                </c:pt>
                <c:pt idx="580">
                  <c:v>80.970582605556757</c:v>
                </c:pt>
                <c:pt idx="581">
                  <c:v>74.51149907961161</c:v>
                </c:pt>
                <c:pt idx="582">
                  <c:v>75.264591405059491</c:v>
                </c:pt>
                <c:pt idx="583">
                  <c:v>27.194328628973331</c:v>
                </c:pt>
                <c:pt idx="584">
                  <c:v>53.644871239316245</c:v>
                </c:pt>
                <c:pt idx="585">
                  <c:v>84.646556986783935</c:v>
                </c:pt>
                <c:pt idx="586">
                  <c:v>85.07526750007807</c:v>
                </c:pt>
                <c:pt idx="587">
                  <c:v>69.593096720209076</c:v>
                </c:pt>
                <c:pt idx="588">
                  <c:v>81.333547008547001</c:v>
                </c:pt>
                <c:pt idx="589">
                  <c:v>54.056774005544007</c:v>
                </c:pt>
                <c:pt idx="590">
                  <c:v>81.025270412923248</c:v>
                </c:pt>
                <c:pt idx="591">
                  <c:v>64.601948052490044</c:v>
                </c:pt>
                <c:pt idx="592">
                  <c:v>87.994017094017096</c:v>
                </c:pt>
                <c:pt idx="593">
                  <c:v>75.247120576212666</c:v>
                </c:pt>
                <c:pt idx="594">
                  <c:v>71.959794877048921</c:v>
                </c:pt>
                <c:pt idx="595">
                  <c:v>83.130137277583117</c:v>
                </c:pt>
                <c:pt idx="596">
                  <c:v>84.841362492645885</c:v>
                </c:pt>
                <c:pt idx="597">
                  <c:v>81.61625484411978</c:v>
                </c:pt>
                <c:pt idx="598">
                  <c:v>77.361324786324786</c:v>
                </c:pt>
                <c:pt idx="599">
                  <c:v>79.063758603815231</c:v>
                </c:pt>
                <c:pt idx="600">
                  <c:v>61.544484112331389</c:v>
                </c:pt>
                <c:pt idx="601">
                  <c:v>69.431154501934543</c:v>
                </c:pt>
                <c:pt idx="602">
                  <c:v>74.502048688046131</c:v>
                </c:pt>
                <c:pt idx="603">
                  <c:v>76.917774096318581</c:v>
                </c:pt>
                <c:pt idx="604">
                  <c:v>76</c:v>
                </c:pt>
                <c:pt idx="605">
                  <c:v>72.873252002540895</c:v>
                </c:pt>
                <c:pt idx="606">
                  <c:v>89.396710985922581</c:v>
                </c:pt>
                <c:pt idx="607">
                  <c:v>54</c:v>
                </c:pt>
                <c:pt idx="608">
                  <c:v>80.190126684247844</c:v>
                </c:pt>
                <c:pt idx="609">
                  <c:v>80.521139939967441</c:v>
                </c:pt>
                <c:pt idx="610">
                  <c:v>66.819705383526937</c:v>
                </c:pt>
                <c:pt idx="611">
                  <c:v>80.221017688945523</c:v>
                </c:pt>
                <c:pt idx="612">
                  <c:v>80.60537099801806</c:v>
                </c:pt>
                <c:pt idx="613">
                  <c:v>65.015384615384619</c:v>
                </c:pt>
                <c:pt idx="614">
                  <c:v>77.806183438252503</c:v>
                </c:pt>
                <c:pt idx="615">
                  <c:v>61.465555975328073</c:v>
                </c:pt>
                <c:pt idx="616">
                  <c:v>84.872148201323625</c:v>
                </c:pt>
                <c:pt idx="617">
                  <c:v>69.103601131674523</c:v>
                </c:pt>
                <c:pt idx="618">
                  <c:v>58.609569132584291</c:v>
                </c:pt>
                <c:pt idx="619">
                  <c:v>72.670393143365118</c:v>
                </c:pt>
                <c:pt idx="620">
                  <c:v>59.630571814176818</c:v>
                </c:pt>
                <c:pt idx="621">
                  <c:v>74.573671887930203</c:v>
                </c:pt>
                <c:pt idx="622">
                  <c:v>59.46675145090181</c:v>
                </c:pt>
                <c:pt idx="623">
                  <c:v>85.512237488324445</c:v>
                </c:pt>
                <c:pt idx="624">
                  <c:v>68.537775226029893</c:v>
                </c:pt>
                <c:pt idx="625">
                  <c:v>84.979060073883147</c:v>
                </c:pt>
                <c:pt idx="626">
                  <c:v>75.059928548416707</c:v>
                </c:pt>
                <c:pt idx="627">
                  <c:v>85.207468449600228</c:v>
                </c:pt>
                <c:pt idx="628">
                  <c:v>88.59144869246694</c:v>
                </c:pt>
                <c:pt idx="629">
                  <c:v>82.429206543257592</c:v>
                </c:pt>
                <c:pt idx="630">
                  <c:v>74.619394771035729</c:v>
                </c:pt>
                <c:pt idx="631">
                  <c:v>57.337653658183918</c:v>
                </c:pt>
                <c:pt idx="632">
                  <c:v>49.553495132205398</c:v>
                </c:pt>
                <c:pt idx="633">
                  <c:v>78.995223129108652</c:v>
                </c:pt>
                <c:pt idx="634">
                  <c:v>82.917007960597971</c:v>
                </c:pt>
                <c:pt idx="635">
                  <c:v>73.201846550210945</c:v>
                </c:pt>
                <c:pt idx="636">
                  <c:v>61.249705712560882</c:v>
                </c:pt>
                <c:pt idx="637">
                  <c:v>90.637393162393167</c:v>
                </c:pt>
                <c:pt idx="638">
                  <c:v>49.668722420245089</c:v>
                </c:pt>
                <c:pt idx="639">
                  <c:v>63.288149361142317</c:v>
                </c:pt>
                <c:pt idx="640">
                  <c:v>70.111848728335161</c:v>
                </c:pt>
                <c:pt idx="641">
                  <c:v>57.520613617780974</c:v>
                </c:pt>
                <c:pt idx="642">
                  <c:v>67.07911479517125</c:v>
                </c:pt>
                <c:pt idx="643">
                  <c:v>58</c:v>
                </c:pt>
                <c:pt idx="644">
                  <c:v>66.991296002346246</c:v>
                </c:pt>
                <c:pt idx="645">
                  <c:v>75.226771685628535</c:v>
                </c:pt>
                <c:pt idx="646">
                  <c:v>69.703014333105955</c:v>
                </c:pt>
                <c:pt idx="647">
                  <c:v>80.311915984060008</c:v>
                </c:pt>
                <c:pt idx="648">
                  <c:v>59.47774312643034</c:v>
                </c:pt>
                <c:pt idx="649">
                  <c:v>63.389998775400571</c:v>
                </c:pt>
                <c:pt idx="650">
                  <c:v>71.001113269655832</c:v>
                </c:pt>
                <c:pt idx="651">
                  <c:v>81.897961226751789</c:v>
                </c:pt>
                <c:pt idx="652">
                  <c:v>78.326375673074466</c:v>
                </c:pt>
                <c:pt idx="653">
                  <c:v>45.95</c:v>
                </c:pt>
                <c:pt idx="654">
                  <c:v>85.43349103670981</c:v>
                </c:pt>
                <c:pt idx="655">
                  <c:v>81.531808985268682</c:v>
                </c:pt>
                <c:pt idx="656">
                  <c:v>69.541604043148737</c:v>
                </c:pt>
                <c:pt idx="657">
                  <c:v>81.208646434623901</c:v>
                </c:pt>
                <c:pt idx="658">
                  <c:v>65.406941855449531</c:v>
                </c:pt>
                <c:pt idx="659">
                  <c:v>57.271662751546479</c:v>
                </c:pt>
                <c:pt idx="660">
                  <c:v>74.564599345083963</c:v>
                </c:pt>
                <c:pt idx="661">
                  <c:v>65.477857554885205</c:v>
                </c:pt>
                <c:pt idx="662">
                  <c:v>66.666572331069062</c:v>
                </c:pt>
                <c:pt idx="663">
                  <c:v>89.784586923689773</c:v>
                </c:pt>
                <c:pt idx="664">
                  <c:v>57.722101745269029</c:v>
                </c:pt>
                <c:pt idx="665">
                  <c:v>53.209068621970509</c:v>
                </c:pt>
                <c:pt idx="666">
                  <c:v>78.352671812892538</c:v>
                </c:pt>
                <c:pt idx="667">
                  <c:v>59.516119025903734</c:v>
                </c:pt>
                <c:pt idx="668">
                  <c:v>80.8393566355535</c:v>
                </c:pt>
                <c:pt idx="669">
                  <c:v>74.808643711035131</c:v>
                </c:pt>
                <c:pt idx="670">
                  <c:v>89.104916033644116</c:v>
                </c:pt>
                <c:pt idx="671">
                  <c:v>66.877667487854083</c:v>
                </c:pt>
                <c:pt idx="672">
                  <c:v>18.5</c:v>
                </c:pt>
                <c:pt idx="673">
                  <c:v>75.202939620302928</c:v>
                </c:pt>
                <c:pt idx="674">
                  <c:v>68.662702255055379</c:v>
                </c:pt>
                <c:pt idx="675">
                  <c:v>26</c:v>
                </c:pt>
                <c:pt idx="676">
                  <c:v>50.747825375364357</c:v>
                </c:pt>
                <c:pt idx="677">
                  <c:v>58.848347098959323</c:v>
                </c:pt>
                <c:pt idx="678">
                  <c:v>79.969005963558914</c:v>
                </c:pt>
                <c:pt idx="679">
                  <c:v>81.622101734064401</c:v>
                </c:pt>
                <c:pt idx="680">
                  <c:v>80.917022965425289</c:v>
                </c:pt>
                <c:pt idx="681">
                  <c:v>76.11780057693997</c:v>
                </c:pt>
                <c:pt idx="682">
                  <c:v>70.839996992476813</c:v>
                </c:pt>
                <c:pt idx="683">
                  <c:v>68.102721510326376</c:v>
                </c:pt>
                <c:pt idx="684">
                  <c:v>63.45</c:v>
                </c:pt>
                <c:pt idx="685">
                  <c:v>60.767394702666202</c:v>
                </c:pt>
                <c:pt idx="686">
                  <c:v>51.925000000000004</c:v>
                </c:pt>
                <c:pt idx="687">
                  <c:v>73.446035838650062</c:v>
                </c:pt>
                <c:pt idx="688">
                  <c:v>62.174999999999997</c:v>
                </c:pt>
                <c:pt idx="689">
                  <c:v>87.594526172344928</c:v>
                </c:pt>
                <c:pt idx="690">
                  <c:v>63.765117002970882</c:v>
                </c:pt>
                <c:pt idx="691">
                  <c:v>73.175102081636879</c:v>
                </c:pt>
                <c:pt idx="692">
                  <c:v>70.857315909409309</c:v>
                </c:pt>
                <c:pt idx="693">
                  <c:v>77.753706790448746</c:v>
                </c:pt>
                <c:pt idx="694">
                  <c:v>80.980600418206592</c:v>
                </c:pt>
                <c:pt idx="695">
                  <c:v>78.678897370465108</c:v>
                </c:pt>
                <c:pt idx="696">
                  <c:v>81.014301619188643</c:v>
                </c:pt>
                <c:pt idx="697">
                  <c:v>69.828166104630313</c:v>
                </c:pt>
                <c:pt idx="698">
                  <c:v>14</c:v>
                </c:pt>
                <c:pt idx="699">
                  <c:v>51.955212606035182</c:v>
                </c:pt>
                <c:pt idx="700">
                  <c:v>70.462652040861101</c:v>
                </c:pt>
                <c:pt idx="701">
                  <c:v>39.549999999999997</c:v>
                </c:pt>
                <c:pt idx="702">
                  <c:v>57.5</c:v>
                </c:pt>
                <c:pt idx="703">
                  <c:v>18</c:v>
                </c:pt>
                <c:pt idx="704">
                  <c:v>78.112350690523172</c:v>
                </c:pt>
                <c:pt idx="705">
                  <c:v>74.547841295361167</c:v>
                </c:pt>
                <c:pt idx="706">
                  <c:v>82.185670306763711</c:v>
                </c:pt>
                <c:pt idx="707">
                  <c:v>81.426531900354846</c:v>
                </c:pt>
                <c:pt idx="708">
                  <c:v>79.515928101265828</c:v>
                </c:pt>
                <c:pt idx="709">
                  <c:v>59.481703020295953</c:v>
                </c:pt>
                <c:pt idx="710">
                  <c:v>76.200318340903138</c:v>
                </c:pt>
                <c:pt idx="711">
                  <c:v>65.717941406555212</c:v>
                </c:pt>
                <c:pt idx="712">
                  <c:v>62.41263642876018</c:v>
                </c:pt>
                <c:pt idx="713">
                  <c:v>67.208490478425361</c:v>
                </c:pt>
                <c:pt idx="714">
                  <c:v>68.927304879245156</c:v>
                </c:pt>
                <c:pt idx="715">
                  <c:v>13</c:v>
                </c:pt>
                <c:pt idx="716">
                  <c:v>58.967839231441531</c:v>
                </c:pt>
                <c:pt idx="717">
                  <c:v>49.632456143589749</c:v>
                </c:pt>
                <c:pt idx="718">
                  <c:v>74.575641251538016</c:v>
                </c:pt>
                <c:pt idx="719">
                  <c:v>62.815418736122709</c:v>
                </c:pt>
                <c:pt idx="720">
                  <c:v>60.359202292738999</c:v>
                </c:pt>
                <c:pt idx="721">
                  <c:v>71.860534444925889</c:v>
                </c:pt>
                <c:pt idx="722">
                  <c:v>44.946402318175956</c:v>
                </c:pt>
                <c:pt idx="723">
                  <c:v>61.256037894791049</c:v>
                </c:pt>
                <c:pt idx="724">
                  <c:v>88.436885019128226</c:v>
                </c:pt>
                <c:pt idx="725">
                  <c:v>61.986660453835569</c:v>
                </c:pt>
                <c:pt idx="726">
                  <c:v>68.863646696354849</c:v>
                </c:pt>
                <c:pt idx="727">
                  <c:v>68.421149661263797</c:v>
                </c:pt>
                <c:pt idx="728">
                  <c:v>74.830537412837813</c:v>
                </c:pt>
                <c:pt idx="729">
                  <c:v>68.185454424339326</c:v>
                </c:pt>
                <c:pt idx="730">
                  <c:v>28</c:v>
                </c:pt>
                <c:pt idx="731">
                  <c:v>69.393508685664386</c:v>
                </c:pt>
                <c:pt idx="732">
                  <c:v>72.726373707858912</c:v>
                </c:pt>
                <c:pt idx="733">
                  <c:v>26</c:v>
                </c:pt>
                <c:pt idx="734">
                  <c:v>64.525000000000006</c:v>
                </c:pt>
                <c:pt idx="735">
                  <c:v>58.520966137773861</c:v>
                </c:pt>
                <c:pt idx="736">
                  <c:v>87.954271496278238</c:v>
                </c:pt>
                <c:pt idx="737">
                  <c:v>69.762325499225042</c:v>
                </c:pt>
                <c:pt idx="738">
                  <c:v>81.933602809360636</c:v>
                </c:pt>
                <c:pt idx="739">
                  <c:v>50.053273227762425</c:v>
                </c:pt>
                <c:pt idx="740">
                  <c:v>62.06769495807395</c:v>
                </c:pt>
                <c:pt idx="741">
                  <c:v>80.071487536886352</c:v>
                </c:pt>
                <c:pt idx="742">
                  <c:v>58.027499714488883</c:v>
                </c:pt>
                <c:pt idx="743">
                  <c:v>70.607721131073504</c:v>
                </c:pt>
                <c:pt idx="744">
                  <c:v>59.62431476762233</c:v>
                </c:pt>
                <c:pt idx="745">
                  <c:v>69.698799787557334</c:v>
                </c:pt>
                <c:pt idx="746">
                  <c:v>77.925000000000011</c:v>
                </c:pt>
                <c:pt idx="747">
                  <c:v>60.925000000000004</c:v>
                </c:pt>
                <c:pt idx="748">
                  <c:v>77.200213735366489</c:v>
                </c:pt>
                <c:pt idx="749">
                  <c:v>77.92318924840572</c:v>
                </c:pt>
                <c:pt idx="750">
                  <c:v>72.26211855371632</c:v>
                </c:pt>
                <c:pt idx="751">
                  <c:v>77.050472415802062</c:v>
                </c:pt>
                <c:pt idx="752">
                  <c:v>57.925290509108706</c:v>
                </c:pt>
                <c:pt idx="753">
                  <c:v>86.449587051124212</c:v>
                </c:pt>
                <c:pt idx="754">
                  <c:v>67.121592174291933</c:v>
                </c:pt>
                <c:pt idx="755">
                  <c:v>66.264840931215076</c:v>
                </c:pt>
                <c:pt idx="756">
                  <c:v>63.059999653703706</c:v>
                </c:pt>
                <c:pt idx="757">
                  <c:v>67.018607287331491</c:v>
                </c:pt>
                <c:pt idx="758">
                  <c:v>57.75</c:v>
                </c:pt>
                <c:pt idx="759">
                  <c:v>74.90043075307355</c:v>
                </c:pt>
                <c:pt idx="760">
                  <c:v>71.261033995347688</c:v>
                </c:pt>
                <c:pt idx="761">
                  <c:v>15.5</c:v>
                </c:pt>
                <c:pt idx="762">
                  <c:v>28.5</c:v>
                </c:pt>
                <c:pt idx="763">
                  <c:v>80.580075514629172</c:v>
                </c:pt>
                <c:pt idx="764">
                  <c:v>62.648960279289199</c:v>
                </c:pt>
                <c:pt idx="765">
                  <c:v>59.470593123607877</c:v>
                </c:pt>
                <c:pt idx="766">
                  <c:v>54.247946873500467</c:v>
                </c:pt>
                <c:pt idx="767">
                  <c:v>50.519093937570091</c:v>
                </c:pt>
                <c:pt idx="768">
                  <c:v>68.589318214998798</c:v>
                </c:pt>
                <c:pt idx="769">
                  <c:v>76.957375505162446</c:v>
                </c:pt>
                <c:pt idx="770">
                  <c:v>49.75</c:v>
                </c:pt>
                <c:pt idx="771">
                  <c:v>72.070500376219712</c:v>
                </c:pt>
                <c:pt idx="772">
                  <c:v>40.866756397950667</c:v>
                </c:pt>
                <c:pt idx="773">
                  <c:v>58.779970280094908</c:v>
                </c:pt>
                <c:pt idx="774">
                  <c:v>87.457923441150911</c:v>
                </c:pt>
                <c:pt idx="775">
                  <c:v>64.588701377850725</c:v>
                </c:pt>
                <c:pt idx="776">
                  <c:v>60.470508666323703</c:v>
                </c:pt>
                <c:pt idx="777">
                  <c:v>67.937199426250601</c:v>
                </c:pt>
                <c:pt idx="778">
                  <c:v>53.425000000000004</c:v>
                </c:pt>
                <c:pt idx="779">
                  <c:v>79.21029832770958</c:v>
                </c:pt>
                <c:pt idx="780">
                  <c:v>84.529999764102485</c:v>
                </c:pt>
                <c:pt idx="781">
                  <c:v>71.873899615422786</c:v>
                </c:pt>
                <c:pt idx="782">
                  <c:v>61.109897990097046</c:v>
                </c:pt>
                <c:pt idx="783">
                  <c:v>82.050685899145179</c:v>
                </c:pt>
                <c:pt idx="784">
                  <c:v>70.171370751909009</c:v>
                </c:pt>
                <c:pt idx="785">
                  <c:v>80.369565347590878</c:v>
                </c:pt>
                <c:pt idx="786">
                  <c:v>65.679028292903993</c:v>
                </c:pt>
                <c:pt idx="787">
                  <c:v>66.524248117243104</c:v>
                </c:pt>
                <c:pt idx="788">
                  <c:v>17.5</c:v>
                </c:pt>
                <c:pt idx="789">
                  <c:v>67.423268955089355</c:v>
                </c:pt>
                <c:pt idx="790">
                  <c:v>80.77502262309369</c:v>
                </c:pt>
                <c:pt idx="791">
                  <c:v>80.150000000000006</c:v>
                </c:pt>
                <c:pt idx="792">
                  <c:v>81.618841309622198</c:v>
                </c:pt>
                <c:pt idx="793">
                  <c:v>82.623636363636365</c:v>
                </c:pt>
                <c:pt idx="794">
                  <c:v>62.004300353628118</c:v>
                </c:pt>
                <c:pt idx="795">
                  <c:v>70.909222735639489</c:v>
                </c:pt>
                <c:pt idx="796">
                  <c:v>86.181816965886213</c:v>
                </c:pt>
                <c:pt idx="797">
                  <c:v>78.120374708042533</c:v>
                </c:pt>
                <c:pt idx="798">
                  <c:v>55.33539421155011</c:v>
                </c:pt>
                <c:pt idx="799">
                  <c:v>64.66523202833784</c:v>
                </c:pt>
                <c:pt idx="800">
                  <c:v>60.543079196173338</c:v>
                </c:pt>
                <c:pt idx="801">
                  <c:v>80.252603331685862</c:v>
                </c:pt>
                <c:pt idx="802">
                  <c:v>92.267776191552358</c:v>
                </c:pt>
                <c:pt idx="803">
                  <c:v>72.800841124317373</c:v>
                </c:pt>
                <c:pt idx="804">
                  <c:v>77.949151456629238</c:v>
                </c:pt>
                <c:pt idx="805">
                  <c:v>68.012903206801198</c:v>
                </c:pt>
                <c:pt idx="806">
                  <c:v>58.681064287156104</c:v>
                </c:pt>
                <c:pt idx="807">
                  <c:v>60.527383475017615</c:v>
                </c:pt>
                <c:pt idx="808">
                  <c:v>87.725003177887714</c:v>
                </c:pt>
                <c:pt idx="809">
                  <c:v>64.694551725573817</c:v>
                </c:pt>
                <c:pt idx="810">
                  <c:v>25</c:v>
                </c:pt>
                <c:pt idx="811">
                  <c:v>58.150669831018703</c:v>
                </c:pt>
                <c:pt idx="812">
                  <c:v>76.900000000000006</c:v>
                </c:pt>
                <c:pt idx="813">
                  <c:v>68.20956368872514</c:v>
                </c:pt>
                <c:pt idx="814">
                  <c:v>79.41627532080166</c:v>
                </c:pt>
                <c:pt idx="815">
                  <c:v>81.470519189739989</c:v>
                </c:pt>
                <c:pt idx="816">
                  <c:v>80.309105182942716</c:v>
                </c:pt>
                <c:pt idx="817">
                  <c:v>77.479241571662328</c:v>
                </c:pt>
                <c:pt idx="818">
                  <c:v>84.742350123323078</c:v>
                </c:pt>
                <c:pt idx="819">
                  <c:v>64.58934375983398</c:v>
                </c:pt>
                <c:pt idx="820">
                  <c:v>80.082404890429203</c:v>
                </c:pt>
                <c:pt idx="821">
                  <c:v>59.512884284199217</c:v>
                </c:pt>
                <c:pt idx="822">
                  <c:v>79.469525411413002</c:v>
                </c:pt>
                <c:pt idx="823">
                  <c:v>86.885947791830233</c:v>
                </c:pt>
                <c:pt idx="824">
                  <c:v>68.535821066733973</c:v>
                </c:pt>
                <c:pt idx="825">
                  <c:v>81.906423524568083</c:v>
                </c:pt>
                <c:pt idx="826">
                  <c:v>75.310802678058835</c:v>
                </c:pt>
                <c:pt idx="827">
                  <c:v>67.471858804781277</c:v>
                </c:pt>
                <c:pt idx="828">
                  <c:v>76.595475103854113</c:v>
                </c:pt>
                <c:pt idx="829">
                  <c:v>85.110810204183608</c:v>
                </c:pt>
                <c:pt idx="830">
                  <c:v>65.567064267018438</c:v>
                </c:pt>
                <c:pt idx="831">
                  <c:v>70.527217785036072</c:v>
                </c:pt>
                <c:pt idx="832">
                  <c:v>71.756264995466367</c:v>
                </c:pt>
                <c:pt idx="833">
                  <c:v>91.120755656836749</c:v>
                </c:pt>
                <c:pt idx="834">
                  <c:v>64.506782056397299</c:v>
                </c:pt>
                <c:pt idx="835">
                  <c:v>67.785089507856839</c:v>
                </c:pt>
                <c:pt idx="836">
                  <c:v>78.602886206815867</c:v>
                </c:pt>
                <c:pt idx="837">
                  <c:v>59.425000000000004</c:v>
                </c:pt>
                <c:pt idx="838">
                  <c:v>49.552945433499744</c:v>
                </c:pt>
                <c:pt idx="839">
                  <c:v>62.012225795063962</c:v>
                </c:pt>
                <c:pt idx="840">
                  <c:v>81.351626756512573</c:v>
                </c:pt>
                <c:pt idx="841">
                  <c:v>70.756234791154512</c:v>
                </c:pt>
                <c:pt idx="842">
                  <c:v>74.637602202623867</c:v>
                </c:pt>
                <c:pt idx="843">
                  <c:v>47.45</c:v>
                </c:pt>
                <c:pt idx="844">
                  <c:v>70.928026157212898</c:v>
                </c:pt>
                <c:pt idx="845">
                  <c:v>79.369560813147444</c:v>
                </c:pt>
                <c:pt idx="846">
                  <c:v>84.533944557640851</c:v>
                </c:pt>
                <c:pt idx="847">
                  <c:v>67.448458235120839</c:v>
                </c:pt>
                <c:pt idx="848">
                  <c:v>75.582649264439254</c:v>
                </c:pt>
                <c:pt idx="849">
                  <c:v>25</c:v>
                </c:pt>
                <c:pt idx="850">
                  <c:v>65.174999999999997</c:v>
                </c:pt>
                <c:pt idx="851">
                  <c:v>71.37309730023108</c:v>
                </c:pt>
                <c:pt idx="852">
                  <c:v>21.499999999999996</c:v>
                </c:pt>
                <c:pt idx="853">
                  <c:v>49.969423076923078</c:v>
                </c:pt>
                <c:pt idx="854">
                  <c:v>67.630795505766571</c:v>
                </c:pt>
                <c:pt idx="855">
                  <c:v>83.297914228550084</c:v>
                </c:pt>
                <c:pt idx="856">
                  <c:v>68.425000000000011</c:v>
                </c:pt>
                <c:pt idx="857">
                  <c:v>70.696249103171041</c:v>
                </c:pt>
                <c:pt idx="858">
                  <c:v>57.275000000000006</c:v>
                </c:pt>
                <c:pt idx="859">
                  <c:v>18.5</c:v>
                </c:pt>
                <c:pt idx="860">
                  <c:v>70.257365772243077</c:v>
                </c:pt>
                <c:pt idx="861">
                  <c:v>62.443097594009757</c:v>
                </c:pt>
                <c:pt idx="862">
                  <c:v>69.618303230480834</c:v>
                </c:pt>
                <c:pt idx="863">
                  <c:v>88.035731041863926</c:v>
                </c:pt>
                <c:pt idx="864">
                  <c:v>72.98165063302568</c:v>
                </c:pt>
                <c:pt idx="865">
                  <c:v>75.393062227204979</c:v>
                </c:pt>
                <c:pt idx="866">
                  <c:v>65.875259987911662</c:v>
                </c:pt>
                <c:pt idx="867">
                  <c:v>69.487840106312376</c:v>
                </c:pt>
                <c:pt idx="868">
                  <c:v>28.5</c:v>
                </c:pt>
                <c:pt idx="869">
                  <c:v>63.671848305418997</c:v>
                </c:pt>
                <c:pt idx="870">
                  <c:v>67.676020551499491</c:v>
                </c:pt>
                <c:pt idx="871">
                  <c:v>80.839194361225339</c:v>
                </c:pt>
                <c:pt idx="872">
                  <c:v>68.620281472440624</c:v>
                </c:pt>
                <c:pt idx="873">
                  <c:v>71.42317579188439</c:v>
                </c:pt>
                <c:pt idx="874">
                  <c:v>80.031880018647641</c:v>
                </c:pt>
                <c:pt idx="875">
                  <c:v>62.541144051362807</c:v>
                </c:pt>
                <c:pt idx="876">
                  <c:v>58.283704869201472</c:v>
                </c:pt>
                <c:pt idx="877">
                  <c:v>89.000850173472344</c:v>
                </c:pt>
                <c:pt idx="878">
                  <c:v>74.560496059019286</c:v>
                </c:pt>
                <c:pt idx="879">
                  <c:v>68.510629102440475</c:v>
                </c:pt>
                <c:pt idx="880">
                  <c:v>68.604786324786332</c:v>
                </c:pt>
                <c:pt idx="881">
                  <c:v>69.859302221429999</c:v>
                </c:pt>
                <c:pt idx="882">
                  <c:v>65.997450652552246</c:v>
                </c:pt>
                <c:pt idx="883">
                  <c:v>78.205100107087276</c:v>
                </c:pt>
                <c:pt idx="884">
                  <c:v>59</c:v>
                </c:pt>
                <c:pt idx="885">
                  <c:v>43.5</c:v>
                </c:pt>
                <c:pt idx="886">
                  <c:v>60.500000000000007</c:v>
                </c:pt>
                <c:pt idx="887">
                  <c:v>75.5</c:v>
                </c:pt>
                <c:pt idx="888">
                  <c:v>28</c:v>
                </c:pt>
                <c:pt idx="889">
                  <c:v>83</c:v>
                </c:pt>
                <c:pt idx="890">
                  <c:v>67.5</c:v>
                </c:pt>
                <c:pt idx="891">
                  <c:v>31</c:v>
                </c:pt>
                <c:pt idx="892">
                  <c:v>84</c:v>
                </c:pt>
                <c:pt idx="893">
                  <c:v>84.5</c:v>
                </c:pt>
                <c:pt idx="894">
                  <c:v>71.5</c:v>
                </c:pt>
                <c:pt idx="895">
                  <c:v>29.000000000000004</c:v>
                </c:pt>
                <c:pt idx="896">
                  <c:v>50</c:v>
                </c:pt>
                <c:pt idx="897">
                  <c:v>51.5</c:v>
                </c:pt>
                <c:pt idx="898">
                  <c:v>43.5</c:v>
                </c:pt>
                <c:pt idx="899">
                  <c:v>70.5</c:v>
                </c:pt>
                <c:pt idx="900">
                  <c:v>76.5</c:v>
                </c:pt>
                <c:pt idx="901">
                  <c:v>59</c:v>
                </c:pt>
                <c:pt idx="902">
                  <c:v>29.000000000000004</c:v>
                </c:pt>
                <c:pt idx="903">
                  <c:v>35</c:v>
                </c:pt>
                <c:pt idx="904">
                  <c:v>49</c:v>
                </c:pt>
                <c:pt idx="905">
                  <c:v>60.500000000000007</c:v>
                </c:pt>
                <c:pt idx="906">
                  <c:v>41</c:v>
                </c:pt>
                <c:pt idx="907">
                  <c:v>62</c:v>
                </c:pt>
                <c:pt idx="908">
                  <c:v>80</c:v>
                </c:pt>
                <c:pt idx="909">
                  <c:v>39.5</c:v>
                </c:pt>
                <c:pt idx="910">
                  <c:v>86.5</c:v>
                </c:pt>
                <c:pt idx="911">
                  <c:v>82.5</c:v>
                </c:pt>
                <c:pt idx="912">
                  <c:v>80</c:v>
                </c:pt>
                <c:pt idx="913">
                  <c:v>61.5</c:v>
                </c:pt>
                <c:pt idx="914">
                  <c:v>45.499999999999993</c:v>
                </c:pt>
                <c:pt idx="915">
                  <c:v>56</c:v>
                </c:pt>
                <c:pt idx="916">
                  <c:v>74.5</c:v>
                </c:pt>
                <c:pt idx="917">
                  <c:v>82</c:v>
                </c:pt>
                <c:pt idx="918">
                  <c:v>66.5</c:v>
                </c:pt>
                <c:pt idx="919">
                  <c:v>77.5</c:v>
                </c:pt>
                <c:pt idx="920">
                  <c:v>58.499999999999993</c:v>
                </c:pt>
                <c:pt idx="921">
                  <c:v>44</c:v>
                </c:pt>
                <c:pt idx="922">
                  <c:v>21.499999999999996</c:v>
                </c:pt>
                <c:pt idx="923">
                  <c:v>66.5</c:v>
                </c:pt>
                <c:pt idx="924">
                  <c:v>65.5</c:v>
                </c:pt>
                <c:pt idx="925">
                  <c:v>58.000000000000007</c:v>
                </c:pt>
                <c:pt idx="926">
                  <c:v>48.5</c:v>
                </c:pt>
                <c:pt idx="927">
                  <c:v>77</c:v>
                </c:pt>
                <c:pt idx="928">
                  <c:v>71.5</c:v>
                </c:pt>
                <c:pt idx="929">
                  <c:v>61.5</c:v>
                </c:pt>
                <c:pt idx="930">
                  <c:v>45.499999999999993</c:v>
                </c:pt>
                <c:pt idx="931">
                  <c:v>28.5</c:v>
                </c:pt>
                <c:pt idx="932">
                  <c:v>82.5</c:v>
                </c:pt>
                <c:pt idx="933">
                  <c:v>50</c:v>
                </c:pt>
                <c:pt idx="934">
                  <c:v>96.000000000000014</c:v>
                </c:pt>
                <c:pt idx="935">
                  <c:v>78.5</c:v>
                </c:pt>
                <c:pt idx="936">
                  <c:v>50.500000000000007</c:v>
                </c:pt>
                <c:pt idx="937">
                  <c:v>68</c:v>
                </c:pt>
                <c:pt idx="938">
                  <c:v>73.5</c:v>
                </c:pt>
                <c:pt idx="939">
                  <c:v>29.000000000000004</c:v>
                </c:pt>
                <c:pt idx="940">
                  <c:v>85</c:v>
                </c:pt>
                <c:pt idx="941">
                  <c:v>70</c:v>
                </c:pt>
                <c:pt idx="942">
                  <c:v>77</c:v>
                </c:pt>
                <c:pt idx="943">
                  <c:v>60.500000000000007</c:v>
                </c:pt>
                <c:pt idx="944">
                  <c:v>75.5</c:v>
                </c:pt>
                <c:pt idx="945">
                  <c:v>68.5</c:v>
                </c:pt>
                <c:pt idx="946">
                  <c:v>45.499999999999993</c:v>
                </c:pt>
                <c:pt idx="947">
                  <c:v>82</c:v>
                </c:pt>
                <c:pt idx="948">
                  <c:v>48.000000000000007</c:v>
                </c:pt>
                <c:pt idx="949">
                  <c:v>47</c:v>
                </c:pt>
                <c:pt idx="950">
                  <c:v>67.5</c:v>
                </c:pt>
                <c:pt idx="951">
                  <c:v>68.5</c:v>
                </c:pt>
                <c:pt idx="952">
                  <c:v>67.5</c:v>
                </c:pt>
                <c:pt idx="953">
                  <c:v>68</c:v>
                </c:pt>
                <c:pt idx="954">
                  <c:v>39.5</c:v>
                </c:pt>
                <c:pt idx="955">
                  <c:v>51</c:v>
                </c:pt>
                <c:pt idx="956">
                  <c:v>81.5</c:v>
                </c:pt>
                <c:pt idx="957">
                  <c:v>88.499999999999986</c:v>
                </c:pt>
                <c:pt idx="958">
                  <c:v>72</c:v>
                </c:pt>
                <c:pt idx="959">
                  <c:v>51</c:v>
                </c:pt>
                <c:pt idx="960">
                  <c:v>63.5</c:v>
                </c:pt>
                <c:pt idx="961">
                  <c:v>85.5</c:v>
                </c:pt>
                <c:pt idx="962">
                  <c:v>55</c:v>
                </c:pt>
                <c:pt idx="963">
                  <c:v>29.000000000000004</c:v>
                </c:pt>
                <c:pt idx="964">
                  <c:v>85.999999999999986</c:v>
                </c:pt>
                <c:pt idx="965">
                  <c:v>43.5</c:v>
                </c:pt>
                <c:pt idx="966">
                  <c:v>66</c:v>
                </c:pt>
                <c:pt idx="967">
                  <c:v>76.5</c:v>
                </c:pt>
                <c:pt idx="968">
                  <c:v>74</c:v>
                </c:pt>
                <c:pt idx="969">
                  <c:v>28.5</c:v>
                </c:pt>
                <c:pt idx="970">
                  <c:v>69</c:v>
                </c:pt>
                <c:pt idx="971">
                  <c:v>88</c:v>
                </c:pt>
                <c:pt idx="972">
                  <c:v>59.5</c:v>
                </c:pt>
                <c:pt idx="973">
                  <c:v>34.5</c:v>
                </c:pt>
                <c:pt idx="974">
                  <c:v>52.5</c:v>
                </c:pt>
                <c:pt idx="975">
                  <c:v>44.5</c:v>
                </c:pt>
                <c:pt idx="976">
                  <c:v>58.5</c:v>
                </c:pt>
                <c:pt idx="977">
                  <c:v>69.5</c:v>
                </c:pt>
                <c:pt idx="978">
                  <c:v>48.000000000000007</c:v>
                </c:pt>
                <c:pt idx="979">
                  <c:v>80</c:v>
                </c:pt>
                <c:pt idx="980">
                  <c:v>80.999999999999986</c:v>
                </c:pt>
                <c:pt idx="981">
                  <c:v>62</c:v>
                </c:pt>
                <c:pt idx="982">
                  <c:v>51.5</c:v>
                </c:pt>
                <c:pt idx="983">
                  <c:v>55.500000000000007</c:v>
                </c:pt>
                <c:pt idx="984">
                  <c:v>79</c:v>
                </c:pt>
                <c:pt idx="985">
                  <c:v>31.500000000000004</c:v>
                </c:pt>
                <c:pt idx="986">
                  <c:v>56.5</c:v>
                </c:pt>
                <c:pt idx="987">
                  <c:v>76</c:v>
                </c:pt>
                <c:pt idx="988">
                  <c:v>53.000000000000007</c:v>
                </c:pt>
                <c:pt idx="989">
                  <c:v>68.5</c:v>
                </c:pt>
                <c:pt idx="990">
                  <c:v>36.5</c:v>
                </c:pt>
                <c:pt idx="991">
                  <c:v>51.5</c:v>
                </c:pt>
                <c:pt idx="992">
                  <c:v>84.5</c:v>
                </c:pt>
                <c:pt idx="993">
                  <c:v>33.5</c:v>
                </c:pt>
                <c:pt idx="994">
                  <c:v>85.5</c:v>
                </c:pt>
                <c:pt idx="995">
                  <c:v>73</c:v>
                </c:pt>
                <c:pt idx="996">
                  <c:v>51.5</c:v>
                </c:pt>
                <c:pt idx="997">
                  <c:v>56</c:v>
                </c:pt>
                <c:pt idx="998">
                  <c:v>63.5</c:v>
                </c:pt>
                <c:pt idx="999">
                  <c:v>51</c:v>
                </c:pt>
                <c:pt idx="1000">
                  <c:v>77.5</c:v>
                </c:pt>
                <c:pt idx="1001">
                  <c:v>32</c:v>
                </c:pt>
                <c:pt idx="1002">
                  <c:v>38.5</c:v>
                </c:pt>
                <c:pt idx="1003">
                  <c:v>33</c:v>
                </c:pt>
                <c:pt idx="1004">
                  <c:v>32.5</c:v>
                </c:pt>
                <c:pt idx="1005">
                  <c:v>41.5</c:v>
                </c:pt>
                <c:pt idx="1006">
                  <c:v>73</c:v>
                </c:pt>
                <c:pt idx="1007">
                  <c:v>63.000000000000007</c:v>
                </c:pt>
                <c:pt idx="1008">
                  <c:v>83.499999999999986</c:v>
                </c:pt>
                <c:pt idx="1009">
                  <c:v>54.5</c:v>
                </c:pt>
                <c:pt idx="1010">
                  <c:v>32.5</c:v>
                </c:pt>
                <c:pt idx="1011">
                  <c:v>42.5</c:v>
                </c:pt>
                <c:pt idx="1012">
                  <c:v>56</c:v>
                </c:pt>
                <c:pt idx="1013">
                  <c:v>50.500000000000007</c:v>
                </c:pt>
                <c:pt idx="1014">
                  <c:v>74</c:v>
                </c:pt>
                <c:pt idx="1015">
                  <c:v>18.5</c:v>
                </c:pt>
                <c:pt idx="1016">
                  <c:v>97</c:v>
                </c:pt>
                <c:pt idx="1017">
                  <c:v>58.000000000000007</c:v>
                </c:pt>
                <c:pt idx="1018">
                  <c:v>58.000000000000007</c:v>
                </c:pt>
                <c:pt idx="1019">
                  <c:v>46.5</c:v>
                </c:pt>
                <c:pt idx="1020">
                  <c:v>57</c:v>
                </c:pt>
                <c:pt idx="1021">
                  <c:v>28</c:v>
                </c:pt>
                <c:pt idx="1022">
                  <c:v>81.5</c:v>
                </c:pt>
                <c:pt idx="1023">
                  <c:v>62.5</c:v>
                </c:pt>
                <c:pt idx="1024">
                  <c:v>71</c:v>
                </c:pt>
                <c:pt idx="1025">
                  <c:v>33.5</c:v>
                </c:pt>
                <c:pt idx="1026">
                  <c:v>69</c:v>
                </c:pt>
                <c:pt idx="1027">
                  <c:v>82.5</c:v>
                </c:pt>
                <c:pt idx="1028">
                  <c:v>63.000000000000007</c:v>
                </c:pt>
                <c:pt idx="1029">
                  <c:v>55</c:v>
                </c:pt>
                <c:pt idx="1030">
                  <c:v>80</c:v>
                </c:pt>
                <c:pt idx="1031">
                  <c:v>60</c:v>
                </c:pt>
                <c:pt idx="1032">
                  <c:v>52</c:v>
                </c:pt>
                <c:pt idx="1033">
                  <c:v>81.5</c:v>
                </c:pt>
                <c:pt idx="1034">
                  <c:v>85</c:v>
                </c:pt>
                <c:pt idx="1035">
                  <c:v>33.5</c:v>
                </c:pt>
                <c:pt idx="1036">
                  <c:v>36.5</c:v>
                </c:pt>
                <c:pt idx="1037">
                  <c:v>72.5</c:v>
                </c:pt>
                <c:pt idx="1038">
                  <c:v>78.5</c:v>
                </c:pt>
                <c:pt idx="1039">
                  <c:v>72.5</c:v>
                </c:pt>
                <c:pt idx="1040">
                  <c:v>59.5</c:v>
                </c:pt>
                <c:pt idx="1041">
                  <c:v>42</c:v>
                </c:pt>
                <c:pt idx="1042">
                  <c:v>50</c:v>
                </c:pt>
                <c:pt idx="1043">
                  <c:v>61</c:v>
                </c:pt>
                <c:pt idx="1044">
                  <c:v>60</c:v>
                </c:pt>
                <c:pt idx="1045">
                  <c:v>65</c:v>
                </c:pt>
                <c:pt idx="1046">
                  <c:v>49.5</c:v>
                </c:pt>
                <c:pt idx="1047">
                  <c:v>42.5</c:v>
                </c:pt>
                <c:pt idx="1048">
                  <c:v>78</c:v>
                </c:pt>
                <c:pt idx="1049">
                  <c:v>52.5</c:v>
                </c:pt>
                <c:pt idx="1050">
                  <c:v>59</c:v>
                </c:pt>
                <c:pt idx="1051">
                  <c:v>92</c:v>
                </c:pt>
                <c:pt idx="1052">
                  <c:v>64.5</c:v>
                </c:pt>
                <c:pt idx="1053">
                  <c:v>64</c:v>
                </c:pt>
                <c:pt idx="1054">
                  <c:v>47.5</c:v>
                </c:pt>
                <c:pt idx="1055">
                  <c:v>88.499999999999986</c:v>
                </c:pt>
                <c:pt idx="1056">
                  <c:v>61.5</c:v>
                </c:pt>
                <c:pt idx="1057">
                  <c:v>56.5</c:v>
                </c:pt>
                <c:pt idx="1058">
                  <c:v>68.5</c:v>
                </c:pt>
                <c:pt idx="1059">
                  <c:v>60.500000000000007</c:v>
                </c:pt>
                <c:pt idx="1060">
                  <c:v>69</c:v>
                </c:pt>
                <c:pt idx="1061">
                  <c:v>49.5</c:v>
                </c:pt>
                <c:pt idx="1062">
                  <c:v>66</c:v>
                </c:pt>
                <c:pt idx="1063">
                  <c:v>68.5</c:v>
                </c:pt>
                <c:pt idx="1064">
                  <c:v>46.5</c:v>
                </c:pt>
                <c:pt idx="1065">
                  <c:v>85</c:v>
                </c:pt>
                <c:pt idx="1066">
                  <c:v>32</c:v>
                </c:pt>
                <c:pt idx="1067">
                  <c:v>47</c:v>
                </c:pt>
                <c:pt idx="1068">
                  <c:v>55</c:v>
                </c:pt>
                <c:pt idx="1069">
                  <c:v>59.5</c:v>
                </c:pt>
                <c:pt idx="1070">
                  <c:v>65.5</c:v>
                </c:pt>
                <c:pt idx="1071">
                  <c:v>69.5</c:v>
                </c:pt>
                <c:pt idx="1072">
                  <c:v>75</c:v>
                </c:pt>
                <c:pt idx="1073">
                  <c:v>57.5</c:v>
                </c:pt>
                <c:pt idx="1074">
                  <c:v>62</c:v>
                </c:pt>
                <c:pt idx="1075">
                  <c:v>61</c:v>
                </c:pt>
                <c:pt idx="1076">
                  <c:v>68</c:v>
                </c:pt>
                <c:pt idx="1077">
                  <c:v>50.500000000000007</c:v>
                </c:pt>
                <c:pt idx="1078">
                  <c:v>65</c:v>
                </c:pt>
                <c:pt idx="1079">
                  <c:v>73</c:v>
                </c:pt>
                <c:pt idx="1080">
                  <c:v>66</c:v>
                </c:pt>
                <c:pt idx="1081">
                  <c:v>64.5</c:v>
                </c:pt>
                <c:pt idx="1082">
                  <c:v>65.5</c:v>
                </c:pt>
                <c:pt idx="1083">
                  <c:v>59.5</c:v>
                </c:pt>
                <c:pt idx="1084">
                  <c:v>90.999999999999986</c:v>
                </c:pt>
                <c:pt idx="1085">
                  <c:v>22.5</c:v>
                </c:pt>
                <c:pt idx="1086">
                  <c:v>61.5</c:v>
                </c:pt>
                <c:pt idx="1087">
                  <c:v>64.5</c:v>
                </c:pt>
                <c:pt idx="1088">
                  <c:v>61</c:v>
                </c:pt>
                <c:pt idx="1089">
                  <c:v>54</c:v>
                </c:pt>
                <c:pt idx="1090">
                  <c:v>45.499999999999993</c:v>
                </c:pt>
                <c:pt idx="1091">
                  <c:v>78</c:v>
                </c:pt>
                <c:pt idx="1092">
                  <c:v>58.5</c:v>
                </c:pt>
                <c:pt idx="1093">
                  <c:v>84</c:v>
                </c:pt>
                <c:pt idx="1094">
                  <c:v>58.5</c:v>
                </c:pt>
                <c:pt idx="1095">
                  <c:v>68</c:v>
                </c:pt>
                <c:pt idx="1096">
                  <c:v>60</c:v>
                </c:pt>
                <c:pt idx="1097">
                  <c:v>50</c:v>
                </c:pt>
                <c:pt idx="1098">
                  <c:v>50</c:v>
                </c:pt>
                <c:pt idx="1099">
                  <c:v>53.000000000000007</c:v>
                </c:pt>
                <c:pt idx="1100">
                  <c:v>68</c:v>
                </c:pt>
                <c:pt idx="1101">
                  <c:v>59</c:v>
                </c:pt>
                <c:pt idx="1102">
                  <c:v>45</c:v>
                </c:pt>
                <c:pt idx="1103">
                  <c:v>72</c:v>
                </c:pt>
                <c:pt idx="1104">
                  <c:v>47.5</c:v>
                </c:pt>
                <c:pt idx="1105">
                  <c:v>75.5</c:v>
                </c:pt>
                <c:pt idx="1106">
                  <c:v>79.5</c:v>
                </c:pt>
                <c:pt idx="1107">
                  <c:v>51.5</c:v>
                </c:pt>
                <c:pt idx="1108">
                  <c:v>62.5</c:v>
                </c:pt>
                <c:pt idx="1109">
                  <c:v>58.5</c:v>
                </c:pt>
                <c:pt idx="1110">
                  <c:v>75.5</c:v>
                </c:pt>
                <c:pt idx="1111">
                  <c:v>55.500000000000007</c:v>
                </c:pt>
                <c:pt idx="1112">
                  <c:v>35</c:v>
                </c:pt>
                <c:pt idx="1113">
                  <c:v>58.000000000000007</c:v>
                </c:pt>
                <c:pt idx="1114">
                  <c:v>55.500000000000007</c:v>
                </c:pt>
                <c:pt idx="1115">
                  <c:v>52</c:v>
                </c:pt>
                <c:pt idx="1116">
                  <c:v>47</c:v>
                </c:pt>
                <c:pt idx="1117">
                  <c:v>67</c:v>
                </c:pt>
                <c:pt idx="1118">
                  <c:v>83.499999999999986</c:v>
                </c:pt>
                <c:pt idx="1119">
                  <c:v>85.999999999999986</c:v>
                </c:pt>
                <c:pt idx="1120">
                  <c:v>54</c:v>
                </c:pt>
                <c:pt idx="1121">
                  <c:v>69.5</c:v>
                </c:pt>
                <c:pt idx="1122">
                  <c:v>45</c:v>
                </c:pt>
                <c:pt idx="1123">
                  <c:v>73.5</c:v>
                </c:pt>
                <c:pt idx="1124">
                  <c:v>66</c:v>
                </c:pt>
                <c:pt idx="1125">
                  <c:v>50.500000000000007</c:v>
                </c:pt>
                <c:pt idx="1126">
                  <c:v>49</c:v>
                </c:pt>
                <c:pt idx="1127">
                  <c:v>63.5</c:v>
                </c:pt>
                <c:pt idx="1128">
                  <c:v>37</c:v>
                </c:pt>
                <c:pt idx="1129">
                  <c:v>53.5</c:v>
                </c:pt>
                <c:pt idx="1130">
                  <c:v>45.499999999999993</c:v>
                </c:pt>
                <c:pt idx="1131">
                  <c:v>89.5</c:v>
                </c:pt>
                <c:pt idx="1132">
                  <c:v>49</c:v>
                </c:pt>
                <c:pt idx="1133">
                  <c:v>58.5</c:v>
                </c:pt>
                <c:pt idx="1134">
                  <c:v>73</c:v>
                </c:pt>
                <c:pt idx="1135">
                  <c:v>65.5</c:v>
                </c:pt>
                <c:pt idx="1136">
                  <c:v>39</c:v>
                </c:pt>
                <c:pt idx="1137">
                  <c:v>45</c:v>
                </c:pt>
                <c:pt idx="1138">
                  <c:v>58.5</c:v>
                </c:pt>
                <c:pt idx="1139">
                  <c:v>58.5</c:v>
                </c:pt>
                <c:pt idx="1140">
                  <c:v>53.000000000000007</c:v>
                </c:pt>
                <c:pt idx="1141">
                  <c:v>50</c:v>
                </c:pt>
                <c:pt idx="1142">
                  <c:v>48.000000000000007</c:v>
                </c:pt>
                <c:pt idx="1143">
                  <c:v>79</c:v>
                </c:pt>
                <c:pt idx="1144">
                  <c:v>53.000000000000007</c:v>
                </c:pt>
                <c:pt idx="1145">
                  <c:v>51.5</c:v>
                </c:pt>
                <c:pt idx="1146">
                  <c:v>48.000000000000007</c:v>
                </c:pt>
                <c:pt idx="1147">
                  <c:v>34</c:v>
                </c:pt>
                <c:pt idx="1148">
                  <c:v>66</c:v>
                </c:pt>
                <c:pt idx="1149">
                  <c:v>73.5</c:v>
                </c:pt>
                <c:pt idx="1150">
                  <c:v>79.5</c:v>
                </c:pt>
                <c:pt idx="1151">
                  <c:v>45</c:v>
                </c:pt>
                <c:pt idx="1152">
                  <c:v>80.999999999999986</c:v>
                </c:pt>
                <c:pt idx="1153">
                  <c:v>57.5</c:v>
                </c:pt>
                <c:pt idx="1154">
                  <c:v>35</c:v>
                </c:pt>
                <c:pt idx="1155">
                  <c:v>59.5</c:v>
                </c:pt>
                <c:pt idx="1156">
                  <c:v>72.5</c:v>
                </c:pt>
                <c:pt idx="1157">
                  <c:v>70.5</c:v>
                </c:pt>
                <c:pt idx="1158">
                  <c:v>73</c:v>
                </c:pt>
                <c:pt idx="1159">
                  <c:v>62</c:v>
                </c:pt>
                <c:pt idx="1160">
                  <c:v>87</c:v>
                </c:pt>
                <c:pt idx="1161">
                  <c:v>78.5</c:v>
                </c:pt>
                <c:pt idx="1162">
                  <c:v>55</c:v>
                </c:pt>
                <c:pt idx="1163">
                  <c:v>60</c:v>
                </c:pt>
                <c:pt idx="1164">
                  <c:v>75</c:v>
                </c:pt>
                <c:pt idx="1165">
                  <c:v>69</c:v>
                </c:pt>
                <c:pt idx="1166">
                  <c:v>58.5</c:v>
                </c:pt>
                <c:pt idx="1167">
                  <c:v>55.500000000000007</c:v>
                </c:pt>
                <c:pt idx="1168">
                  <c:v>28.5</c:v>
                </c:pt>
                <c:pt idx="1169">
                  <c:v>48.000000000000007</c:v>
                </c:pt>
                <c:pt idx="1170">
                  <c:v>55</c:v>
                </c:pt>
                <c:pt idx="1171">
                  <c:v>84.5</c:v>
                </c:pt>
                <c:pt idx="1172">
                  <c:v>67</c:v>
                </c:pt>
                <c:pt idx="1173">
                  <c:v>70</c:v>
                </c:pt>
                <c:pt idx="1174">
                  <c:v>26.500000000000004</c:v>
                </c:pt>
                <c:pt idx="1175">
                  <c:v>76</c:v>
                </c:pt>
                <c:pt idx="1176">
                  <c:v>75.5</c:v>
                </c:pt>
                <c:pt idx="1177">
                  <c:v>50.500000000000007</c:v>
                </c:pt>
                <c:pt idx="1178">
                  <c:v>57</c:v>
                </c:pt>
                <c:pt idx="1179">
                  <c:v>64</c:v>
                </c:pt>
                <c:pt idx="1180">
                  <c:v>58.000000000000007</c:v>
                </c:pt>
                <c:pt idx="1181">
                  <c:v>70.5</c:v>
                </c:pt>
                <c:pt idx="1182">
                  <c:v>23</c:v>
                </c:pt>
                <c:pt idx="1183">
                  <c:v>86.5</c:v>
                </c:pt>
                <c:pt idx="1184">
                  <c:v>49.5</c:v>
                </c:pt>
                <c:pt idx="1185">
                  <c:v>51.5</c:v>
                </c:pt>
                <c:pt idx="1186">
                  <c:v>57.5</c:v>
                </c:pt>
                <c:pt idx="1187">
                  <c:v>33</c:v>
                </c:pt>
                <c:pt idx="1188">
                  <c:v>74.5</c:v>
                </c:pt>
                <c:pt idx="1189">
                  <c:v>59</c:v>
                </c:pt>
                <c:pt idx="1190">
                  <c:v>77</c:v>
                </c:pt>
                <c:pt idx="1191">
                  <c:v>49</c:v>
                </c:pt>
                <c:pt idx="1192">
                  <c:v>74</c:v>
                </c:pt>
                <c:pt idx="1193">
                  <c:v>44</c:v>
                </c:pt>
                <c:pt idx="1194">
                  <c:v>60</c:v>
                </c:pt>
                <c:pt idx="1195">
                  <c:v>59</c:v>
                </c:pt>
                <c:pt idx="1196">
                  <c:v>61.5</c:v>
                </c:pt>
                <c:pt idx="1197">
                  <c:v>81.5</c:v>
                </c:pt>
                <c:pt idx="1198">
                  <c:v>77</c:v>
                </c:pt>
                <c:pt idx="1199">
                  <c:v>69.5</c:v>
                </c:pt>
                <c:pt idx="1200">
                  <c:v>87.5</c:v>
                </c:pt>
                <c:pt idx="1201">
                  <c:v>77.5</c:v>
                </c:pt>
                <c:pt idx="1202">
                  <c:v>69</c:v>
                </c:pt>
                <c:pt idx="1203">
                  <c:v>54</c:v>
                </c:pt>
                <c:pt idx="1204">
                  <c:v>69.5</c:v>
                </c:pt>
                <c:pt idx="1205">
                  <c:v>35</c:v>
                </c:pt>
                <c:pt idx="1206">
                  <c:v>59</c:v>
                </c:pt>
                <c:pt idx="1207">
                  <c:v>27</c:v>
                </c:pt>
                <c:pt idx="1208">
                  <c:v>85.5</c:v>
                </c:pt>
                <c:pt idx="1209">
                  <c:v>66.5</c:v>
                </c:pt>
                <c:pt idx="1210">
                  <c:v>69.5</c:v>
                </c:pt>
                <c:pt idx="1211">
                  <c:v>54.5</c:v>
                </c:pt>
                <c:pt idx="1212">
                  <c:v>59.5</c:v>
                </c:pt>
                <c:pt idx="1213">
                  <c:v>47</c:v>
                </c:pt>
                <c:pt idx="1214">
                  <c:v>36</c:v>
                </c:pt>
                <c:pt idx="1215">
                  <c:v>78.5</c:v>
                </c:pt>
                <c:pt idx="1216">
                  <c:v>34</c:v>
                </c:pt>
                <c:pt idx="1217">
                  <c:v>56</c:v>
                </c:pt>
                <c:pt idx="1218">
                  <c:v>42.5</c:v>
                </c:pt>
                <c:pt idx="1219">
                  <c:v>49</c:v>
                </c:pt>
                <c:pt idx="1220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7-4A17-ACC6-191ACB44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4000"/>
        <c:axId val="64645760"/>
      </c:scatterChart>
      <c:valAx>
        <c:axId val="63904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Mid-semester Exam</a:t>
                </a:r>
                <a:r>
                  <a:rPr lang="en-AU" baseline="0"/>
                  <a:t> Mark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645760"/>
        <c:crosses val="autoZero"/>
        <c:crossBetween val="midCat"/>
      </c:valAx>
      <c:valAx>
        <c:axId val="646457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Final Exam Mark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390400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Exam!$X$27:$X$1247</c:f>
              <c:numCache>
                <c:formatCode>0.0000</c:formatCode>
                <c:ptCount val="1221"/>
                <c:pt idx="0">
                  <c:v>4.0950040950040949E-2</c:v>
                </c:pt>
                <c:pt idx="1">
                  <c:v>0.12285012285012284</c:v>
                </c:pt>
                <c:pt idx="2">
                  <c:v>0.20475020475020475</c:v>
                </c:pt>
                <c:pt idx="3">
                  <c:v>0.28665028665028663</c:v>
                </c:pt>
                <c:pt idx="4">
                  <c:v>0.36855036855036855</c:v>
                </c:pt>
                <c:pt idx="5">
                  <c:v>0.45045045045045046</c:v>
                </c:pt>
                <c:pt idx="6">
                  <c:v>0.53235053235053231</c:v>
                </c:pt>
                <c:pt idx="7">
                  <c:v>0.61425061425061422</c:v>
                </c:pt>
                <c:pt idx="8">
                  <c:v>0.69615069615069614</c:v>
                </c:pt>
                <c:pt idx="9">
                  <c:v>0.77805077805077805</c:v>
                </c:pt>
                <c:pt idx="10">
                  <c:v>0.85995085995085996</c:v>
                </c:pt>
                <c:pt idx="11">
                  <c:v>0.94185094185094187</c:v>
                </c:pt>
                <c:pt idx="12">
                  <c:v>1.0237510237510237</c:v>
                </c:pt>
                <c:pt idx="13">
                  <c:v>1.1056511056511056</c:v>
                </c:pt>
                <c:pt idx="14">
                  <c:v>1.1875511875511875</c:v>
                </c:pt>
                <c:pt idx="15">
                  <c:v>1.2694512694512694</c:v>
                </c:pt>
                <c:pt idx="16">
                  <c:v>1.3513513513513513</c:v>
                </c:pt>
                <c:pt idx="17">
                  <c:v>1.4332514332514332</c:v>
                </c:pt>
                <c:pt idx="18">
                  <c:v>1.5151515151515151</c:v>
                </c:pt>
                <c:pt idx="19">
                  <c:v>1.597051597051597</c:v>
                </c:pt>
                <c:pt idx="20">
                  <c:v>1.678951678951679</c:v>
                </c:pt>
                <c:pt idx="21">
                  <c:v>1.7608517608517609</c:v>
                </c:pt>
                <c:pt idx="22">
                  <c:v>1.8427518427518428</c:v>
                </c:pt>
                <c:pt idx="23">
                  <c:v>1.9246519246519247</c:v>
                </c:pt>
                <c:pt idx="24">
                  <c:v>2.0065520065520062</c:v>
                </c:pt>
                <c:pt idx="25">
                  <c:v>2.0884520884520881</c:v>
                </c:pt>
                <c:pt idx="26">
                  <c:v>2.17035217035217</c:v>
                </c:pt>
                <c:pt idx="27">
                  <c:v>2.2522522522522519</c:v>
                </c:pt>
                <c:pt idx="28">
                  <c:v>2.3341523341523338</c:v>
                </c:pt>
                <c:pt idx="29">
                  <c:v>2.4160524160524157</c:v>
                </c:pt>
                <c:pt idx="30">
                  <c:v>2.4979524979524976</c:v>
                </c:pt>
                <c:pt idx="31">
                  <c:v>2.5798525798525795</c:v>
                </c:pt>
                <c:pt idx="32">
                  <c:v>2.6617526617526615</c:v>
                </c:pt>
                <c:pt idx="33">
                  <c:v>2.7436527436527434</c:v>
                </c:pt>
                <c:pt idx="34">
                  <c:v>2.8255528255528253</c:v>
                </c:pt>
                <c:pt idx="35">
                  <c:v>2.9074529074529072</c:v>
                </c:pt>
                <c:pt idx="36">
                  <c:v>2.9893529893529891</c:v>
                </c:pt>
                <c:pt idx="37">
                  <c:v>3.071253071253071</c:v>
                </c:pt>
                <c:pt idx="38">
                  <c:v>3.1531531531531529</c:v>
                </c:pt>
                <c:pt idx="39">
                  <c:v>3.2350532350532348</c:v>
                </c:pt>
                <c:pt idx="40">
                  <c:v>3.3169533169533167</c:v>
                </c:pt>
                <c:pt idx="41">
                  <c:v>3.3988533988533987</c:v>
                </c:pt>
                <c:pt idx="42">
                  <c:v>3.4807534807534806</c:v>
                </c:pt>
                <c:pt idx="43">
                  <c:v>3.5626535626535625</c:v>
                </c:pt>
                <c:pt idx="44">
                  <c:v>3.6445536445536444</c:v>
                </c:pt>
                <c:pt idx="45">
                  <c:v>3.7264537264537263</c:v>
                </c:pt>
                <c:pt idx="46">
                  <c:v>3.8083538083538082</c:v>
                </c:pt>
                <c:pt idx="47">
                  <c:v>3.8902538902538901</c:v>
                </c:pt>
                <c:pt idx="48">
                  <c:v>3.9721539721539716</c:v>
                </c:pt>
                <c:pt idx="49">
                  <c:v>4.0540540540540544</c:v>
                </c:pt>
                <c:pt idx="50">
                  <c:v>4.1359541359541359</c:v>
                </c:pt>
                <c:pt idx="51">
                  <c:v>4.2178542178542182</c:v>
                </c:pt>
                <c:pt idx="52">
                  <c:v>4.2997542997542997</c:v>
                </c:pt>
                <c:pt idx="53">
                  <c:v>4.381654381654382</c:v>
                </c:pt>
                <c:pt idx="54">
                  <c:v>4.4635544635544635</c:v>
                </c:pt>
                <c:pt idx="55">
                  <c:v>4.5454545454545459</c:v>
                </c:pt>
                <c:pt idx="56">
                  <c:v>4.6273546273546273</c:v>
                </c:pt>
                <c:pt idx="57">
                  <c:v>4.7092547092547097</c:v>
                </c:pt>
                <c:pt idx="58">
                  <c:v>4.7911547911547911</c:v>
                </c:pt>
                <c:pt idx="59">
                  <c:v>4.8730548730548735</c:v>
                </c:pt>
                <c:pt idx="60">
                  <c:v>4.954954954954955</c:v>
                </c:pt>
                <c:pt idx="61">
                  <c:v>5.0368550368550373</c:v>
                </c:pt>
                <c:pt idx="62">
                  <c:v>5.1187551187551188</c:v>
                </c:pt>
                <c:pt idx="63">
                  <c:v>5.2006552006552011</c:v>
                </c:pt>
                <c:pt idx="64">
                  <c:v>5.2825552825552826</c:v>
                </c:pt>
                <c:pt idx="65">
                  <c:v>5.3644553644553641</c:v>
                </c:pt>
                <c:pt idx="66">
                  <c:v>5.4463554463554464</c:v>
                </c:pt>
                <c:pt idx="67">
                  <c:v>5.5282555282555279</c:v>
                </c:pt>
                <c:pt idx="68">
                  <c:v>5.6101556101556103</c:v>
                </c:pt>
                <c:pt idx="69">
                  <c:v>5.6920556920556917</c:v>
                </c:pt>
                <c:pt idx="70">
                  <c:v>5.7739557739557741</c:v>
                </c:pt>
                <c:pt idx="71">
                  <c:v>5.8558558558558556</c:v>
                </c:pt>
                <c:pt idx="72">
                  <c:v>5.9377559377559379</c:v>
                </c:pt>
                <c:pt idx="73">
                  <c:v>6.0196560196560194</c:v>
                </c:pt>
                <c:pt idx="74">
                  <c:v>6.1015561015561017</c:v>
                </c:pt>
                <c:pt idx="75">
                  <c:v>6.1834561834561832</c:v>
                </c:pt>
                <c:pt idx="76">
                  <c:v>6.2653562653562656</c:v>
                </c:pt>
                <c:pt idx="77">
                  <c:v>6.347256347256347</c:v>
                </c:pt>
                <c:pt idx="78">
                  <c:v>6.4291564291564294</c:v>
                </c:pt>
                <c:pt idx="79">
                  <c:v>6.5110565110565108</c:v>
                </c:pt>
                <c:pt idx="80">
                  <c:v>6.5929565929565932</c:v>
                </c:pt>
                <c:pt idx="81">
                  <c:v>6.6748566748566747</c:v>
                </c:pt>
                <c:pt idx="82">
                  <c:v>6.756756756756757</c:v>
                </c:pt>
                <c:pt idx="83">
                  <c:v>6.8386568386568385</c:v>
                </c:pt>
                <c:pt idx="84">
                  <c:v>6.9205569205569208</c:v>
                </c:pt>
                <c:pt idx="85">
                  <c:v>7.0024570024570023</c:v>
                </c:pt>
                <c:pt idx="86">
                  <c:v>7.0843570843570847</c:v>
                </c:pt>
                <c:pt idx="87">
                  <c:v>7.1662571662571661</c:v>
                </c:pt>
                <c:pt idx="88">
                  <c:v>7.2481572481572485</c:v>
                </c:pt>
                <c:pt idx="89">
                  <c:v>7.33005733005733</c:v>
                </c:pt>
                <c:pt idx="90">
                  <c:v>7.4119574119574123</c:v>
                </c:pt>
                <c:pt idx="91">
                  <c:v>7.4938574938574938</c:v>
                </c:pt>
                <c:pt idx="92">
                  <c:v>7.5757575757575761</c:v>
                </c:pt>
                <c:pt idx="93">
                  <c:v>7.6576576576576576</c:v>
                </c:pt>
                <c:pt idx="94">
                  <c:v>7.73955773955774</c:v>
                </c:pt>
                <c:pt idx="95">
                  <c:v>7.8214578214578214</c:v>
                </c:pt>
                <c:pt idx="96">
                  <c:v>7.9033579033579029</c:v>
                </c:pt>
                <c:pt idx="97">
                  <c:v>7.9852579852579852</c:v>
                </c:pt>
                <c:pt idx="98">
                  <c:v>8.0671580671580667</c:v>
                </c:pt>
                <c:pt idx="99">
                  <c:v>8.1490581490581473</c:v>
                </c:pt>
                <c:pt idx="100">
                  <c:v>8.2309582309582296</c:v>
                </c:pt>
                <c:pt idx="101">
                  <c:v>8.312858312858312</c:v>
                </c:pt>
                <c:pt idx="102">
                  <c:v>8.3947583947583944</c:v>
                </c:pt>
                <c:pt idx="103">
                  <c:v>8.4766584766584749</c:v>
                </c:pt>
                <c:pt idx="104">
                  <c:v>8.5585585585585573</c:v>
                </c:pt>
                <c:pt idx="105">
                  <c:v>8.6404586404586396</c:v>
                </c:pt>
                <c:pt idx="106">
                  <c:v>8.722358722358722</c:v>
                </c:pt>
                <c:pt idx="107">
                  <c:v>8.8042588042588026</c:v>
                </c:pt>
                <c:pt idx="108">
                  <c:v>8.8861588861588849</c:v>
                </c:pt>
                <c:pt idx="109">
                  <c:v>8.9680589680589673</c:v>
                </c:pt>
                <c:pt idx="110">
                  <c:v>9.0499590499590497</c:v>
                </c:pt>
                <c:pt idx="111">
                  <c:v>9.1318591318591302</c:v>
                </c:pt>
                <c:pt idx="112">
                  <c:v>9.2137592137592126</c:v>
                </c:pt>
                <c:pt idx="113">
                  <c:v>9.2956592956592949</c:v>
                </c:pt>
                <c:pt idx="114">
                  <c:v>9.3775593775593773</c:v>
                </c:pt>
                <c:pt idx="115">
                  <c:v>9.4594594594594579</c:v>
                </c:pt>
                <c:pt idx="116">
                  <c:v>9.5413595413595402</c:v>
                </c:pt>
                <c:pt idx="117">
                  <c:v>9.6232596232596226</c:v>
                </c:pt>
                <c:pt idx="118">
                  <c:v>9.7051597051597049</c:v>
                </c:pt>
                <c:pt idx="119">
                  <c:v>9.7870597870597855</c:v>
                </c:pt>
                <c:pt idx="120">
                  <c:v>9.8689598689598679</c:v>
                </c:pt>
                <c:pt idx="121">
                  <c:v>9.9508599508599502</c:v>
                </c:pt>
                <c:pt idx="122">
                  <c:v>10.032760032760033</c:v>
                </c:pt>
                <c:pt idx="123">
                  <c:v>10.114660114660113</c:v>
                </c:pt>
                <c:pt idx="124">
                  <c:v>10.196560196560196</c:v>
                </c:pt>
                <c:pt idx="125">
                  <c:v>10.278460278460278</c:v>
                </c:pt>
                <c:pt idx="126">
                  <c:v>10.36036036036036</c:v>
                </c:pt>
                <c:pt idx="127">
                  <c:v>10.442260442260441</c:v>
                </c:pt>
                <c:pt idx="128">
                  <c:v>10.524160524160523</c:v>
                </c:pt>
                <c:pt idx="129">
                  <c:v>10.606060606060606</c:v>
                </c:pt>
                <c:pt idx="130">
                  <c:v>10.687960687960686</c:v>
                </c:pt>
                <c:pt idx="131">
                  <c:v>10.769860769860768</c:v>
                </c:pt>
                <c:pt idx="132">
                  <c:v>10.851760851760851</c:v>
                </c:pt>
                <c:pt idx="133">
                  <c:v>10.933660933660933</c:v>
                </c:pt>
                <c:pt idx="134">
                  <c:v>11.015561015561014</c:v>
                </c:pt>
                <c:pt idx="135">
                  <c:v>11.097461097461096</c:v>
                </c:pt>
                <c:pt idx="136">
                  <c:v>11.179361179361178</c:v>
                </c:pt>
                <c:pt idx="137">
                  <c:v>11.261261261261261</c:v>
                </c:pt>
                <c:pt idx="138">
                  <c:v>11.343161343161341</c:v>
                </c:pt>
                <c:pt idx="139">
                  <c:v>11.425061425061424</c:v>
                </c:pt>
                <c:pt idx="140">
                  <c:v>11.506961506961506</c:v>
                </c:pt>
                <c:pt idx="141">
                  <c:v>11.588861588861588</c:v>
                </c:pt>
                <c:pt idx="142">
                  <c:v>11.670761670761669</c:v>
                </c:pt>
                <c:pt idx="143">
                  <c:v>11.752661752661751</c:v>
                </c:pt>
                <c:pt idx="144">
                  <c:v>11.834561834561834</c:v>
                </c:pt>
                <c:pt idx="145">
                  <c:v>11.916461916461916</c:v>
                </c:pt>
                <c:pt idx="146">
                  <c:v>11.998361998361997</c:v>
                </c:pt>
                <c:pt idx="147">
                  <c:v>12.080262080262079</c:v>
                </c:pt>
                <c:pt idx="148">
                  <c:v>12.162162162162161</c:v>
                </c:pt>
                <c:pt idx="149">
                  <c:v>12.244062244062244</c:v>
                </c:pt>
                <c:pt idx="150">
                  <c:v>12.325962325962324</c:v>
                </c:pt>
                <c:pt idx="151">
                  <c:v>12.407862407862407</c:v>
                </c:pt>
                <c:pt idx="152">
                  <c:v>12.489762489762489</c:v>
                </c:pt>
                <c:pt idx="153">
                  <c:v>12.571662571662571</c:v>
                </c:pt>
                <c:pt idx="154">
                  <c:v>12.653562653562652</c:v>
                </c:pt>
                <c:pt idx="155">
                  <c:v>12.735462735462734</c:v>
                </c:pt>
                <c:pt idx="156">
                  <c:v>12.817362817362817</c:v>
                </c:pt>
                <c:pt idx="157">
                  <c:v>12.899262899262899</c:v>
                </c:pt>
                <c:pt idx="158">
                  <c:v>12.98116298116298</c:v>
                </c:pt>
                <c:pt idx="159">
                  <c:v>13.063063063063062</c:v>
                </c:pt>
                <c:pt idx="160">
                  <c:v>13.144963144963144</c:v>
                </c:pt>
                <c:pt idx="161">
                  <c:v>13.226863226863225</c:v>
                </c:pt>
                <c:pt idx="162">
                  <c:v>13.308763308763307</c:v>
                </c:pt>
                <c:pt idx="163">
                  <c:v>13.39066339066339</c:v>
                </c:pt>
                <c:pt idx="164">
                  <c:v>13.472563472563472</c:v>
                </c:pt>
                <c:pt idx="165">
                  <c:v>13.554463554463553</c:v>
                </c:pt>
                <c:pt idx="166">
                  <c:v>13.636363636363635</c:v>
                </c:pt>
                <c:pt idx="167">
                  <c:v>13.718263718263717</c:v>
                </c:pt>
                <c:pt idx="168">
                  <c:v>13.8001638001638</c:v>
                </c:pt>
                <c:pt idx="169">
                  <c:v>13.88206388206388</c:v>
                </c:pt>
                <c:pt idx="170">
                  <c:v>13.963963963963963</c:v>
                </c:pt>
                <c:pt idx="171">
                  <c:v>14.045864045864045</c:v>
                </c:pt>
                <c:pt idx="172">
                  <c:v>14.127764127764127</c:v>
                </c:pt>
                <c:pt idx="173">
                  <c:v>14.209664209664208</c:v>
                </c:pt>
                <c:pt idx="174">
                  <c:v>14.29156429156429</c:v>
                </c:pt>
                <c:pt idx="175">
                  <c:v>14.373464373464373</c:v>
                </c:pt>
                <c:pt idx="176">
                  <c:v>14.455364455364455</c:v>
                </c:pt>
                <c:pt idx="177">
                  <c:v>14.537264537264535</c:v>
                </c:pt>
                <c:pt idx="178">
                  <c:v>14.619164619164618</c:v>
                </c:pt>
                <c:pt idx="179">
                  <c:v>14.7010647010647</c:v>
                </c:pt>
                <c:pt idx="180">
                  <c:v>14.782964782964783</c:v>
                </c:pt>
                <c:pt idx="181">
                  <c:v>14.864864864864863</c:v>
                </c:pt>
                <c:pt idx="182">
                  <c:v>14.946764946764945</c:v>
                </c:pt>
                <c:pt idx="183">
                  <c:v>15.028665028665028</c:v>
                </c:pt>
                <c:pt idx="184">
                  <c:v>15.11056511056511</c:v>
                </c:pt>
                <c:pt idx="185">
                  <c:v>15.192465192465191</c:v>
                </c:pt>
                <c:pt idx="186">
                  <c:v>15.274365274365273</c:v>
                </c:pt>
                <c:pt idx="187">
                  <c:v>15.356265356265355</c:v>
                </c:pt>
                <c:pt idx="188">
                  <c:v>15.438165438165438</c:v>
                </c:pt>
                <c:pt idx="189">
                  <c:v>15.520065520065518</c:v>
                </c:pt>
                <c:pt idx="190">
                  <c:v>15.601965601965601</c:v>
                </c:pt>
                <c:pt idx="191">
                  <c:v>15.683865683865683</c:v>
                </c:pt>
                <c:pt idx="192">
                  <c:v>15.765765765765764</c:v>
                </c:pt>
                <c:pt idx="193">
                  <c:v>15.847665847665846</c:v>
                </c:pt>
                <c:pt idx="194">
                  <c:v>15.929565929565928</c:v>
                </c:pt>
                <c:pt idx="195">
                  <c:v>16.011466011466013</c:v>
                </c:pt>
                <c:pt idx="196">
                  <c:v>16.093366093366093</c:v>
                </c:pt>
                <c:pt idx="197">
                  <c:v>16.175266175266174</c:v>
                </c:pt>
                <c:pt idx="198">
                  <c:v>16.257166257166254</c:v>
                </c:pt>
                <c:pt idx="199">
                  <c:v>16.339066339066338</c:v>
                </c:pt>
                <c:pt idx="200">
                  <c:v>16.420966420966419</c:v>
                </c:pt>
                <c:pt idx="201">
                  <c:v>16.502866502866503</c:v>
                </c:pt>
                <c:pt idx="202">
                  <c:v>16.584766584766584</c:v>
                </c:pt>
                <c:pt idx="203">
                  <c:v>16.666666666666664</c:v>
                </c:pt>
                <c:pt idx="204">
                  <c:v>16.748566748566748</c:v>
                </c:pt>
                <c:pt idx="205">
                  <c:v>16.830466830466829</c:v>
                </c:pt>
                <c:pt idx="206">
                  <c:v>16.91236691236691</c:v>
                </c:pt>
                <c:pt idx="207">
                  <c:v>16.994266994266994</c:v>
                </c:pt>
                <c:pt idx="208">
                  <c:v>17.076167076167074</c:v>
                </c:pt>
                <c:pt idx="209">
                  <c:v>17.158067158067158</c:v>
                </c:pt>
                <c:pt idx="210">
                  <c:v>17.239967239967239</c:v>
                </c:pt>
                <c:pt idx="211">
                  <c:v>17.32186732186732</c:v>
                </c:pt>
                <c:pt idx="212">
                  <c:v>17.403767403767404</c:v>
                </c:pt>
                <c:pt idx="213">
                  <c:v>17.485667485667484</c:v>
                </c:pt>
                <c:pt idx="214">
                  <c:v>17.567567567567565</c:v>
                </c:pt>
                <c:pt idx="215">
                  <c:v>17.649467649467649</c:v>
                </c:pt>
                <c:pt idx="216">
                  <c:v>17.73136773136773</c:v>
                </c:pt>
                <c:pt idx="217">
                  <c:v>17.813267813267814</c:v>
                </c:pt>
                <c:pt idx="218">
                  <c:v>17.895167895167894</c:v>
                </c:pt>
                <c:pt idx="219">
                  <c:v>17.977067977067975</c:v>
                </c:pt>
                <c:pt idx="220">
                  <c:v>18.058968058968059</c:v>
                </c:pt>
                <c:pt idx="221">
                  <c:v>18.14086814086814</c:v>
                </c:pt>
                <c:pt idx="222">
                  <c:v>18.22276822276822</c:v>
                </c:pt>
                <c:pt idx="223">
                  <c:v>18.304668304668304</c:v>
                </c:pt>
                <c:pt idx="224">
                  <c:v>18.386568386568385</c:v>
                </c:pt>
                <c:pt idx="225">
                  <c:v>18.468468468468465</c:v>
                </c:pt>
                <c:pt idx="226">
                  <c:v>18.55036855036855</c:v>
                </c:pt>
                <c:pt idx="227">
                  <c:v>18.63226863226863</c:v>
                </c:pt>
                <c:pt idx="228">
                  <c:v>18.714168714168714</c:v>
                </c:pt>
                <c:pt idx="229">
                  <c:v>18.796068796068795</c:v>
                </c:pt>
                <c:pt idx="230">
                  <c:v>18.877968877968875</c:v>
                </c:pt>
                <c:pt idx="231">
                  <c:v>18.95986895986896</c:v>
                </c:pt>
                <c:pt idx="232">
                  <c:v>19.04176904176904</c:v>
                </c:pt>
                <c:pt idx="233">
                  <c:v>19.123669123669121</c:v>
                </c:pt>
                <c:pt idx="234">
                  <c:v>19.205569205569205</c:v>
                </c:pt>
                <c:pt idx="235">
                  <c:v>19.287469287469285</c:v>
                </c:pt>
                <c:pt idx="236">
                  <c:v>19.36936936936937</c:v>
                </c:pt>
                <c:pt idx="237">
                  <c:v>19.45126945126945</c:v>
                </c:pt>
                <c:pt idx="238">
                  <c:v>19.533169533169531</c:v>
                </c:pt>
                <c:pt idx="239">
                  <c:v>19.615069615069615</c:v>
                </c:pt>
                <c:pt idx="240">
                  <c:v>19.696969696969695</c:v>
                </c:pt>
                <c:pt idx="241">
                  <c:v>19.778869778869776</c:v>
                </c:pt>
                <c:pt idx="242">
                  <c:v>19.86076986076986</c:v>
                </c:pt>
                <c:pt idx="243">
                  <c:v>19.942669942669941</c:v>
                </c:pt>
                <c:pt idx="244">
                  <c:v>20.024570024570025</c:v>
                </c:pt>
                <c:pt idx="245">
                  <c:v>20.106470106470105</c:v>
                </c:pt>
                <c:pt idx="246">
                  <c:v>20.188370188370186</c:v>
                </c:pt>
                <c:pt idx="247">
                  <c:v>20.27027027027027</c:v>
                </c:pt>
                <c:pt idx="248">
                  <c:v>20.352170352170351</c:v>
                </c:pt>
                <c:pt idx="249">
                  <c:v>20.434070434070431</c:v>
                </c:pt>
                <c:pt idx="250">
                  <c:v>20.515970515970515</c:v>
                </c:pt>
                <c:pt idx="251">
                  <c:v>20.597870597870596</c:v>
                </c:pt>
                <c:pt idx="252">
                  <c:v>20.67977067977068</c:v>
                </c:pt>
                <c:pt idx="253">
                  <c:v>20.761670761670761</c:v>
                </c:pt>
                <c:pt idx="254">
                  <c:v>20.843570843570841</c:v>
                </c:pt>
                <c:pt idx="255">
                  <c:v>20.925470925470925</c:v>
                </c:pt>
                <c:pt idx="256">
                  <c:v>21.007371007371006</c:v>
                </c:pt>
                <c:pt idx="257">
                  <c:v>21.089271089271087</c:v>
                </c:pt>
                <c:pt idx="258">
                  <c:v>21.171171171171171</c:v>
                </c:pt>
                <c:pt idx="259">
                  <c:v>21.253071253071251</c:v>
                </c:pt>
                <c:pt idx="260">
                  <c:v>21.334971334971332</c:v>
                </c:pt>
                <c:pt idx="261">
                  <c:v>21.416871416871416</c:v>
                </c:pt>
                <c:pt idx="262">
                  <c:v>21.498771498771497</c:v>
                </c:pt>
                <c:pt idx="263">
                  <c:v>21.580671580671581</c:v>
                </c:pt>
                <c:pt idx="264">
                  <c:v>21.662571662571661</c:v>
                </c:pt>
                <c:pt idx="265">
                  <c:v>21.744471744471742</c:v>
                </c:pt>
                <c:pt idx="266">
                  <c:v>21.826371826371826</c:v>
                </c:pt>
                <c:pt idx="267">
                  <c:v>21.908271908271907</c:v>
                </c:pt>
                <c:pt idx="268">
                  <c:v>21.990171990171987</c:v>
                </c:pt>
                <c:pt idx="269">
                  <c:v>22.072072072072071</c:v>
                </c:pt>
                <c:pt idx="270">
                  <c:v>22.153972153972152</c:v>
                </c:pt>
                <c:pt idx="271">
                  <c:v>22.235872235872236</c:v>
                </c:pt>
                <c:pt idx="272">
                  <c:v>22.317772317772317</c:v>
                </c:pt>
                <c:pt idx="273">
                  <c:v>22.399672399672397</c:v>
                </c:pt>
                <c:pt idx="274">
                  <c:v>22.481572481572481</c:v>
                </c:pt>
                <c:pt idx="275">
                  <c:v>22.563472563472562</c:v>
                </c:pt>
                <c:pt idx="276">
                  <c:v>22.645372645372642</c:v>
                </c:pt>
                <c:pt idx="277">
                  <c:v>22.727272727272727</c:v>
                </c:pt>
                <c:pt idx="278">
                  <c:v>22.809172809172807</c:v>
                </c:pt>
                <c:pt idx="279">
                  <c:v>22.891072891072891</c:v>
                </c:pt>
                <c:pt idx="280">
                  <c:v>22.972972972972972</c:v>
                </c:pt>
                <c:pt idx="281">
                  <c:v>23.054873054873052</c:v>
                </c:pt>
                <c:pt idx="282">
                  <c:v>23.136773136773137</c:v>
                </c:pt>
                <c:pt idx="283">
                  <c:v>23.218673218673217</c:v>
                </c:pt>
                <c:pt idx="284">
                  <c:v>23.300573300573298</c:v>
                </c:pt>
                <c:pt idx="285">
                  <c:v>23.382473382473382</c:v>
                </c:pt>
                <c:pt idx="286">
                  <c:v>23.464373464373462</c:v>
                </c:pt>
                <c:pt idx="287">
                  <c:v>23.546273546273547</c:v>
                </c:pt>
                <c:pt idx="288">
                  <c:v>23.628173628173627</c:v>
                </c:pt>
                <c:pt idx="289">
                  <c:v>23.710073710073708</c:v>
                </c:pt>
                <c:pt idx="290">
                  <c:v>23.791973791973792</c:v>
                </c:pt>
                <c:pt idx="291">
                  <c:v>23.873873873873872</c:v>
                </c:pt>
                <c:pt idx="292">
                  <c:v>23.955773955773953</c:v>
                </c:pt>
                <c:pt idx="293">
                  <c:v>24.037674037674037</c:v>
                </c:pt>
                <c:pt idx="294">
                  <c:v>24.119574119574118</c:v>
                </c:pt>
                <c:pt idx="295">
                  <c:v>24.201474201474198</c:v>
                </c:pt>
                <c:pt idx="296">
                  <c:v>24.283374283374282</c:v>
                </c:pt>
                <c:pt idx="297">
                  <c:v>24.365274365274363</c:v>
                </c:pt>
                <c:pt idx="298">
                  <c:v>24.447174447174447</c:v>
                </c:pt>
                <c:pt idx="299">
                  <c:v>24.529074529074528</c:v>
                </c:pt>
                <c:pt idx="300">
                  <c:v>24.610974610974608</c:v>
                </c:pt>
                <c:pt idx="301">
                  <c:v>24.692874692874692</c:v>
                </c:pt>
                <c:pt idx="302">
                  <c:v>24.774774774774773</c:v>
                </c:pt>
                <c:pt idx="303">
                  <c:v>24.856674856674854</c:v>
                </c:pt>
                <c:pt idx="304">
                  <c:v>24.938574938574938</c:v>
                </c:pt>
                <c:pt idx="305">
                  <c:v>25.020475020475018</c:v>
                </c:pt>
                <c:pt idx="306">
                  <c:v>25.102375102375103</c:v>
                </c:pt>
                <c:pt idx="307">
                  <c:v>25.184275184275183</c:v>
                </c:pt>
                <c:pt idx="308">
                  <c:v>25.266175266175264</c:v>
                </c:pt>
                <c:pt idx="309">
                  <c:v>25.348075348075348</c:v>
                </c:pt>
                <c:pt idx="310">
                  <c:v>25.429975429975428</c:v>
                </c:pt>
                <c:pt idx="311">
                  <c:v>25.511875511875509</c:v>
                </c:pt>
                <c:pt idx="312">
                  <c:v>25.593775593775593</c:v>
                </c:pt>
                <c:pt idx="313">
                  <c:v>25.675675675675674</c:v>
                </c:pt>
                <c:pt idx="314">
                  <c:v>25.757575757575758</c:v>
                </c:pt>
                <c:pt idx="315">
                  <c:v>25.839475839475838</c:v>
                </c:pt>
                <c:pt idx="316">
                  <c:v>25.921375921375919</c:v>
                </c:pt>
                <c:pt idx="317">
                  <c:v>26.003276003276003</c:v>
                </c:pt>
                <c:pt idx="318">
                  <c:v>26.085176085176084</c:v>
                </c:pt>
                <c:pt idx="319">
                  <c:v>26.167076167076164</c:v>
                </c:pt>
                <c:pt idx="320">
                  <c:v>26.248976248976248</c:v>
                </c:pt>
                <c:pt idx="321">
                  <c:v>26.330876330876329</c:v>
                </c:pt>
                <c:pt idx="322">
                  <c:v>26.41277641277641</c:v>
                </c:pt>
                <c:pt idx="323">
                  <c:v>26.494676494676494</c:v>
                </c:pt>
                <c:pt idx="324">
                  <c:v>26.576576576576574</c:v>
                </c:pt>
                <c:pt idx="325">
                  <c:v>26.658476658476658</c:v>
                </c:pt>
                <c:pt idx="326">
                  <c:v>26.740376740376739</c:v>
                </c:pt>
                <c:pt idx="327">
                  <c:v>26.82227682227682</c:v>
                </c:pt>
                <c:pt idx="328">
                  <c:v>26.904176904176904</c:v>
                </c:pt>
                <c:pt idx="329">
                  <c:v>26.986076986076984</c:v>
                </c:pt>
                <c:pt idx="330">
                  <c:v>27.067977067977065</c:v>
                </c:pt>
                <c:pt idx="331">
                  <c:v>27.149877149877149</c:v>
                </c:pt>
                <c:pt idx="332">
                  <c:v>27.23177723177723</c:v>
                </c:pt>
                <c:pt idx="333">
                  <c:v>27.313677313677314</c:v>
                </c:pt>
                <c:pt idx="334">
                  <c:v>27.395577395577394</c:v>
                </c:pt>
                <c:pt idx="335">
                  <c:v>27.477477477477475</c:v>
                </c:pt>
                <c:pt idx="336">
                  <c:v>27.559377559377559</c:v>
                </c:pt>
                <c:pt idx="337">
                  <c:v>27.64127764127764</c:v>
                </c:pt>
                <c:pt idx="338">
                  <c:v>27.72317772317772</c:v>
                </c:pt>
                <c:pt idx="339">
                  <c:v>27.805077805077804</c:v>
                </c:pt>
                <c:pt idx="340">
                  <c:v>27.886977886977885</c:v>
                </c:pt>
                <c:pt idx="341">
                  <c:v>27.968877968877969</c:v>
                </c:pt>
                <c:pt idx="342">
                  <c:v>28.05077805077805</c:v>
                </c:pt>
                <c:pt idx="343">
                  <c:v>28.13267813267813</c:v>
                </c:pt>
                <c:pt idx="344">
                  <c:v>28.214578214578214</c:v>
                </c:pt>
                <c:pt idx="345">
                  <c:v>28.296478296478295</c:v>
                </c:pt>
                <c:pt idx="346">
                  <c:v>28.378378378378375</c:v>
                </c:pt>
                <c:pt idx="347">
                  <c:v>28.46027846027846</c:v>
                </c:pt>
                <c:pt idx="348">
                  <c:v>28.54217854217854</c:v>
                </c:pt>
                <c:pt idx="349">
                  <c:v>28.624078624078624</c:v>
                </c:pt>
                <c:pt idx="350">
                  <c:v>28.705978705978705</c:v>
                </c:pt>
                <c:pt idx="351">
                  <c:v>28.787878787878785</c:v>
                </c:pt>
                <c:pt idx="352">
                  <c:v>28.86977886977887</c:v>
                </c:pt>
                <c:pt idx="353">
                  <c:v>28.95167895167895</c:v>
                </c:pt>
                <c:pt idx="354">
                  <c:v>29.033579033579031</c:v>
                </c:pt>
                <c:pt idx="355">
                  <c:v>29.115479115479115</c:v>
                </c:pt>
                <c:pt idx="356">
                  <c:v>29.197379197379195</c:v>
                </c:pt>
                <c:pt idx="357">
                  <c:v>29.279279279279276</c:v>
                </c:pt>
                <c:pt idx="358">
                  <c:v>29.36117936117936</c:v>
                </c:pt>
                <c:pt idx="359">
                  <c:v>29.443079443079441</c:v>
                </c:pt>
                <c:pt idx="360">
                  <c:v>29.524979524979525</c:v>
                </c:pt>
                <c:pt idx="361">
                  <c:v>29.606879606879605</c:v>
                </c:pt>
                <c:pt idx="362">
                  <c:v>29.688779688779686</c:v>
                </c:pt>
                <c:pt idx="363">
                  <c:v>29.77067977067977</c:v>
                </c:pt>
                <c:pt idx="364">
                  <c:v>29.852579852579851</c:v>
                </c:pt>
                <c:pt idx="365">
                  <c:v>29.934479934479931</c:v>
                </c:pt>
                <c:pt idx="366">
                  <c:v>30.016380016380015</c:v>
                </c:pt>
                <c:pt idx="367">
                  <c:v>30.098280098280096</c:v>
                </c:pt>
                <c:pt idx="368">
                  <c:v>30.18018018018018</c:v>
                </c:pt>
                <c:pt idx="369">
                  <c:v>30.262080262080261</c:v>
                </c:pt>
                <c:pt idx="370">
                  <c:v>30.343980343980341</c:v>
                </c:pt>
                <c:pt idx="371">
                  <c:v>30.425880425880425</c:v>
                </c:pt>
                <c:pt idx="372">
                  <c:v>30.507780507780506</c:v>
                </c:pt>
                <c:pt idx="373">
                  <c:v>30.589680589680587</c:v>
                </c:pt>
                <c:pt idx="374">
                  <c:v>30.671580671580671</c:v>
                </c:pt>
                <c:pt idx="375">
                  <c:v>30.753480753480751</c:v>
                </c:pt>
                <c:pt idx="376">
                  <c:v>30.835380835380835</c:v>
                </c:pt>
                <c:pt idx="377">
                  <c:v>30.917280917280916</c:v>
                </c:pt>
                <c:pt idx="378">
                  <c:v>30.999180999180997</c:v>
                </c:pt>
                <c:pt idx="379">
                  <c:v>31.081081081081081</c:v>
                </c:pt>
                <c:pt idx="380">
                  <c:v>31.162981162981161</c:v>
                </c:pt>
                <c:pt idx="381">
                  <c:v>31.244881244881242</c:v>
                </c:pt>
                <c:pt idx="382">
                  <c:v>31.326781326781326</c:v>
                </c:pt>
                <c:pt idx="383">
                  <c:v>31.408681408681407</c:v>
                </c:pt>
                <c:pt idx="384">
                  <c:v>31.490581490581487</c:v>
                </c:pt>
                <c:pt idx="385">
                  <c:v>31.572481572481571</c:v>
                </c:pt>
                <c:pt idx="386">
                  <c:v>31.654381654381652</c:v>
                </c:pt>
                <c:pt idx="387">
                  <c:v>31.736281736281736</c:v>
                </c:pt>
                <c:pt idx="388">
                  <c:v>31.818181818181817</c:v>
                </c:pt>
                <c:pt idx="389">
                  <c:v>31.900081900081897</c:v>
                </c:pt>
                <c:pt idx="390">
                  <c:v>31.981981981981981</c:v>
                </c:pt>
                <c:pt idx="391">
                  <c:v>32.063882063882069</c:v>
                </c:pt>
                <c:pt idx="392">
                  <c:v>32.14578214578215</c:v>
                </c:pt>
                <c:pt idx="393">
                  <c:v>32.22768222768223</c:v>
                </c:pt>
                <c:pt idx="394">
                  <c:v>32.309582309582311</c:v>
                </c:pt>
                <c:pt idx="395">
                  <c:v>32.391482391482391</c:v>
                </c:pt>
                <c:pt idx="396">
                  <c:v>32.473382473382472</c:v>
                </c:pt>
                <c:pt idx="397">
                  <c:v>32.55528255528256</c:v>
                </c:pt>
                <c:pt idx="398">
                  <c:v>32.63718263718264</c:v>
                </c:pt>
                <c:pt idx="399">
                  <c:v>32.719082719082721</c:v>
                </c:pt>
                <c:pt idx="400">
                  <c:v>32.800982800982801</c:v>
                </c:pt>
                <c:pt idx="401">
                  <c:v>32.882882882882882</c:v>
                </c:pt>
                <c:pt idx="402">
                  <c:v>32.96478296478297</c:v>
                </c:pt>
                <c:pt idx="403">
                  <c:v>33.04668304668305</c:v>
                </c:pt>
                <c:pt idx="404">
                  <c:v>33.128583128583131</c:v>
                </c:pt>
                <c:pt idx="405">
                  <c:v>33.210483210483211</c:v>
                </c:pt>
                <c:pt idx="406">
                  <c:v>33.292383292383292</c:v>
                </c:pt>
                <c:pt idx="407">
                  <c:v>33.37428337428338</c:v>
                </c:pt>
                <c:pt idx="408">
                  <c:v>33.45618345618346</c:v>
                </c:pt>
                <c:pt idx="409">
                  <c:v>33.538083538083541</c:v>
                </c:pt>
                <c:pt idx="410">
                  <c:v>33.619983619983621</c:v>
                </c:pt>
                <c:pt idx="411">
                  <c:v>33.701883701883702</c:v>
                </c:pt>
                <c:pt idx="412">
                  <c:v>33.783783783783782</c:v>
                </c:pt>
                <c:pt idx="413">
                  <c:v>33.86568386568387</c:v>
                </c:pt>
                <c:pt idx="414">
                  <c:v>33.947583947583951</c:v>
                </c:pt>
                <c:pt idx="415">
                  <c:v>34.029484029484031</c:v>
                </c:pt>
                <c:pt idx="416">
                  <c:v>34.111384111384112</c:v>
                </c:pt>
                <c:pt idx="417">
                  <c:v>34.193284193284192</c:v>
                </c:pt>
                <c:pt idx="418">
                  <c:v>34.27518427518428</c:v>
                </c:pt>
                <c:pt idx="419">
                  <c:v>34.357084357084361</c:v>
                </c:pt>
                <c:pt idx="420">
                  <c:v>34.438984438984441</c:v>
                </c:pt>
                <c:pt idx="421">
                  <c:v>34.520884520884522</c:v>
                </c:pt>
                <c:pt idx="422">
                  <c:v>34.602784602784602</c:v>
                </c:pt>
                <c:pt idx="423">
                  <c:v>34.684684684684683</c:v>
                </c:pt>
                <c:pt idx="424">
                  <c:v>34.766584766584771</c:v>
                </c:pt>
                <c:pt idx="425">
                  <c:v>34.848484848484851</c:v>
                </c:pt>
                <c:pt idx="426">
                  <c:v>34.930384930384932</c:v>
                </c:pt>
                <c:pt idx="427">
                  <c:v>35.012285012285012</c:v>
                </c:pt>
                <c:pt idx="428">
                  <c:v>35.094185094185093</c:v>
                </c:pt>
                <c:pt idx="429">
                  <c:v>35.176085176085181</c:v>
                </c:pt>
                <c:pt idx="430">
                  <c:v>35.257985257985261</c:v>
                </c:pt>
                <c:pt idx="431">
                  <c:v>35.339885339885342</c:v>
                </c:pt>
                <c:pt idx="432">
                  <c:v>35.421785421785422</c:v>
                </c:pt>
                <c:pt idx="433">
                  <c:v>35.503685503685503</c:v>
                </c:pt>
                <c:pt idx="434">
                  <c:v>35.585585585585591</c:v>
                </c:pt>
                <c:pt idx="435">
                  <c:v>35.667485667485671</c:v>
                </c:pt>
                <c:pt idx="436">
                  <c:v>35.749385749385752</c:v>
                </c:pt>
                <c:pt idx="437">
                  <c:v>35.831285831285832</c:v>
                </c:pt>
                <c:pt idx="438">
                  <c:v>35.913185913185913</c:v>
                </c:pt>
                <c:pt idx="439">
                  <c:v>35.995085995085994</c:v>
                </c:pt>
                <c:pt idx="440">
                  <c:v>36.076986076986081</c:v>
                </c:pt>
                <c:pt idx="441">
                  <c:v>36.158886158886162</c:v>
                </c:pt>
                <c:pt idx="442">
                  <c:v>36.240786240786242</c:v>
                </c:pt>
                <c:pt idx="443">
                  <c:v>36.322686322686323</c:v>
                </c:pt>
                <c:pt idx="444">
                  <c:v>36.404586404586404</c:v>
                </c:pt>
                <c:pt idx="445">
                  <c:v>36.486486486486491</c:v>
                </c:pt>
                <c:pt idx="446">
                  <c:v>36.568386568386572</c:v>
                </c:pt>
                <c:pt idx="447">
                  <c:v>36.650286650286652</c:v>
                </c:pt>
                <c:pt idx="448">
                  <c:v>36.732186732186733</c:v>
                </c:pt>
                <c:pt idx="449">
                  <c:v>36.814086814086814</c:v>
                </c:pt>
                <c:pt idx="450">
                  <c:v>36.895986895986894</c:v>
                </c:pt>
                <c:pt idx="451">
                  <c:v>36.977886977886982</c:v>
                </c:pt>
                <c:pt idx="452">
                  <c:v>37.059787059787062</c:v>
                </c:pt>
                <c:pt idx="453">
                  <c:v>37.141687141687143</c:v>
                </c:pt>
                <c:pt idx="454">
                  <c:v>37.223587223587224</c:v>
                </c:pt>
                <c:pt idx="455">
                  <c:v>37.305487305487304</c:v>
                </c:pt>
                <c:pt idx="456">
                  <c:v>37.387387387387392</c:v>
                </c:pt>
                <c:pt idx="457">
                  <c:v>37.469287469287472</c:v>
                </c:pt>
                <c:pt idx="458">
                  <c:v>37.551187551187553</c:v>
                </c:pt>
                <c:pt idx="459">
                  <c:v>37.633087633087634</c:v>
                </c:pt>
                <c:pt idx="460">
                  <c:v>37.714987714987714</c:v>
                </c:pt>
                <c:pt idx="461">
                  <c:v>37.796887796887802</c:v>
                </c:pt>
                <c:pt idx="462">
                  <c:v>37.878787878787882</c:v>
                </c:pt>
                <c:pt idx="463">
                  <c:v>37.960687960687963</c:v>
                </c:pt>
                <c:pt idx="464">
                  <c:v>38.042588042588044</c:v>
                </c:pt>
                <c:pt idx="465">
                  <c:v>38.124488124488124</c:v>
                </c:pt>
                <c:pt idx="466">
                  <c:v>38.206388206388205</c:v>
                </c:pt>
                <c:pt idx="467">
                  <c:v>38.288288288288292</c:v>
                </c:pt>
                <c:pt idx="468">
                  <c:v>38.370188370188373</c:v>
                </c:pt>
                <c:pt idx="469">
                  <c:v>38.452088452088454</c:v>
                </c:pt>
                <c:pt idx="470">
                  <c:v>38.533988533988534</c:v>
                </c:pt>
                <c:pt idx="471">
                  <c:v>38.615888615888615</c:v>
                </c:pt>
                <c:pt idx="472">
                  <c:v>38.697788697788702</c:v>
                </c:pt>
                <c:pt idx="473">
                  <c:v>38.779688779688783</c:v>
                </c:pt>
                <c:pt idx="474">
                  <c:v>38.861588861588864</c:v>
                </c:pt>
                <c:pt idx="475">
                  <c:v>38.943488943488944</c:v>
                </c:pt>
                <c:pt idx="476">
                  <c:v>39.025389025389025</c:v>
                </c:pt>
                <c:pt idx="477">
                  <c:v>39.107289107289112</c:v>
                </c:pt>
                <c:pt idx="478">
                  <c:v>39.189189189189193</c:v>
                </c:pt>
                <c:pt idx="479">
                  <c:v>39.271089271089274</c:v>
                </c:pt>
                <c:pt idx="480">
                  <c:v>39.352989352989354</c:v>
                </c:pt>
                <c:pt idx="481">
                  <c:v>39.434889434889435</c:v>
                </c:pt>
                <c:pt idx="482">
                  <c:v>39.516789516789515</c:v>
                </c:pt>
                <c:pt idx="483">
                  <c:v>39.598689598689603</c:v>
                </c:pt>
                <c:pt idx="484">
                  <c:v>39.680589680589684</c:v>
                </c:pt>
                <c:pt idx="485">
                  <c:v>39.762489762489764</c:v>
                </c:pt>
                <c:pt idx="486">
                  <c:v>39.844389844389845</c:v>
                </c:pt>
                <c:pt idx="487">
                  <c:v>39.926289926289925</c:v>
                </c:pt>
                <c:pt idx="488">
                  <c:v>40.008190008190013</c:v>
                </c:pt>
                <c:pt idx="489">
                  <c:v>40.090090090090094</c:v>
                </c:pt>
                <c:pt idx="490">
                  <c:v>40.171990171990174</c:v>
                </c:pt>
                <c:pt idx="491">
                  <c:v>40.253890253890255</c:v>
                </c:pt>
                <c:pt idx="492">
                  <c:v>40.335790335790335</c:v>
                </c:pt>
                <c:pt idx="493">
                  <c:v>40.417690417690416</c:v>
                </c:pt>
                <c:pt idx="494">
                  <c:v>40.499590499590504</c:v>
                </c:pt>
                <c:pt idx="495">
                  <c:v>40.581490581490584</c:v>
                </c:pt>
                <c:pt idx="496">
                  <c:v>40.663390663390665</c:v>
                </c:pt>
                <c:pt idx="497">
                  <c:v>40.745290745290745</c:v>
                </c:pt>
                <c:pt idx="498">
                  <c:v>40.827190827190826</c:v>
                </c:pt>
                <c:pt idx="499">
                  <c:v>40.909090909090914</c:v>
                </c:pt>
                <c:pt idx="500">
                  <c:v>40.990990990990994</c:v>
                </c:pt>
                <c:pt idx="501">
                  <c:v>41.072891072891075</c:v>
                </c:pt>
                <c:pt idx="502">
                  <c:v>41.154791154791155</c:v>
                </c:pt>
                <c:pt idx="503">
                  <c:v>41.236691236691236</c:v>
                </c:pt>
                <c:pt idx="504">
                  <c:v>41.318591318591324</c:v>
                </c:pt>
                <c:pt idx="505">
                  <c:v>41.400491400491404</c:v>
                </c:pt>
                <c:pt idx="506">
                  <c:v>41.482391482391485</c:v>
                </c:pt>
                <c:pt idx="507">
                  <c:v>41.564291564291565</c:v>
                </c:pt>
                <c:pt idx="508">
                  <c:v>41.646191646191646</c:v>
                </c:pt>
                <c:pt idx="509">
                  <c:v>41.728091728091727</c:v>
                </c:pt>
                <c:pt idx="510">
                  <c:v>41.809991809991814</c:v>
                </c:pt>
                <c:pt idx="511">
                  <c:v>41.891891891891895</c:v>
                </c:pt>
                <c:pt idx="512">
                  <c:v>41.973791973791975</c:v>
                </c:pt>
                <c:pt idx="513">
                  <c:v>42.055692055692056</c:v>
                </c:pt>
                <c:pt idx="514">
                  <c:v>42.137592137592137</c:v>
                </c:pt>
                <c:pt idx="515">
                  <c:v>42.219492219492224</c:v>
                </c:pt>
                <c:pt idx="516">
                  <c:v>42.301392301392305</c:v>
                </c:pt>
                <c:pt idx="517">
                  <c:v>42.383292383292385</c:v>
                </c:pt>
                <c:pt idx="518">
                  <c:v>42.465192465192466</c:v>
                </c:pt>
                <c:pt idx="519">
                  <c:v>42.547092547092547</c:v>
                </c:pt>
                <c:pt idx="520">
                  <c:v>42.628992628992627</c:v>
                </c:pt>
                <c:pt idx="521">
                  <c:v>42.710892710892715</c:v>
                </c:pt>
                <c:pt idx="522">
                  <c:v>42.792792792792795</c:v>
                </c:pt>
                <c:pt idx="523">
                  <c:v>42.874692874692876</c:v>
                </c:pt>
                <c:pt idx="524">
                  <c:v>42.956592956592957</c:v>
                </c:pt>
                <c:pt idx="525">
                  <c:v>43.038493038493037</c:v>
                </c:pt>
                <c:pt idx="526">
                  <c:v>43.120393120393125</c:v>
                </c:pt>
                <c:pt idx="527">
                  <c:v>43.202293202293205</c:v>
                </c:pt>
                <c:pt idx="528">
                  <c:v>43.284193284193286</c:v>
                </c:pt>
                <c:pt idx="529">
                  <c:v>43.366093366093367</c:v>
                </c:pt>
                <c:pt idx="530">
                  <c:v>43.447993447993447</c:v>
                </c:pt>
                <c:pt idx="531">
                  <c:v>43.529893529893535</c:v>
                </c:pt>
                <c:pt idx="532">
                  <c:v>43.611793611793615</c:v>
                </c:pt>
                <c:pt idx="533">
                  <c:v>43.693693693693696</c:v>
                </c:pt>
                <c:pt idx="534">
                  <c:v>43.775593775593777</c:v>
                </c:pt>
                <c:pt idx="535">
                  <c:v>43.857493857493857</c:v>
                </c:pt>
                <c:pt idx="536">
                  <c:v>43.939393939393938</c:v>
                </c:pt>
                <c:pt idx="537">
                  <c:v>44.021294021294025</c:v>
                </c:pt>
                <c:pt idx="538">
                  <c:v>44.103194103194106</c:v>
                </c:pt>
                <c:pt idx="539">
                  <c:v>44.185094185094187</c:v>
                </c:pt>
                <c:pt idx="540">
                  <c:v>44.266994266994267</c:v>
                </c:pt>
                <c:pt idx="541">
                  <c:v>44.348894348894348</c:v>
                </c:pt>
                <c:pt idx="542">
                  <c:v>44.430794430794435</c:v>
                </c:pt>
                <c:pt idx="543">
                  <c:v>44.512694512694516</c:v>
                </c:pt>
                <c:pt idx="544">
                  <c:v>44.594594594594597</c:v>
                </c:pt>
                <c:pt idx="545">
                  <c:v>44.676494676494677</c:v>
                </c:pt>
                <c:pt idx="546">
                  <c:v>44.758394758394758</c:v>
                </c:pt>
                <c:pt idx="547">
                  <c:v>44.840294840294838</c:v>
                </c:pt>
                <c:pt idx="548">
                  <c:v>44.922194922194926</c:v>
                </c:pt>
                <c:pt idx="549">
                  <c:v>45.004095004095007</c:v>
                </c:pt>
                <c:pt idx="550">
                  <c:v>45.085995085995087</c:v>
                </c:pt>
                <c:pt idx="551">
                  <c:v>45.167895167895168</c:v>
                </c:pt>
                <c:pt idx="552">
                  <c:v>45.249795249795248</c:v>
                </c:pt>
                <c:pt idx="553">
                  <c:v>45.331695331695336</c:v>
                </c:pt>
                <c:pt idx="554">
                  <c:v>45.413595413595417</c:v>
                </c:pt>
                <c:pt idx="555">
                  <c:v>45.495495495495497</c:v>
                </c:pt>
                <c:pt idx="556">
                  <c:v>45.577395577395578</c:v>
                </c:pt>
                <c:pt idx="557">
                  <c:v>45.659295659295658</c:v>
                </c:pt>
                <c:pt idx="558">
                  <c:v>45.741195741195746</c:v>
                </c:pt>
                <c:pt idx="559">
                  <c:v>45.823095823095827</c:v>
                </c:pt>
                <c:pt idx="560">
                  <c:v>45.904995904995907</c:v>
                </c:pt>
                <c:pt idx="561">
                  <c:v>45.986895986895988</c:v>
                </c:pt>
                <c:pt idx="562">
                  <c:v>46.068796068796068</c:v>
                </c:pt>
                <c:pt idx="563">
                  <c:v>46.150696150696149</c:v>
                </c:pt>
                <c:pt idx="564">
                  <c:v>46.232596232596237</c:v>
                </c:pt>
                <c:pt idx="565">
                  <c:v>46.314496314496317</c:v>
                </c:pt>
                <c:pt idx="566">
                  <c:v>46.396396396396398</c:v>
                </c:pt>
                <c:pt idx="567">
                  <c:v>46.478296478296478</c:v>
                </c:pt>
                <c:pt idx="568">
                  <c:v>46.560196560196559</c:v>
                </c:pt>
                <c:pt idx="569">
                  <c:v>46.642096642096647</c:v>
                </c:pt>
                <c:pt idx="570">
                  <c:v>46.723996723996727</c:v>
                </c:pt>
                <c:pt idx="571">
                  <c:v>46.805896805896808</c:v>
                </c:pt>
                <c:pt idx="572">
                  <c:v>46.887796887796888</c:v>
                </c:pt>
                <c:pt idx="573">
                  <c:v>46.969696969696969</c:v>
                </c:pt>
                <c:pt idx="574">
                  <c:v>47.051597051597057</c:v>
                </c:pt>
                <c:pt idx="575">
                  <c:v>47.133497133497137</c:v>
                </c:pt>
                <c:pt idx="576">
                  <c:v>47.215397215397218</c:v>
                </c:pt>
                <c:pt idx="577">
                  <c:v>47.297297297297298</c:v>
                </c:pt>
                <c:pt idx="578">
                  <c:v>47.379197379197379</c:v>
                </c:pt>
                <c:pt idx="579">
                  <c:v>47.461097461097459</c:v>
                </c:pt>
                <c:pt idx="580">
                  <c:v>47.542997542997547</c:v>
                </c:pt>
                <c:pt idx="581">
                  <c:v>47.624897624897628</c:v>
                </c:pt>
                <c:pt idx="582">
                  <c:v>47.706797706797708</c:v>
                </c:pt>
                <c:pt idx="583">
                  <c:v>47.788697788697789</c:v>
                </c:pt>
                <c:pt idx="584">
                  <c:v>47.870597870597869</c:v>
                </c:pt>
                <c:pt idx="585">
                  <c:v>47.952497952497957</c:v>
                </c:pt>
                <c:pt idx="586">
                  <c:v>48.034398034398038</c:v>
                </c:pt>
                <c:pt idx="587">
                  <c:v>48.116298116298118</c:v>
                </c:pt>
                <c:pt idx="588">
                  <c:v>48.198198198198199</c:v>
                </c:pt>
                <c:pt idx="589">
                  <c:v>48.280098280098279</c:v>
                </c:pt>
                <c:pt idx="590">
                  <c:v>48.36199836199836</c:v>
                </c:pt>
                <c:pt idx="591">
                  <c:v>48.443898443898448</c:v>
                </c:pt>
                <c:pt idx="592">
                  <c:v>48.525798525798528</c:v>
                </c:pt>
                <c:pt idx="593">
                  <c:v>48.607698607698609</c:v>
                </c:pt>
                <c:pt idx="594">
                  <c:v>48.689598689598689</c:v>
                </c:pt>
                <c:pt idx="595">
                  <c:v>48.77149877149877</c:v>
                </c:pt>
                <c:pt idx="596">
                  <c:v>48.853398853398858</c:v>
                </c:pt>
                <c:pt idx="597">
                  <c:v>48.935298935298938</c:v>
                </c:pt>
                <c:pt idx="598">
                  <c:v>49.017199017199019</c:v>
                </c:pt>
                <c:pt idx="599">
                  <c:v>49.099099099099099</c:v>
                </c:pt>
                <c:pt idx="600">
                  <c:v>49.18099918099918</c:v>
                </c:pt>
                <c:pt idx="601">
                  <c:v>49.262899262899268</c:v>
                </c:pt>
                <c:pt idx="602">
                  <c:v>49.344799344799348</c:v>
                </c:pt>
                <c:pt idx="603">
                  <c:v>49.426699426699429</c:v>
                </c:pt>
                <c:pt idx="604">
                  <c:v>49.508599508599509</c:v>
                </c:pt>
                <c:pt idx="605">
                  <c:v>49.59049959049959</c:v>
                </c:pt>
                <c:pt idx="606">
                  <c:v>49.672399672399671</c:v>
                </c:pt>
                <c:pt idx="607">
                  <c:v>49.754299754299758</c:v>
                </c:pt>
                <c:pt idx="608">
                  <c:v>49.836199836199839</c:v>
                </c:pt>
                <c:pt idx="609">
                  <c:v>49.918099918099919</c:v>
                </c:pt>
                <c:pt idx="610">
                  <c:v>50</c:v>
                </c:pt>
                <c:pt idx="611">
                  <c:v>50.081900081900081</c:v>
                </c:pt>
                <c:pt idx="612">
                  <c:v>50.163800163800168</c:v>
                </c:pt>
                <c:pt idx="613">
                  <c:v>50.245700245700249</c:v>
                </c:pt>
                <c:pt idx="614">
                  <c:v>50.327600327600329</c:v>
                </c:pt>
                <c:pt idx="615">
                  <c:v>50.40950040950041</c:v>
                </c:pt>
                <c:pt idx="616">
                  <c:v>50.491400491400491</c:v>
                </c:pt>
                <c:pt idx="617">
                  <c:v>50.573300573300571</c:v>
                </c:pt>
                <c:pt idx="618">
                  <c:v>50.655200655200659</c:v>
                </c:pt>
                <c:pt idx="619">
                  <c:v>50.737100737100739</c:v>
                </c:pt>
                <c:pt idx="620">
                  <c:v>50.81900081900082</c:v>
                </c:pt>
                <c:pt idx="621">
                  <c:v>50.900900900900901</c:v>
                </c:pt>
                <c:pt idx="622">
                  <c:v>50.982800982800981</c:v>
                </c:pt>
                <c:pt idx="623">
                  <c:v>51.064701064701069</c:v>
                </c:pt>
                <c:pt idx="624">
                  <c:v>51.146601146601149</c:v>
                </c:pt>
                <c:pt idx="625">
                  <c:v>51.22850122850123</c:v>
                </c:pt>
                <c:pt idx="626">
                  <c:v>51.310401310401311</c:v>
                </c:pt>
                <c:pt idx="627">
                  <c:v>51.392301392301391</c:v>
                </c:pt>
                <c:pt idx="628">
                  <c:v>51.474201474201479</c:v>
                </c:pt>
                <c:pt idx="629">
                  <c:v>51.556101556101559</c:v>
                </c:pt>
                <c:pt idx="630">
                  <c:v>51.63800163800164</c:v>
                </c:pt>
                <c:pt idx="631">
                  <c:v>51.719901719901721</c:v>
                </c:pt>
                <c:pt idx="632">
                  <c:v>51.801801801801801</c:v>
                </c:pt>
                <c:pt idx="633">
                  <c:v>51.883701883701882</c:v>
                </c:pt>
                <c:pt idx="634">
                  <c:v>51.965601965601969</c:v>
                </c:pt>
                <c:pt idx="635">
                  <c:v>52.04750204750205</c:v>
                </c:pt>
                <c:pt idx="636">
                  <c:v>52.129402129402131</c:v>
                </c:pt>
                <c:pt idx="637">
                  <c:v>52.211302211302211</c:v>
                </c:pt>
                <c:pt idx="638">
                  <c:v>52.293202293202292</c:v>
                </c:pt>
                <c:pt idx="639">
                  <c:v>52.375102375102379</c:v>
                </c:pt>
                <c:pt idx="640">
                  <c:v>52.45700245700246</c:v>
                </c:pt>
                <c:pt idx="641">
                  <c:v>52.538902538902541</c:v>
                </c:pt>
                <c:pt idx="642">
                  <c:v>52.620802620802621</c:v>
                </c:pt>
                <c:pt idx="643">
                  <c:v>52.702702702702702</c:v>
                </c:pt>
                <c:pt idx="644">
                  <c:v>52.784602784602782</c:v>
                </c:pt>
                <c:pt idx="645">
                  <c:v>52.86650286650287</c:v>
                </c:pt>
                <c:pt idx="646">
                  <c:v>52.948402948402951</c:v>
                </c:pt>
                <c:pt idx="647">
                  <c:v>53.030303030303031</c:v>
                </c:pt>
                <c:pt idx="648">
                  <c:v>53.112203112203112</c:v>
                </c:pt>
                <c:pt idx="649">
                  <c:v>53.194103194103192</c:v>
                </c:pt>
                <c:pt idx="650">
                  <c:v>53.27600327600328</c:v>
                </c:pt>
                <c:pt idx="651">
                  <c:v>53.357903357903361</c:v>
                </c:pt>
                <c:pt idx="652">
                  <c:v>53.439803439803441</c:v>
                </c:pt>
                <c:pt idx="653">
                  <c:v>53.521703521703522</c:v>
                </c:pt>
                <c:pt idx="654">
                  <c:v>53.603603603603602</c:v>
                </c:pt>
                <c:pt idx="655">
                  <c:v>53.68550368550369</c:v>
                </c:pt>
                <c:pt idx="656">
                  <c:v>53.767403767403771</c:v>
                </c:pt>
                <c:pt idx="657">
                  <c:v>53.849303849303851</c:v>
                </c:pt>
                <c:pt idx="658">
                  <c:v>53.931203931203932</c:v>
                </c:pt>
                <c:pt idx="659">
                  <c:v>54.013104013104012</c:v>
                </c:pt>
                <c:pt idx="660">
                  <c:v>54.095004095004093</c:v>
                </c:pt>
                <c:pt idx="661">
                  <c:v>54.176904176904181</c:v>
                </c:pt>
                <c:pt idx="662">
                  <c:v>54.258804258804261</c:v>
                </c:pt>
                <c:pt idx="663">
                  <c:v>54.340704340704342</c:v>
                </c:pt>
                <c:pt idx="664">
                  <c:v>54.422604422604422</c:v>
                </c:pt>
                <c:pt idx="665">
                  <c:v>54.504504504504503</c:v>
                </c:pt>
                <c:pt idx="666">
                  <c:v>54.586404586404591</c:v>
                </c:pt>
                <c:pt idx="667">
                  <c:v>54.668304668304671</c:v>
                </c:pt>
                <c:pt idx="668">
                  <c:v>54.750204750204752</c:v>
                </c:pt>
                <c:pt idx="669">
                  <c:v>54.832104832104832</c:v>
                </c:pt>
                <c:pt idx="670">
                  <c:v>54.914004914004913</c:v>
                </c:pt>
                <c:pt idx="671">
                  <c:v>54.995904995905001</c:v>
                </c:pt>
                <c:pt idx="672">
                  <c:v>55.077805077805081</c:v>
                </c:pt>
                <c:pt idx="673">
                  <c:v>55.159705159705162</c:v>
                </c:pt>
                <c:pt idx="674">
                  <c:v>55.241605241605242</c:v>
                </c:pt>
                <c:pt idx="675">
                  <c:v>55.323505323505323</c:v>
                </c:pt>
                <c:pt idx="676">
                  <c:v>55.405405405405403</c:v>
                </c:pt>
                <c:pt idx="677">
                  <c:v>55.487305487305491</c:v>
                </c:pt>
                <c:pt idx="678">
                  <c:v>55.569205569205572</c:v>
                </c:pt>
                <c:pt idx="679">
                  <c:v>55.651105651105652</c:v>
                </c:pt>
                <c:pt idx="680">
                  <c:v>55.733005733005733</c:v>
                </c:pt>
                <c:pt idx="681">
                  <c:v>55.814905814905813</c:v>
                </c:pt>
                <c:pt idx="682">
                  <c:v>55.896805896805901</c:v>
                </c:pt>
                <c:pt idx="683">
                  <c:v>55.978705978705982</c:v>
                </c:pt>
                <c:pt idx="684">
                  <c:v>56.060606060606062</c:v>
                </c:pt>
                <c:pt idx="685">
                  <c:v>56.142506142506143</c:v>
                </c:pt>
                <c:pt idx="686">
                  <c:v>56.224406224406223</c:v>
                </c:pt>
                <c:pt idx="687">
                  <c:v>56.306306306306304</c:v>
                </c:pt>
                <c:pt idx="688">
                  <c:v>56.388206388206392</c:v>
                </c:pt>
                <c:pt idx="689">
                  <c:v>56.470106470106472</c:v>
                </c:pt>
                <c:pt idx="690">
                  <c:v>56.552006552006553</c:v>
                </c:pt>
                <c:pt idx="691">
                  <c:v>56.633906633906633</c:v>
                </c:pt>
                <c:pt idx="692">
                  <c:v>56.715806715806714</c:v>
                </c:pt>
                <c:pt idx="693">
                  <c:v>56.797706797706802</c:v>
                </c:pt>
                <c:pt idx="694">
                  <c:v>56.879606879606882</c:v>
                </c:pt>
                <c:pt idx="695">
                  <c:v>56.961506961506963</c:v>
                </c:pt>
                <c:pt idx="696">
                  <c:v>57.043407043407043</c:v>
                </c:pt>
                <c:pt idx="697">
                  <c:v>57.125307125307124</c:v>
                </c:pt>
                <c:pt idx="698">
                  <c:v>57.207207207207212</c:v>
                </c:pt>
                <c:pt idx="699">
                  <c:v>57.289107289107292</c:v>
                </c:pt>
                <c:pt idx="700">
                  <c:v>57.371007371007373</c:v>
                </c:pt>
                <c:pt idx="701">
                  <c:v>57.452907452907453</c:v>
                </c:pt>
                <c:pt idx="702">
                  <c:v>57.534807534807534</c:v>
                </c:pt>
                <c:pt idx="703">
                  <c:v>57.616707616707615</c:v>
                </c:pt>
                <c:pt idx="704">
                  <c:v>57.698607698607702</c:v>
                </c:pt>
                <c:pt idx="705">
                  <c:v>57.780507780507783</c:v>
                </c:pt>
                <c:pt idx="706">
                  <c:v>57.862407862407863</c:v>
                </c:pt>
                <c:pt idx="707">
                  <c:v>57.944307944307944</c:v>
                </c:pt>
                <c:pt idx="708">
                  <c:v>58.026208026208025</c:v>
                </c:pt>
                <c:pt idx="709">
                  <c:v>58.108108108108112</c:v>
                </c:pt>
                <c:pt idx="710">
                  <c:v>58.190008190008193</c:v>
                </c:pt>
                <c:pt idx="711">
                  <c:v>58.271908271908273</c:v>
                </c:pt>
                <c:pt idx="712">
                  <c:v>58.353808353808354</c:v>
                </c:pt>
                <c:pt idx="713">
                  <c:v>58.435708435708435</c:v>
                </c:pt>
                <c:pt idx="714">
                  <c:v>58.517608517608515</c:v>
                </c:pt>
                <c:pt idx="715">
                  <c:v>58.599508599508603</c:v>
                </c:pt>
                <c:pt idx="716">
                  <c:v>58.681408681408683</c:v>
                </c:pt>
                <c:pt idx="717">
                  <c:v>58.763308763308764</c:v>
                </c:pt>
                <c:pt idx="718">
                  <c:v>58.845208845208845</c:v>
                </c:pt>
                <c:pt idx="719">
                  <c:v>58.927108927108925</c:v>
                </c:pt>
                <c:pt idx="720">
                  <c:v>59.009009009009013</c:v>
                </c:pt>
                <c:pt idx="721">
                  <c:v>59.090909090909093</c:v>
                </c:pt>
                <c:pt idx="722">
                  <c:v>59.172809172809174</c:v>
                </c:pt>
                <c:pt idx="723">
                  <c:v>59.254709254709255</c:v>
                </c:pt>
                <c:pt idx="724">
                  <c:v>59.336609336609335</c:v>
                </c:pt>
                <c:pt idx="725">
                  <c:v>59.418509418509423</c:v>
                </c:pt>
                <c:pt idx="726">
                  <c:v>59.500409500409503</c:v>
                </c:pt>
                <c:pt idx="727">
                  <c:v>59.582309582309584</c:v>
                </c:pt>
                <c:pt idx="728">
                  <c:v>59.664209664209665</c:v>
                </c:pt>
                <c:pt idx="729">
                  <c:v>59.746109746109745</c:v>
                </c:pt>
                <c:pt idx="730">
                  <c:v>59.828009828009826</c:v>
                </c:pt>
                <c:pt idx="731">
                  <c:v>59.909909909909913</c:v>
                </c:pt>
                <c:pt idx="732">
                  <c:v>59.991809991809994</c:v>
                </c:pt>
                <c:pt idx="733">
                  <c:v>60.073710073710075</c:v>
                </c:pt>
                <c:pt idx="734">
                  <c:v>60.155610155610155</c:v>
                </c:pt>
                <c:pt idx="735">
                  <c:v>60.237510237510236</c:v>
                </c:pt>
                <c:pt idx="736">
                  <c:v>60.319410319410323</c:v>
                </c:pt>
                <c:pt idx="737">
                  <c:v>60.401310401310404</c:v>
                </c:pt>
                <c:pt idx="738">
                  <c:v>60.483210483210485</c:v>
                </c:pt>
                <c:pt idx="739">
                  <c:v>60.565110565110565</c:v>
                </c:pt>
                <c:pt idx="740">
                  <c:v>60.647010647010646</c:v>
                </c:pt>
                <c:pt idx="741">
                  <c:v>60.728910728910726</c:v>
                </c:pt>
                <c:pt idx="742">
                  <c:v>60.810810810810814</c:v>
                </c:pt>
                <c:pt idx="743">
                  <c:v>60.892710892710895</c:v>
                </c:pt>
                <c:pt idx="744">
                  <c:v>60.974610974610975</c:v>
                </c:pt>
                <c:pt idx="745">
                  <c:v>61.056511056511056</c:v>
                </c:pt>
                <c:pt idx="746">
                  <c:v>61.138411138411136</c:v>
                </c:pt>
                <c:pt idx="747">
                  <c:v>61.220311220311224</c:v>
                </c:pt>
                <c:pt idx="748">
                  <c:v>61.302211302211305</c:v>
                </c:pt>
                <c:pt idx="749">
                  <c:v>61.384111384111385</c:v>
                </c:pt>
                <c:pt idx="750">
                  <c:v>61.466011466011466</c:v>
                </c:pt>
                <c:pt idx="751">
                  <c:v>61.547911547911546</c:v>
                </c:pt>
                <c:pt idx="752">
                  <c:v>61.629811629811634</c:v>
                </c:pt>
                <c:pt idx="753">
                  <c:v>61.711711711711715</c:v>
                </c:pt>
                <c:pt idx="754">
                  <c:v>61.793611793611795</c:v>
                </c:pt>
                <c:pt idx="755">
                  <c:v>61.875511875511876</c:v>
                </c:pt>
                <c:pt idx="756">
                  <c:v>61.957411957411956</c:v>
                </c:pt>
                <c:pt idx="757">
                  <c:v>62.039312039312037</c:v>
                </c:pt>
                <c:pt idx="758">
                  <c:v>62.121212121212125</c:v>
                </c:pt>
                <c:pt idx="759">
                  <c:v>62.203112203112205</c:v>
                </c:pt>
                <c:pt idx="760">
                  <c:v>62.285012285012286</c:v>
                </c:pt>
                <c:pt idx="761">
                  <c:v>62.366912366912366</c:v>
                </c:pt>
                <c:pt idx="762">
                  <c:v>62.448812448812447</c:v>
                </c:pt>
                <c:pt idx="763">
                  <c:v>62.530712530712535</c:v>
                </c:pt>
                <c:pt idx="764">
                  <c:v>62.612612612612615</c:v>
                </c:pt>
                <c:pt idx="765">
                  <c:v>62.694512694512696</c:v>
                </c:pt>
                <c:pt idx="766">
                  <c:v>62.776412776412776</c:v>
                </c:pt>
                <c:pt idx="767">
                  <c:v>62.858312858312857</c:v>
                </c:pt>
                <c:pt idx="768">
                  <c:v>62.940212940212938</c:v>
                </c:pt>
                <c:pt idx="769">
                  <c:v>63.022113022113025</c:v>
                </c:pt>
                <c:pt idx="770">
                  <c:v>63.104013104013106</c:v>
                </c:pt>
                <c:pt idx="771">
                  <c:v>63.185913185913186</c:v>
                </c:pt>
                <c:pt idx="772">
                  <c:v>63.267813267813267</c:v>
                </c:pt>
                <c:pt idx="773">
                  <c:v>63.349713349713348</c:v>
                </c:pt>
                <c:pt idx="774">
                  <c:v>63.431613431613435</c:v>
                </c:pt>
                <c:pt idx="775">
                  <c:v>63.513513513513516</c:v>
                </c:pt>
                <c:pt idx="776">
                  <c:v>63.595413595413596</c:v>
                </c:pt>
                <c:pt idx="777">
                  <c:v>63.677313677313677</c:v>
                </c:pt>
                <c:pt idx="778">
                  <c:v>63.759213759213758</c:v>
                </c:pt>
                <c:pt idx="779">
                  <c:v>63.841113841113845</c:v>
                </c:pt>
                <c:pt idx="780">
                  <c:v>63.923013923013926</c:v>
                </c:pt>
                <c:pt idx="781">
                  <c:v>64.004914004913999</c:v>
                </c:pt>
                <c:pt idx="782">
                  <c:v>64.086814086814087</c:v>
                </c:pt>
                <c:pt idx="783">
                  <c:v>64.16871416871416</c:v>
                </c:pt>
                <c:pt idx="784">
                  <c:v>64.250614250614248</c:v>
                </c:pt>
                <c:pt idx="785">
                  <c:v>64.332514332514322</c:v>
                </c:pt>
                <c:pt idx="786">
                  <c:v>64.414414414414409</c:v>
                </c:pt>
                <c:pt idx="787">
                  <c:v>64.496314496314497</c:v>
                </c:pt>
                <c:pt idx="788">
                  <c:v>64.57821457821457</c:v>
                </c:pt>
                <c:pt idx="789">
                  <c:v>64.660114660114658</c:v>
                </c:pt>
                <c:pt idx="790">
                  <c:v>64.742014742014732</c:v>
                </c:pt>
                <c:pt idx="791">
                  <c:v>64.823914823914819</c:v>
                </c:pt>
                <c:pt idx="792">
                  <c:v>64.905814905814893</c:v>
                </c:pt>
                <c:pt idx="793">
                  <c:v>64.98771498771498</c:v>
                </c:pt>
                <c:pt idx="794">
                  <c:v>65.069615069615068</c:v>
                </c:pt>
                <c:pt idx="795">
                  <c:v>65.151515151515142</c:v>
                </c:pt>
                <c:pt idx="796">
                  <c:v>65.233415233415229</c:v>
                </c:pt>
                <c:pt idx="797">
                  <c:v>65.315315315315303</c:v>
                </c:pt>
                <c:pt idx="798">
                  <c:v>65.39721539721539</c:v>
                </c:pt>
                <c:pt idx="799">
                  <c:v>65.479115479115478</c:v>
                </c:pt>
                <c:pt idx="800">
                  <c:v>65.561015561015552</c:v>
                </c:pt>
                <c:pt idx="801">
                  <c:v>65.642915642915639</c:v>
                </c:pt>
                <c:pt idx="802">
                  <c:v>65.724815724815713</c:v>
                </c:pt>
                <c:pt idx="803">
                  <c:v>65.8067158067158</c:v>
                </c:pt>
                <c:pt idx="804">
                  <c:v>65.888615888615888</c:v>
                </c:pt>
                <c:pt idx="805">
                  <c:v>65.970515970515962</c:v>
                </c:pt>
                <c:pt idx="806">
                  <c:v>66.052416052416049</c:v>
                </c:pt>
                <c:pt idx="807">
                  <c:v>66.134316134316123</c:v>
                </c:pt>
                <c:pt idx="808">
                  <c:v>66.21621621621621</c:v>
                </c:pt>
                <c:pt idx="809">
                  <c:v>66.298116298116298</c:v>
                </c:pt>
                <c:pt idx="810">
                  <c:v>66.380016380016372</c:v>
                </c:pt>
                <c:pt idx="811">
                  <c:v>66.461916461916459</c:v>
                </c:pt>
                <c:pt idx="812">
                  <c:v>66.543816543816533</c:v>
                </c:pt>
                <c:pt idx="813">
                  <c:v>66.62571662571662</c:v>
                </c:pt>
                <c:pt idx="814">
                  <c:v>66.707616707616708</c:v>
                </c:pt>
                <c:pt idx="815">
                  <c:v>66.789516789516782</c:v>
                </c:pt>
                <c:pt idx="816">
                  <c:v>66.871416871416869</c:v>
                </c:pt>
                <c:pt idx="817">
                  <c:v>66.953316953316943</c:v>
                </c:pt>
                <c:pt idx="818">
                  <c:v>67.03521703521703</c:v>
                </c:pt>
                <c:pt idx="819">
                  <c:v>67.117117117117104</c:v>
                </c:pt>
                <c:pt idx="820">
                  <c:v>67.199017199017192</c:v>
                </c:pt>
                <c:pt idx="821">
                  <c:v>67.280917280917279</c:v>
                </c:pt>
                <c:pt idx="822">
                  <c:v>67.362817362817353</c:v>
                </c:pt>
                <c:pt idx="823">
                  <c:v>67.44471744471744</c:v>
                </c:pt>
                <c:pt idx="824">
                  <c:v>67.526617526617514</c:v>
                </c:pt>
                <c:pt idx="825">
                  <c:v>67.608517608517602</c:v>
                </c:pt>
                <c:pt idx="826">
                  <c:v>67.690417690417689</c:v>
                </c:pt>
                <c:pt idx="827">
                  <c:v>67.772317772317763</c:v>
                </c:pt>
                <c:pt idx="828">
                  <c:v>67.85421785421785</c:v>
                </c:pt>
                <c:pt idx="829">
                  <c:v>67.936117936117924</c:v>
                </c:pt>
                <c:pt idx="830">
                  <c:v>68.018018018018012</c:v>
                </c:pt>
                <c:pt idx="831">
                  <c:v>68.099918099918099</c:v>
                </c:pt>
                <c:pt idx="832">
                  <c:v>68.181818181818173</c:v>
                </c:pt>
                <c:pt idx="833">
                  <c:v>68.26371826371826</c:v>
                </c:pt>
                <c:pt idx="834">
                  <c:v>68.345618345618334</c:v>
                </c:pt>
                <c:pt idx="835">
                  <c:v>68.427518427518422</c:v>
                </c:pt>
                <c:pt idx="836">
                  <c:v>68.509418509418509</c:v>
                </c:pt>
                <c:pt idx="837">
                  <c:v>68.591318591318583</c:v>
                </c:pt>
                <c:pt idx="838">
                  <c:v>68.67321867321867</c:v>
                </c:pt>
                <c:pt idx="839">
                  <c:v>68.755118755118744</c:v>
                </c:pt>
                <c:pt idx="840">
                  <c:v>68.837018837018832</c:v>
                </c:pt>
                <c:pt idx="841">
                  <c:v>68.918918918918919</c:v>
                </c:pt>
                <c:pt idx="842">
                  <c:v>69.000819000818993</c:v>
                </c:pt>
                <c:pt idx="843">
                  <c:v>69.08271908271908</c:v>
                </c:pt>
                <c:pt idx="844">
                  <c:v>69.164619164619154</c:v>
                </c:pt>
                <c:pt idx="845">
                  <c:v>69.246519246519242</c:v>
                </c:pt>
                <c:pt idx="846">
                  <c:v>69.328419328419315</c:v>
                </c:pt>
                <c:pt idx="847">
                  <c:v>69.410319410319403</c:v>
                </c:pt>
                <c:pt idx="848">
                  <c:v>69.49221949221949</c:v>
                </c:pt>
                <c:pt idx="849">
                  <c:v>69.574119574119564</c:v>
                </c:pt>
                <c:pt idx="850">
                  <c:v>69.656019656019652</c:v>
                </c:pt>
                <c:pt idx="851">
                  <c:v>69.737919737919725</c:v>
                </c:pt>
                <c:pt idx="852">
                  <c:v>69.819819819819813</c:v>
                </c:pt>
                <c:pt idx="853">
                  <c:v>69.9017199017199</c:v>
                </c:pt>
                <c:pt idx="854">
                  <c:v>69.983619983619974</c:v>
                </c:pt>
                <c:pt idx="855">
                  <c:v>70.065520065520062</c:v>
                </c:pt>
                <c:pt idx="856">
                  <c:v>70.147420147420135</c:v>
                </c:pt>
                <c:pt idx="857">
                  <c:v>70.229320229320223</c:v>
                </c:pt>
                <c:pt idx="858">
                  <c:v>70.31122031122031</c:v>
                </c:pt>
                <c:pt idx="859">
                  <c:v>70.393120393120384</c:v>
                </c:pt>
                <c:pt idx="860">
                  <c:v>70.475020475020472</c:v>
                </c:pt>
                <c:pt idx="861">
                  <c:v>70.556920556920545</c:v>
                </c:pt>
                <c:pt idx="862">
                  <c:v>70.638820638820633</c:v>
                </c:pt>
                <c:pt idx="863">
                  <c:v>70.72072072072072</c:v>
                </c:pt>
                <c:pt idx="864">
                  <c:v>70.802620802620794</c:v>
                </c:pt>
                <c:pt idx="865">
                  <c:v>70.884520884520882</c:v>
                </c:pt>
                <c:pt idx="866">
                  <c:v>70.966420966420955</c:v>
                </c:pt>
                <c:pt idx="867">
                  <c:v>71.048321048321043</c:v>
                </c:pt>
                <c:pt idx="868">
                  <c:v>71.13022113022113</c:v>
                </c:pt>
                <c:pt idx="869">
                  <c:v>71.212121212121204</c:v>
                </c:pt>
                <c:pt idx="870">
                  <c:v>71.294021294021292</c:v>
                </c:pt>
                <c:pt idx="871">
                  <c:v>71.375921375921365</c:v>
                </c:pt>
                <c:pt idx="872">
                  <c:v>71.457821457821453</c:v>
                </c:pt>
                <c:pt idx="873">
                  <c:v>71.539721539721526</c:v>
                </c:pt>
                <c:pt idx="874">
                  <c:v>71.621621621621614</c:v>
                </c:pt>
                <c:pt idx="875">
                  <c:v>71.703521703521702</c:v>
                </c:pt>
                <c:pt idx="876">
                  <c:v>71.785421785421775</c:v>
                </c:pt>
                <c:pt idx="877">
                  <c:v>71.867321867321863</c:v>
                </c:pt>
                <c:pt idx="878">
                  <c:v>71.949221949221936</c:v>
                </c:pt>
                <c:pt idx="879">
                  <c:v>72.031122031122024</c:v>
                </c:pt>
                <c:pt idx="880">
                  <c:v>72.113022113022112</c:v>
                </c:pt>
                <c:pt idx="881">
                  <c:v>72.194922194922185</c:v>
                </c:pt>
                <c:pt idx="882">
                  <c:v>72.276822276822273</c:v>
                </c:pt>
                <c:pt idx="883">
                  <c:v>72.358722358722346</c:v>
                </c:pt>
                <c:pt idx="884">
                  <c:v>72.440622440622434</c:v>
                </c:pt>
                <c:pt idx="885">
                  <c:v>72.522522522522522</c:v>
                </c:pt>
                <c:pt idx="886">
                  <c:v>72.604422604422595</c:v>
                </c:pt>
                <c:pt idx="887">
                  <c:v>72.686322686322683</c:v>
                </c:pt>
                <c:pt idx="888">
                  <c:v>72.768222768222756</c:v>
                </c:pt>
                <c:pt idx="889">
                  <c:v>72.850122850122844</c:v>
                </c:pt>
                <c:pt idx="890">
                  <c:v>72.932022932022932</c:v>
                </c:pt>
                <c:pt idx="891">
                  <c:v>73.013923013923005</c:v>
                </c:pt>
                <c:pt idx="892">
                  <c:v>73.095823095823093</c:v>
                </c:pt>
                <c:pt idx="893">
                  <c:v>73.177723177723166</c:v>
                </c:pt>
                <c:pt idx="894">
                  <c:v>73.259623259623254</c:v>
                </c:pt>
                <c:pt idx="895">
                  <c:v>73.341523341523342</c:v>
                </c:pt>
                <c:pt idx="896">
                  <c:v>73.423423423423415</c:v>
                </c:pt>
                <c:pt idx="897">
                  <c:v>73.505323505323503</c:v>
                </c:pt>
                <c:pt idx="898">
                  <c:v>73.587223587223576</c:v>
                </c:pt>
                <c:pt idx="899">
                  <c:v>73.669123669123664</c:v>
                </c:pt>
                <c:pt idx="900">
                  <c:v>73.751023751023737</c:v>
                </c:pt>
                <c:pt idx="901">
                  <c:v>73.832923832923825</c:v>
                </c:pt>
                <c:pt idx="902">
                  <c:v>73.914823914823913</c:v>
                </c:pt>
                <c:pt idx="903">
                  <c:v>73.996723996723986</c:v>
                </c:pt>
                <c:pt idx="904">
                  <c:v>74.078624078624074</c:v>
                </c:pt>
                <c:pt idx="905">
                  <c:v>74.160524160524147</c:v>
                </c:pt>
                <c:pt idx="906">
                  <c:v>74.242424242424235</c:v>
                </c:pt>
                <c:pt idx="907">
                  <c:v>74.324324324324323</c:v>
                </c:pt>
                <c:pt idx="908">
                  <c:v>74.406224406224396</c:v>
                </c:pt>
                <c:pt idx="909">
                  <c:v>74.488124488124484</c:v>
                </c:pt>
                <c:pt idx="910">
                  <c:v>74.570024570024557</c:v>
                </c:pt>
                <c:pt idx="911">
                  <c:v>74.651924651924645</c:v>
                </c:pt>
                <c:pt idx="912">
                  <c:v>74.733824733824733</c:v>
                </c:pt>
                <c:pt idx="913">
                  <c:v>74.815724815724806</c:v>
                </c:pt>
                <c:pt idx="914">
                  <c:v>74.897624897624894</c:v>
                </c:pt>
                <c:pt idx="915">
                  <c:v>74.979524979524967</c:v>
                </c:pt>
                <c:pt idx="916">
                  <c:v>75.061425061425055</c:v>
                </c:pt>
                <c:pt idx="917">
                  <c:v>75.143325143325143</c:v>
                </c:pt>
                <c:pt idx="918">
                  <c:v>75.225225225225216</c:v>
                </c:pt>
                <c:pt idx="919">
                  <c:v>75.307125307125304</c:v>
                </c:pt>
                <c:pt idx="920">
                  <c:v>75.389025389025377</c:v>
                </c:pt>
                <c:pt idx="921">
                  <c:v>75.470925470925465</c:v>
                </c:pt>
                <c:pt idx="922">
                  <c:v>75.552825552825553</c:v>
                </c:pt>
                <c:pt idx="923">
                  <c:v>75.634725634725626</c:v>
                </c:pt>
                <c:pt idx="924">
                  <c:v>75.716625716625714</c:v>
                </c:pt>
                <c:pt idx="925">
                  <c:v>75.798525798525787</c:v>
                </c:pt>
                <c:pt idx="926">
                  <c:v>75.880425880425875</c:v>
                </c:pt>
                <c:pt idx="927">
                  <c:v>75.962325962325963</c:v>
                </c:pt>
                <c:pt idx="928">
                  <c:v>76.044226044226036</c:v>
                </c:pt>
                <c:pt idx="929">
                  <c:v>76.126126126126124</c:v>
                </c:pt>
                <c:pt idx="930">
                  <c:v>76.208026208026197</c:v>
                </c:pt>
                <c:pt idx="931">
                  <c:v>76.289926289926285</c:v>
                </c:pt>
                <c:pt idx="932">
                  <c:v>76.371826371826359</c:v>
                </c:pt>
                <c:pt idx="933">
                  <c:v>76.453726453726446</c:v>
                </c:pt>
                <c:pt idx="934">
                  <c:v>76.535626535626534</c:v>
                </c:pt>
                <c:pt idx="935">
                  <c:v>76.617526617526607</c:v>
                </c:pt>
                <c:pt idx="936">
                  <c:v>76.699426699426695</c:v>
                </c:pt>
                <c:pt idx="937">
                  <c:v>76.781326781326769</c:v>
                </c:pt>
                <c:pt idx="938">
                  <c:v>76.863226863226856</c:v>
                </c:pt>
                <c:pt idx="939">
                  <c:v>76.945126945126944</c:v>
                </c:pt>
                <c:pt idx="940">
                  <c:v>77.027027027027017</c:v>
                </c:pt>
                <c:pt idx="941">
                  <c:v>77.108927108927105</c:v>
                </c:pt>
                <c:pt idx="942">
                  <c:v>77.190827190827179</c:v>
                </c:pt>
                <c:pt idx="943">
                  <c:v>77.272727272727266</c:v>
                </c:pt>
                <c:pt idx="944">
                  <c:v>77.354627354627354</c:v>
                </c:pt>
                <c:pt idx="945">
                  <c:v>77.436527436527427</c:v>
                </c:pt>
                <c:pt idx="946">
                  <c:v>77.518427518427515</c:v>
                </c:pt>
                <c:pt idx="947">
                  <c:v>77.600327600327589</c:v>
                </c:pt>
                <c:pt idx="948">
                  <c:v>77.682227682227676</c:v>
                </c:pt>
                <c:pt idx="949">
                  <c:v>77.764127764127764</c:v>
                </c:pt>
                <c:pt idx="950">
                  <c:v>77.846027846027837</c:v>
                </c:pt>
                <c:pt idx="951">
                  <c:v>77.927927927927925</c:v>
                </c:pt>
                <c:pt idx="952">
                  <c:v>78.009828009827999</c:v>
                </c:pt>
                <c:pt idx="953">
                  <c:v>78.091728091728086</c:v>
                </c:pt>
                <c:pt idx="954">
                  <c:v>78.173628173628174</c:v>
                </c:pt>
                <c:pt idx="955">
                  <c:v>78.255528255528247</c:v>
                </c:pt>
                <c:pt idx="956">
                  <c:v>78.337428337428335</c:v>
                </c:pt>
                <c:pt idx="957">
                  <c:v>78.419328419328409</c:v>
                </c:pt>
                <c:pt idx="958">
                  <c:v>78.501228501228496</c:v>
                </c:pt>
                <c:pt idx="959">
                  <c:v>78.58312858312857</c:v>
                </c:pt>
                <c:pt idx="960">
                  <c:v>78.665028665028657</c:v>
                </c:pt>
                <c:pt idx="961">
                  <c:v>78.746928746928745</c:v>
                </c:pt>
                <c:pt idx="962">
                  <c:v>78.828828828828819</c:v>
                </c:pt>
                <c:pt idx="963">
                  <c:v>78.910728910728906</c:v>
                </c:pt>
                <c:pt idx="964">
                  <c:v>78.99262899262898</c:v>
                </c:pt>
                <c:pt idx="965">
                  <c:v>79.074529074529067</c:v>
                </c:pt>
                <c:pt idx="966">
                  <c:v>79.156429156429155</c:v>
                </c:pt>
                <c:pt idx="967">
                  <c:v>79.238329238329229</c:v>
                </c:pt>
                <c:pt idx="968">
                  <c:v>79.320229320229316</c:v>
                </c:pt>
                <c:pt idx="969">
                  <c:v>79.40212940212939</c:v>
                </c:pt>
                <c:pt idx="970">
                  <c:v>79.484029484029477</c:v>
                </c:pt>
                <c:pt idx="971">
                  <c:v>79.565929565929565</c:v>
                </c:pt>
                <c:pt idx="972">
                  <c:v>79.647829647829639</c:v>
                </c:pt>
                <c:pt idx="973">
                  <c:v>79.729729729729726</c:v>
                </c:pt>
                <c:pt idx="974">
                  <c:v>79.8116298116298</c:v>
                </c:pt>
                <c:pt idx="975">
                  <c:v>79.893529893529887</c:v>
                </c:pt>
                <c:pt idx="976">
                  <c:v>79.975429975429975</c:v>
                </c:pt>
                <c:pt idx="977">
                  <c:v>80.057330057330049</c:v>
                </c:pt>
                <c:pt idx="978">
                  <c:v>80.139230139230136</c:v>
                </c:pt>
                <c:pt idx="979">
                  <c:v>80.22113022113021</c:v>
                </c:pt>
                <c:pt idx="980">
                  <c:v>80.303030303030297</c:v>
                </c:pt>
                <c:pt idx="981">
                  <c:v>80.384930384930385</c:v>
                </c:pt>
                <c:pt idx="982">
                  <c:v>80.466830466830459</c:v>
                </c:pt>
                <c:pt idx="983">
                  <c:v>80.548730548730546</c:v>
                </c:pt>
                <c:pt idx="984">
                  <c:v>80.63063063063062</c:v>
                </c:pt>
                <c:pt idx="985">
                  <c:v>80.712530712530707</c:v>
                </c:pt>
                <c:pt idx="986">
                  <c:v>80.794430794430781</c:v>
                </c:pt>
                <c:pt idx="987">
                  <c:v>80.876330876330869</c:v>
                </c:pt>
                <c:pt idx="988">
                  <c:v>80.958230958230956</c:v>
                </c:pt>
                <c:pt idx="989">
                  <c:v>81.04013104013103</c:v>
                </c:pt>
                <c:pt idx="990">
                  <c:v>81.122031122031117</c:v>
                </c:pt>
                <c:pt idx="991">
                  <c:v>81.203931203931191</c:v>
                </c:pt>
                <c:pt idx="992">
                  <c:v>81.285831285831279</c:v>
                </c:pt>
                <c:pt idx="993">
                  <c:v>81.367731367731366</c:v>
                </c:pt>
                <c:pt idx="994">
                  <c:v>81.44963144963144</c:v>
                </c:pt>
                <c:pt idx="995">
                  <c:v>81.531531531531527</c:v>
                </c:pt>
                <c:pt idx="996">
                  <c:v>81.613431613431601</c:v>
                </c:pt>
                <c:pt idx="997">
                  <c:v>81.695331695331689</c:v>
                </c:pt>
                <c:pt idx="998">
                  <c:v>81.777231777231776</c:v>
                </c:pt>
                <c:pt idx="999">
                  <c:v>81.85913185913185</c:v>
                </c:pt>
                <c:pt idx="1000">
                  <c:v>81.941031941031937</c:v>
                </c:pt>
                <c:pt idx="1001">
                  <c:v>82.022932022932011</c:v>
                </c:pt>
                <c:pt idx="1002">
                  <c:v>82.104832104832099</c:v>
                </c:pt>
                <c:pt idx="1003">
                  <c:v>82.186732186732186</c:v>
                </c:pt>
                <c:pt idx="1004">
                  <c:v>82.26863226863226</c:v>
                </c:pt>
                <c:pt idx="1005">
                  <c:v>82.350532350532347</c:v>
                </c:pt>
                <c:pt idx="1006">
                  <c:v>82.432432432432421</c:v>
                </c:pt>
                <c:pt idx="1007">
                  <c:v>82.514332514332509</c:v>
                </c:pt>
                <c:pt idx="1008">
                  <c:v>82.596232596232596</c:v>
                </c:pt>
                <c:pt idx="1009">
                  <c:v>82.67813267813267</c:v>
                </c:pt>
                <c:pt idx="1010">
                  <c:v>82.760032760032757</c:v>
                </c:pt>
                <c:pt idx="1011">
                  <c:v>82.841932841932831</c:v>
                </c:pt>
                <c:pt idx="1012">
                  <c:v>82.923832923832919</c:v>
                </c:pt>
                <c:pt idx="1013">
                  <c:v>83.005733005732992</c:v>
                </c:pt>
                <c:pt idx="1014">
                  <c:v>83.08763308763308</c:v>
                </c:pt>
                <c:pt idx="1015">
                  <c:v>83.169533169533167</c:v>
                </c:pt>
                <c:pt idx="1016">
                  <c:v>83.251433251433241</c:v>
                </c:pt>
                <c:pt idx="1017">
                  <c:v>83.333333333333329</c:v>
                </c:pt>
                <c:pt idx="1018">
                  <c:v>83.415233415233402</c:v>
                </c:pt>
                <c:pt idx="1019">
                  <c:v>83.49713349713349</c:v>
                </c:pt>
                <c:pt idx="1020">
                  <c:v>83.579033579033577</c:v>
                </c:pt>
                <c:pt idx="1021">
                  <c:v>83.660933660933651</c:v>
                </c:pt>
                <c:pt idx="1022">
                  <c:v>83.742833742833739</c:v>
                </c:pt>
                <c:pt idx="1023">
                  <c:v>83.824733824733812</c:v>
                </c:pt>
                <c:pt idx="1024">
                  <c:v>83.9066339066339</c:v>
                </c:pt>
                <c:pt idx="1025">
                  <c:v>83.988533988533987</c:v>
                </c:pt>
                <c:pt idx="1026">
                  <c:v>84.070434070434061</c:v>
                </c:pt>
                <c:pt idx="1027">
                  <c:v>84.152334152334149</c:v>
                </c:pt>
                <c:pt idx="1028">
                  <c:v>84.234234234234222</c:v>
                </c:pt>
                <c:pt idx="1029">
                  <c:v>84.31613431613431</c:v>
                </c:pt>
                <c:pt idx="1030">
                  <c:v>84.398034398034397</c:v>
                </c:pt>
                <c:pt idx="1031">
                  <c:v>84.479934479934471</c:v>
                </c:pt>
                <c:pt idx="1032">
                  <c:v>84.561834561834559</c:v>
                </c:pt>
                <c:pt idx="1033">
                  <c:v>84.643734643734632</c:v>
                </c:pt>
                <c:pt idx="1034">
                  <c:v>84.72563472563472</c:v>
                </c:pt>
                <c:pt idx="1035">
                  <c:v>84.807534807534807</c:v>
                </c:pt>
                <c:pt idx="1036">
                  <c:v>84.889434889434881</c:v>
                </c:pt>
                <c:pt idx="1037">
                  <c:v>84.971334971334969</c:v>
                </c:pt>
                <c:pt idx="1038">
                  <c:v>85.053235053235042</c:v>
                </c:pt>
                <c:pt idx="1039">
                  <c:v>85.13513513513513</c:v>
                </c:pt>
                <c:pt idx="1040">
                  <c:v>85.217035217035203</c:v>
                </c:pt>
                <c:pt idx="1041">
                  <c:v>85.298935298935291</c:v>
                </c:pt>
                <c:pt idx="1042">
                  <c:v>85.380835380835379</c:v>
                </c:pt>
                <c:pt idx="1043">
                  <c:v>85.462735462735452</c:v>
                </c:pt>
                <c:pt idx="1044">
                  <c:v>85.54463554463554</c:v>
                </c:pt>
                <c:pt idx="1045">
                  <c:v>85.626535626535613</c:v>
                </c:pt>
                <c:pt idx="1046">
                  <c:v>85.708435708435701</c:v>
                </c:pt>
                <c:pt idx="1047">
                  <c:v>85.790335790335789</c:v>
                </c:pt>
                <c:pt idx="1048">
                  <c:v>85.872235872235862</c:v>
                </c:pt>
                <c:pt idx="1049">
                  <c:v>85.95413595413595</c:v>
                </c:pt>
                <c:pt idx="1050">
                  <c:v>86.036036036036023</c:v>
                </c:pt>
                <c:pt idx="1051">
                  <c:v>86.117936117936111</c:v>
                </c:pt>
                <c:pt idx="1052">
                  <c:v>86.199836199836199</c:v>
                </c:pt>
                <c:pt idx="1053">
                  <c:v>86.281736281736272</c:v>
                </c:pt>
                <c:pt idx="1054">
                  <c:v>86.36363636363636</c:v>
                </c:pt>
                <c:pt idx="1055">
                  <c:v>86.445536445536433</c:v>
                </c:pt>
                <c:pt idx="1056">
                  <c:v>86.527436527436521</c:v>
                </c:pt>
                <c:pt idx="1057">
                  <c:v>86.609336609336609</c:v>
                </c:pt>
                <c:pt idx="1058">
                  <c:v>86.691236691236682</c:v>
                </c:pt>
                <c:pt idx="1059">
                  <c:v>86.77313677313677</c:v>
                </c:pt>
                <c:pt idx="1060">
                  <c:v>86.855036855036843</c:v>
                </c:pt>
                <c:pt idx="1061">
                  <c:v>86.936936936936931</c:v>
                </c:pt>
                <c:pt idx="1062">
                  <c:v>87.018837018837019</c:v>
                </c:pt>
                <c:pt idx="1063">
                  <c:v>87.100737100737092</c:v>
                </c:pt>
                <c:pt idx="1064">
                  <c:v>87.18263718263718</c:v>
                </c:pt>
                <c:pt idx="1065">
                  <c:v>87.264537264537253</c:v>
                </c:pt>
                <c:pt idx="1066">
                  <c:v>87.346437346437341</c:v>
                </c:pt>
                <c:pt idx="1067">
                  <c:v>87.428337428337414</c:v>
                </c:pt>
                <c:pt idx="1068">
                  <c:v>87.510237510237502</c:v>
                </c:pt>
                <c:pt idx="1069">
                  <c:v>87.59213759213759</c:v>
                </c:pt>
                <c:pt idx="1070">
                  <c:v>87.674037674037663</c:v>
                </c:pt>
                <c:pt idx="1071">
                  <c:v>87.755937755937751</c:v>
                </c:pt>
                <c:pt idx="1072">
                  <c:v>87.837837837837824</c:v>
                </c:pt>
                <c:pt idx="1073">
                  <c:v>87.919737919737912</c:v>
                </c:pt>
                <c:pt idx="1074">
                  <c:v>88.001638001638</c:v>
                </c:pt>
                <c:pt idx="1075">
                  <c:v>88.083538083538073</c:v>
                </c:pt>
                <c:pt idx="1076">
                  <c:v>88.165438165438161</c:v>
                </c:pt>
                <c:pt idx="1077">
                  <c:v>88.247338247338234</c:v>
                </c:pt>
                <c:pt idx="1078">
                  <c:v>88.329238329238322</c:v>
                </c:pt>
                <c:pt idx="1079">
                  <c:v>88.41113841113841</c:v>
                </c:pt>
                <c:pt idx="1080">
                  <c:v>88.493038493038483</c:v>
                </c:pt>
                <c:pt idx="1081">
                  <c:v>88.574938574938571</c:v>
                </c:pt>
                <c:pt idx="1082">
                  <c:v>88.656838656838644</c:v>
                </c:pt>
                <c:pt idx="1083">
                  <c:v>88.738738738738732</c:v>
                </c:pt>
                <c:pt idx="1084">
                  <c:v>88.82063882063882</c:v>
                </c:pt>
                <c:pt idx="1085">
                  <c:v>88.902538902538893</c:v>
                </c:pt>
                <c:pt idx="1086">
                  <c:v>88.984438984438981</c:v>
                </c:pt>
                <c:pt idx="1087">
                  <c:v>89.066339066339054</c:v>
                </c:pt>
                <c:pt idx="1088">
                  <c:v>89.148239148239142</c:v>
                </c:pt>
                <c:pt idx="1089">
                  <c:v>89.23013923013923</c:v>
                </c:pt>
                <c:pt idx="1090">
                  <c:v>89.312039312039303</c:v>
                </c:pt>
                <c:pt idx="1091">
                  <c:v>89.393939393939391</c:v>
                </c:pt>
                <c:pt idx="1092">
                  <c:v>89.475839475839464</c:v>
                </c:pt>
                <c:pt idx="1093">
                  <c:v>89.557739557739552</c:v>
                </c:pt>
                <c:pt idx="1094">
                  <c:v>89.639639639639626</c:v>
                </c:pt>
                <c:pt idx="1095">
                  <c:v>89.721539721539713</c:v>
                </c:pt>
                <c:pt idx="1096">
                  <c:v>89.803439803439801</c:v>
                </c:pt>
                <c:pt idx="1097">
                  <c:v>89.885339885339874</c:v>
                </c:pt>
                <c:pt idx="1098">
                  <c:v>89.967239967239962</c:v>
                </c:pt>
                <c:pt idx="1099">
                  <c:v>90.049140049140036</c:v>
                </c:pt>
                <c:pt idx="1100">
                  <c:v>90.131040131040123</c:v>
                </c:pt>
                <c:pt idx="1101">
                  <c:v>90.212940212940211</c:v>
                </c:pt>
                <c:pt idx="1102">
                  <c:v>90.294840294840284</c:v>
                </c:pt>
                <c:pt idx="1103">
                  <c:v>90.376740376740372</c:v>
                </c:pt>
                <c:pt idx="1104">
                  <c:v>90.458640458640446</c:v>
                </c:pt>
                <c:pt idx="1105">
                  <c:v>90.540540540540533</c:v>
                </c:pt>
                <c:pt idx="1106">
                  <c:v>90.622440622440621</c:v>
                </c:pt>
                <c:pt idx="1107">
                  <c:v>90.704340704340694</c:v>
                </c:pt>
                <c:pt idx="1108">
                  <c:v>90.786240786240782</c:v>
                </c:pt>
                <c:pt idx="1109">
                  <c:v>90.868140868140856</c:v>
                </c:pt>
                <c:pt idx="1110">
                  <c:v>90.950040950040943</c:v>
                </c:pt>
                <c:pt idx="1111">
                  <c:v>91.031941031941031</c:v>
                </c:pt>
                <c:pt idx="1112">
                  <c:v>91.113841113841104</c:v>
                </c:pt>
                <c:pt idx="1113">
                  <c:v>91.195741195741192</c:v>
                </c:pt>
                <c:pt idx="1114">
                  <c:v>91.277641277641266</c:v>
                </c:pt>
                <c:pt idx="1115">
                  <c:v>91.359541359541353</c:v>
                </c:pt>
                <c:pt idx="1116">
                  <c:v>91.441441441441441</c:v>
                </c:pt>
                <c:pt idx="1117">
                  <c:v>91.523341523341514</c:v>
                </c:pt>
                <c:pt idx="1118">
                  <c:v>91.605241605241602</c:v>
                </c:pt>
                <c:pt idx="1119">
                  <c:v>91.687141687141676</c:v>
                </c:pt>
                <c:pt idx="1120">
                  <c:v>91.769041769041763</c:v>
                </c:pt>
                <c:pt idx="1121">
                  <c:v>91.850941850941837</c:v>
                </c:pt>
                <c:pt idx="1122">
                  <c:v>91.932841932841924</c:v>
                </c:pt>
                <c:pt idx="1123">
                  <c:v>92.014742014742012</c:v>
                </c:pt>
                <c:pt idx="1124">
                  <c:v>92.096642096642086</c:v>
                </c:pt>
                <c:pt idx="1125">
                  <c:v>92.178542178542173</c:v>
                </c:pt>
                <c:pt idx="1126">
                  <c:v>92.260442260442247</c:v>
                </c:pt>
                <c:pt idx="1127">
                  <c:v>92.342342342342334</c:v>
                </c:pt>
                <c:pt idx="1128">
                  <c:v>92.424242424242422</c:v>
                </c:pt>
                <c:pt idx="1129">
                  <c:v>92.506142506142496</c:v>
                </c:pt>
                <c:pt idx="1130">
                  <c:v>92.588042588042583</c:v>
                </c:pt>
                <c:pt idx="1131">
                  <c:v>92.669942669942657</c:v>
                </c:pt>
                <c:pt idx="1132">
                  <c:v>92.751842751842744</c:v>
                </c:pt>
                <c:pt idx="1133">
                  <c:v>92.833742833742832</c:v>
                </c:pt>
                <c:pt idx="1134">
                  <c:v>92.915642915642906</c:v>
                </c:pt>
                <c:pt idx="1135">
                  <c:v>92.997542997542993</c:v>
                </c:pt>
                <c:pt idx="1136">
                  <c:v>93.079443079443067</c:v>
                </c:pt>
                <c:pt idx="1137">
                  <c:v>93.161343161343154</c:v>
                </c:pt>
                <c:pt idx="1138">
                  <c:v>93.243243243243242</c:v>
                </c:pt>
                <c:pt idx="1139">
                  <c:v>93.325143325143316</c:v>
                </c:pt>
                <c:pt idx="1140">
                  <c:v>93.407043407043403</c:v>
                </c:pt>
                <c:pt idx="1141">
                  <c:v>93.488943488943477</c:v>
                </c:pt>
                <c:pt idx="1142">
                  <c:v>93.570843570843564</c:v>
                </c:pt>
                <c:pt idx="1143">
                  <c:v>93.652743652743652</c:v>
                </c:pt>
                <c:pt idx="1144">
                  <c:v>93.734643734643726</c:v>
                </c:pt>
                <c:pt idx="1145">
                  <c:v>93.816543816543813</c:v>
                </c:pt>
                <c:pt idx="1146">
                  <c:v>93.898443898443887</c:v>
                </c:pt>
                <c:pt idx="1147">
                  <c:v>93.980343980343974</c:v>
                </c:pt>
                <c:pt idx="1148">
                  <c:v>94.062244062244062</c:v>
                </c:pt>
                <c:pt idx="1149">
                  <c:v>94.144144144144136</c:v>
                </c:pt>
                <c:pt idx="1150">
                  <c:v>94.226044226044223</c:v>
                </c:pt>
                <c:pt idx="1151">
                  <c:v>94.307944307944297</c:v>
                </c:pt>
                <c:pt idx="1152">
                  <c:v>94.389844389844384</c:v>
                </c:pt>
                <c:pt idx="1153">
                  <c:v>94.471744471744458</c:v>
                </c:pt>
                <c:pt idx="1154">
                  <c:v>94.553644553644546</c:v>
                </c:pt>
                <c:pt idx="1155">
                  <c:v>94.635544635544633</c:v>
                </c:pt>
                <c:pt idx="1156">
                  <c:v>94.717444717444707</c:v>
                </c:pt>
                <c:pt idx="1157">
                  <c:v>94.799344799344794</c:v>
                </c:pt>
                <c:pt idx="1158">
                  <c:v>94.881244881244868</c:v>
                </c:pt>
                <c:pt idx="1159">
                  <c:v>94.963144963144956</c:v>
                </c:pt>
                <c:pt idx="1160">
                  <c:v>95.045045045045043</c:v>
                </c:pt>
                <c:pt idx="1161">
                  <c:v>95.126945126945117</c:v>
                </c:pt>
                <c:pt idx="1162">
                  <c:v>95.208845208845204</c:v>
                </c:pt>
                <c:pt idx="1163">
                  <c:v>95.290745290745278</c:v>
                </c:pt>
                <c:pt idx="1164">
                  <c:v>95.372645372645366</c:v>
                </c:pt>
                <c:pt idx="1165">
                  <c:v>95.454545454545453</c:v>
                </c:pt>
                <c:pt idx="1166">
                  <c:v>95.536445536445527</c:v>
                </c:pt>
                <c:pt idx="1167">
                  <c:v>95.618345618345614</c:v>
                </c:pt>
                <c:pt idx="1168">
                  <c:v>95.700245700245688</c:v>
                </c:pt>
                <c:pt idx="1169">
                  <c:v>95.782145782145776</c:v>
                </c:pt>
                <c:pt idx="1170">
                  <c:v>95.864045864045863</c:v>
                </c:pt>
                <c:pt idx="1171">
                  <c:v>95.945945945945937</c:v>
                </c:pt>
                <c:pt idx="1172">
                  <c:v>96.027846027846024</c:v>
                </c:pt>
                <c:pt idx="1173">
                  <c:v>96.109746109746098</c:v>
                </c:pt>
                <c:pt idx="1174">
                  <c:v>96.191646191646186</c:v>
                </c:pt>
                <c:pt idx="1175">
                  <c:v>96.273546273546273</c:v>
                </c:pt>
                <c:pt idx="1176">
                  <c:v>96.355446355446347</c:v>
                </c:pt>
                <c:pt idx="1177">
                  <c:v>96.437346437346434</c:v>
                </c:pt>
                <c:pt idx="1178">
                  <c:v>96.519246519246508</c:v>
                </c:pt>
                <c:pt idx="1179">
                  <c:v>96.601146601146596</c:v>
                </c:pt>
                <c:pt idx="1180">
                  <c:v>96.683046683046669</c:v>
                </c:pt>
                <c:pt idx="1181">
                  <c:v>96.764946764946757</c:v>
                </c:pt>
                <c:pt idx="1182">
                  <c:v>96.846846846846844</c:v>
                </c:pt>
                <c:pt idx="1183">
                  <c:v>96.928746928746918</c:v>
                </c:pt>
                <c:pt idx="1184">
                  <c:v>97.010647010647006</c:v>
                </c:pt>
                <c:pt idx="1185">
                  <c:v>97.092547092547079</c:v>
                </c:pt>
                <c:pt idx="1186">
                  <c:v>97.174447174447167</c:v>
                </c:pt>
                <c:pt idx="1187">
                  <c:v>97.256347256347254</c:v>
                </c:pt>
                <c:pt idx="1188">
                  <c:v>97.338247338247328</c:v>
                </c:pt>
                <c:pt idx="1189">
                  <c:v>97.420147420147416</c:v>
                </c:pt>
                <c:pt idx="1190">
                  <c:v>97.502047502047489</c:v>
                </c:pt>
                <c:pt idx="1191">
                  <c:v>97.583947583947577</c:v>
                </c:pt>
                <c:pt idx="1192">
                  <c:v>97.665847665847664</c:v>
                </c:pt>
                <c:pt idx="1193">
                  <c:v>97.747747747747738</c:v>
                </c:pt>
                <c:pt idx="1194">
                  <c:v>97.829647829647826</c:v>
                </c:pt>
                <c:pt idx="1195">
                  <c:v>97.911547911547899</c:v>
                </c:pt>
                <c:pt idx="1196">
                  <c:v>97.993447993447987</c:v>
                </c:pt>
                <c:pt idx="1197">
                  <c:v>98.075348075348074</c:v>
                </c:pt>
                <c:pt idx="1198">
                  <c:v>98.157248157248148</c:v>
                </c:pt>
                <c:pt idx="1199">
                  <c:v>98.239148239148236</c:v>
                </c:pt>
                <c:pt idx="1200">
                  <c:v>98.321048321048309</c:v>
                </c:pt>
                <c:pt idx="1201">
                  <c:v>98.402948402948397</c:v>
                </c:pt>
                <c:pt idx="1202">
                  <c:v>98.484848484848484</c:v>
                </c:pt>
                <c:pt idx="1203">
                  <c:v>98.566748566748558</c:v>
                </c:pt>
                <c:pt idx="1204">
                  <c:v>98.648648648648646</c:v>
                </c:pt>
                <c:pt idx="1205">
                  <c:v>98.730548730548719</c:v>
                </c:pt>
                <c:pt idx="1206">
                  <c:v>98.812448812448807</c:v>
                </c:pt>
                <c:pt idx="1207">
                  <c:v>98.89434889434888</c:v>
                </c:pt>
                <c:pt idx="1208">
                  <c:v>98.976248976248968</c:v>
                </c:pt>
                <c:pt idx="1209">
                  <c:v>99.058149058149056</c:v>
                </c:pt>
                <c:pt idx="1210">
                  <c:v>99.140049140049129</c:v>
                </c:pt>
                <c:pt idx="1211">
                  <c:v>99.221949221949217</c:v>
                </c:pt>
                <c:pt idx="1212">
                  <c:v>99.30384930384929</c:v>
                </c:pt>
                <c:pt idx="1213">
                  <c:v>99.385749385749378</c:v>
                </c:pt>
                <c:pt idx="1214">
                  <c:v>99.467649467649466</c:v>
                </c:pt>
                <c:pt idx="1215">
                  <c:v>99.549549549549539</c:v>
                </c:pt>
                <c:pt idx="1216">
                  <c:v>99.631449631449627</c:v>
                </c:pt>
                <c:pt idx="1217">
                  <c:v>99.7133497133497</c:v>
                </c:pt>
                <c:pt idx="1218">
                  <c:v>99.795249795249788</c:v>
                </c:pt>
                <c:pt idx="1219">
                  <c:v>99.877149877149876</c:v>
                </c:pt>
                <c:pt idx="1220">
                  <c:v>99.959049959049949</c:v>
                </c:pt>
              </c:numCache>
            </c:numRef>
          </c:xVal>
          <c:yVal>
            <c:numRef>
              <c:f>Exam!$Y$27:$Y$1247</c:f>
              <c:numCache>
                <c:formatCode>0.0000</c:formatCode>
                <c:ptCount val="1221"/>
                <c:pt idx="0">
                  <c:v>2.2222222222222223</c:v>
                </c:pt>
                <c:pt idx="1">
                  <c:v>7.5</c:v>
                </c:pt>
                <c:pt idx="2">
                  <c:v>9.6923076923076916</c:v>
                </c:pt>
                <c:pt idx="3">
                  <c:v>10</c:v>
                </c:pt>
                <c:pt idx="4">
                  <c:v>10</c:v>
                </c:pt>
                <c:pt idx="5">
                  <c:v>12.5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  <c:pt idx="11">
                  <c:v>18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19.62985878855444</c:v>
                </c:pt>
                <c:pt idx="16">
                  <c:v>21.499999999999996</c:v>
                </c:pt>
                <c:pt idx="17">
                  <c:v>21.499999999999996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26.500000000000004</c:v>
                </c:pt>
                <c:pt idx="28">
                  <c:v>27</c:v>
                </c:pt>
                <c:pt idx="29">
                  <c:v>27.194328628973331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29.000000000000004</c:v>
                </c:pt>
                <c:pt idx="40">
                  <c:v>29.000000000000004</c:v>
                </c:pt>
                <c:pt idx="41">
                  <c:v>29.000000000000004</c:v>
                </c:pt>
                <c:pt idx="42">
                  <c:v>29.000000000000004</c:v>
                </c:pt>
                <c:pt idx="43">
                  <c:v>31</c:v>
                </c:pt>
                <c:pt idx="44">
                  <c:v>31.500000000000004</c:v>
                </c:pt>
                <c:pt idx="45">
                  <c:v>32</c:v>
                </c:pt>
                <c:pt idx="46">
                  <c:v>32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33</c:v>
                </c:pt>
                <c:pt idx="51">
                  <c:v>33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34.5</c:v>
                </c:pt>
                <c:pt idx="59">
                  <c:v>34.5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35.5</c:v>
                </c:pt>
                <c:pt idx="66">
                  <c:v>35.5</c:v>
                </c:pt>
                <c:pt idx="67">
                  <c:v>36</c:v>
                </c:pt>
                <c:pt idx="68">
                  <c:v>36.4</c:v>
                </c:pt>
                <c:pt idx="69">
                  <c:v>36.5</c:v>
                </c:pt>
                <c:pt idx="70">
                  <c:v>36.5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38.5</c:v>
                </c:pt>
                <c:pt idx="75">
                  <c:v>38.5</c:v>
                </c:pt>
                <c:pt idx="76">
                  <c:v>39</c:v>
                </c:pt>
                <c:pt idx="77">
                  <c:v>39.299549549549553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39.549999999999997</c:v>
                </c:pt>
                <c:pt idx="82">
                  <c:v>40</c:v>
                </c:pt>
                <c:pt idx="83">
                  <c:v>40.5</c:v>
                </c:pt>
                <c:pt idx="84">
                  <c:v>40.5</c:v>
                </c:pt>
                <c:pt idx="85">
                  <c:v>40.866756397950667</c:v>
                </c:pt>
                <c:pt idx="86">
                  <c:v>41</c:v>
                </c:pt>
                <c:pt idx="87">
                  <c:v>41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42</c:v>
                </c:pt>
                <c:pt idx="92">
                  <c:v>42.40700496062739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43.209802828600786</c:v>
                </c:pt>
                <c:pt idx="104">
                  <c:v>43.240108473490793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43.595046617350292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44.347562883089374</c:v>
                </c:pt>
                <c:pt idx="117">
                  <c:v>44.5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44.575188144796385</c:v>
                </c:pt>
                <c:pt idx="122">
                  <c:v>44.946402318175956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45.414173042987557</c:v>
                </c:pt>
                <c:pt idx="128">
                  <c:v>45.499999999999993</c:v>
                </c:pt>
                <c:pt idx="129">
                  <c:v>45.499999999999993</c:v>
                </c:pt>
                <c:pt idx="130">
                  <c:v>45.499999999999993</c:v>
                </c:pt>
                <c:pt idx="131">
                  <c:v>45.499999999999993</c:v>
                </c:pt>
                <c:pt idx="132">
                  <c:v>45.499999999999993</c:v>
                </c:pt>
                <c:pt idx="133">
                  <c:v>45.841110917417687</c:v>
                </c:pt>
                <c:pt idx="134">
                  <c:v>45.95</c:v>
                </c:pt>
                <c:pt idx="135">
                  <c:v>46.5</c:v>
                </c:pt>
                <c:pt idx="136">
                  <c:v>46.5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47.45</c:v>
                </c:pt>
                <c:pt idx="142">
                  <c:v>47.5</c:v>
                </c:pt>
                <c:pt idx="143">
                  <c:v>47.5</c:v>
                </c:pt>
                <c:pt idx="144">
                  <c:v>48</c:v>
                </c:pt>
                <c:pt idx="145">
                  <c:v>48.000000000000007</c:v>
                </c:pt>
                <c:pt idx="146">
                  <c:v>48.000000000000007</c:v>
                </c:pt>
                <c:pt idx="147">
                  <c:v>48.000000000000007</c:v>
                </c:pt>
                <c:pt idx="148">
                  <c:v>48.000000000000007</c:v>
                </c:pt>
                <c:pt idx="149">
                  <c:v>48.000000000000007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49.528773455889883</c:v>
                </c:pt>
                <c:pt idx="164">
                  <c:v>49.552923805536366</c:v>
                </c:pt>
                <c:pt idx="165">
                  <c:v>49.552945433499744</c:v>
                </c:pt>
                <c:pt idx="166">
                  <c:v>49.553495132205398</c:v>
                </c:pt>
                <c:pt idx="167">
                  <c:v>49.581027439244139</c:v>
                </c:pt>
                <c:pt idx="168">
                  <c:v>49.590982089544887</c:v>
                </c:pt>
                <c:pt idx="169">
                  <c:v>49.632456143589749</c:v>
                </c:pt>
                <c:pt idx="170">
                  <c:v>49.668722420245089</c:v>
                </c:pt>
                <c:pt idx="171">
                  <c:v>49.724414674055126</c:v>
                </c:pt>
                <c:pt idx="172">
                  <c:v>49.75</c:v>
                </c:pt>
                <c:pt idx="173">
                  <c:v>49.969423076923078</c:v>
                </c:pt>
                <c:pt idx="174">
                  <c:v>49.978306821721709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50.011717413462421</c:v>
                </c:pt>
                <c:pt idx="183">
                  <c:v>50.053273227762425</c:v>
                </c:pt>
                <c:pt idx="184">
                  <c:v>50.5</c:v>
                </c:pt>
                <c:pt idx="185">
                  <c:v>50.500000000000007</c:v>
                </c:pt>
                <c:pt idx="186">
                  <c:v>50.500000000000007</c:v>
                </c:pt>
                <c:pt idx="187">
                  <c:v>50.500000000000007</c:v>
                </c:pt>
                <c:pt idx="188">
                  <c:v>50.500000000000007</c:v>
                </c:pt>
                <c:pt idx="189">
                  <c:v>50.500000000000007</c:v>
                </c:pt>
                <c:pt idx="190">
                  <c:v>50.519093937570091</c:v>
                </c:pt>
                <c:pt idx="191">
                  <c:v>50.747825375364357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51.344254728940513</c:v>
                </c:pt>
                <c:pt idx="199">
                  <c:v>51.354174767422165</c:v>
                </c:pt>
                <c:pt idx="200">
                  <c:v>51.41862804567981</c:v>
                </c:pt>
                <c:pt idx="201">
                  <c:v>51.44347669663513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51.547560448513494</c:v>
                </c:pt>
                <c:pt idx="213">
                  <c:v>51.612566019434531</c:v>
                </c:pt>
                <c:pt idx="214">
                  <c:v>51.925000000000004</c:v>
                </c:pt>
                <c:pt idx="215">
                  <c:v>51.955212606035182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52.5</c:v>
                </c:pt>
                <c:pt idx="221">
                  <c:v>52.5</c:v>
                </c:pt>
                <c:pt idx="222">
                  <c:v>52.5</c:v>
                </c:pt>
                <c:pt idx="223">
                  <c:v>52.5</c:v>
                </c:pt>
                <c:pt idx="224">
                  <c:v>52.736981475103512</c:v>
                </c:pt>
                <c:pt idx="225">
                  <c:v>52.831840937787234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53.000000000000007</c:v>
                </c:pt>
                <c:pt idx="230">
                  <c:v>53.000000000000007</c:v>
                </c:pt>
                <c:pt idx="231">
                  <c:v>53.000000000000007</c:v>
                </c:pt>
                <c:pt idx="232">
                  <c:v>53.000000000000007</c:v>
                </c:pt>
                <c:pt idx="233">
                  <c:v>53.047010975920955</c:v>
                </c:pt>
                <c:pt idx="234">
                  <c:v>53.118165632072589</c:v>
                </c:pt>
                <c:pt idx="235">
                  <c:v>53.209068621970509</c:v>
                </c:pt>
                <c:pt idx="236">
                  <c:v>53.416805329005477</c:v>
                </c:pt>
                <c:pt idx="237">
                  <c:v>53.425000000000004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53.540852070912052</c:v>
                </c:pt>
                <c:pt idx="244">
                  <c:v>53.564377953317077</c:v>
                </c:pt>
                <c:pt idx="245">
                  <c:v>53.644871239316245</c:v>
                </c:pt>
                <c:pt idx="246">
                  <c:v>53.974396549318541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54.056774005544007</c:v>
                </c:pt>
                <c:pt idx="254">
                  <c:v>54.247946873500467</c:v>
                </c:pt>
                <c:pt idx="255">
                  <c:v>54.40879420144126</c:v>
                </c:pt>
                <c:pt idx="256">
                  <c:v>54.426377998245009</c:v>
                </c:pt>
                <c:pt idx="257">
                  <c:v>54.477850928086703</c:v>
                </c:pt>
                <c:pt idx="258">
                  <c:v>54.5</c:v>
                </c:pt>
                <c:pt idx="259">
                  <c:v>54.5</c:v>
                </c:pt>
                <c:pt idx="260">
                  <c:v>54.763904023485281</c:v>
                </c:pt>
                <c:pt idx="261">
                  <c:v>54.845010546462952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55.162938313620714</c:v>
                </c:pt>
                <c:pt idx="270">
                  <c:v>55.221861114508172</c:v>
                </c:pt>
                <c:pt idx="271">
                  <c:v>55.307752601839425</c:v>
                </c:pt>
                <c:pt idx="272">
                  <c:v>55.33539421155011</c:v>
                </c:pt>
                <c:pt idx="273">
                  <c:v>55.432632651376046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55.500000000000007</c:v>
                </c:pt>
                <c:pt idx="279">
                  <c:v>55.500000000000007</c:v>
                </c:pt>
                <c:pt idx="280">
                  <c:v>55.500000000000007</c:v>
                </c:pt>
                <c:pt idx="281">
                  <c:v>55.500000000000007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56.345860396115178</c:v>
                </c:pt>
                <c:pt idx="287">
                  <c:v>56.383726570922306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56.653401456795798</c:v>
                </c:pt>
                <c:pt idx="297">
                  <c:v>56.724006899731776</c:v>
                </c:pt>
                <c:pt idx="298">
                  <c:v>56.756304069097226</c:v>
                </c:pt>
                <c:pt idx="299">
                  <c:v>56.769271716898629</c:v>
                </c:pt>
                <c:pt idx="300">
                  <c:v>56.916560146198833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57.271662751546479</c:v>
                </c:pt>
                <c:pt idx="305">
                  <c:v>57.275000000000006</c:v>
                </c:pt>
                <c:pt idx="306">
                  <c:v>57.337653658183918</c:v>
                </c:pt>
                <c:pt idx="307">
                  <c:v>57.417933086732745</c:v>
                </c:pt>
                <c:pt idx="308">
                  <c:v>57.47699420017144</c:v>
                </c:pt>
                <c:pt idx="309">
                  <c:v>57.5</c:v>
                </c:pt>
                <c:pt idx="310">
                  <c:v>57.5</c:v>
                </c:pt>
                <c:pt idx="311">
                  <c:v>57.5</c:v>
                </c:pt>
                <c:pt idx="312">
                  <c:v>57.5</c:v>
                </c:pt>
                <c:pt idx="313">
                  <c:v>57.520613617780974</c:v>
                </c:pt>
                <c:pt idx="314">
                  <c:v>57.703516473683031</c:v>
                </c:pt>
                <c:pt idx="315">
                  <c:v>57.722101745269029</c:v>
                </c:pt>
                <c:pt idx="316">
                  <c:v>57.75</c:v>
                </c:pt>
                <c:pt idx="317">
                  <c:v>57.85573152337858</c:v>
                </c:pt>
                <c:pt idx="318">
                  <c:v>57.885115043826488</c:v>
                </c:pt>
                <c:pt idx="319">
                  <c:v>57.914623112018113</c:v>
                </c:pt>
                <c:pt idx="320">
                  <c:v>57.925290509108706</c:v>
                </c:pt>
                <c:pt idx="321">
                  <c:v>58</c:v>
                </c:pt>
                <c:pt idx="322">
                  <c:v>58</c:v>
                </c:pt>
                <c:pt idx="323">
                  <c:v>58.000000000000007</c:v>
                </c:pt>
                <c:pt idx="324">
                  <c:v>58.000000000000007</c:v>
                </c:pt>
                <c:pt idx="325">
                  <c:v>58.000000000000007</c:v>
                </c:pt>
                <c:pt idx="326">
                  <c:v>58.000000000000007</c:v>
                </c:pt>
                <c:pt idx="327">
                  <c:v>58.000000000000007</c:v>
                </c:pt>
                <c:pt idx="328">
                  <c:v>58.027499714488883</c:v>
                </c:pt>
                <c:pt idx="329">
                  <c:v>58.034810320133829</c:v>
                </c:pt>
                <c:pt idx="330">
                  <c:v>58.074416628756765</c:v>
                </c:pt>
                <c:pt idx="331">
                  <c:v>58.092263973593901</c:v>
                </c:pt>
                <c:pt idx="332">
                  <c:v>58.150669831018703</c:v>
                </c:pt>
                <c:pt idx="333">
                  <c:v>58.242781566621851</c:v>
                </c:pt>
                <c:pt idx="334">
                  <c:v>58.283704869201472</c:v>
                </c:pt>
                <c:pt idx="335">
                  <c:v>58.499999999999993</c:v>
                </c:pt>
                <c:pt idx="336">
                  <c:v>58.5</c:v>
                </c:pt>
                <c:pt idx="337">
                  <c:v>58.5</c:v>
                </c:pt>
                <c:pt idx="338">
                  <c:v>58.5</c:v>
                </c:pt>
                <c:pt idx="339">
                  <c:v>58.5</c:v>
                </c:pt>
                <c:pt idx="340">
                  <c:v>58.5</c:v>
                </c:pt>
                <c:pt idx="341">
                  <c:v>58.5</c:v>
                </c:pt>
                <c:pt idx="342">
                  <c:v>58.5</c:v>
                </c:pt>
                <c:pt idx="343">
                  <c:v>58.5</c:v>
                </c:pt>
                <c:pt idx="344">
                  <c:v>58.520966137773861</c:v>
                </c:pt>
                <c:pt idx="345">
                  <c:v>58.589078198562959</c:v>
                </c:pt>
                <c:pt idx="346">
                  <c:v>58.609569132584291</c:v>
                </c:pt>
                <c:pt idx="347">
                  <c:v>58.610553781096264</c:v>
                </c:pt>
                <c:pt idx="348">
                  <c:v>58.681064287156104</c:v>
                </c:pt>
                <c:pt idx="349">
                  <c:v>58.779970280094908</c:v>
                </c:pt>
                <c:pt idx="350">
                  <c:v>58.8388199656005</c:v>
                </c:pt>
                <c:pt idx="351">
                  <c:v>58.848347098959323</c:v>
                </c:pt>
                <c:pt idx="352">
                  <c:v>58.967839231441531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59.057155995447786</c:v>
                </c:pt>
                <c:pt idx="363">
                  <c:v>59.425000000000004</c:v>
                </c:pt>
                <c:pt idx="364">
                  <c:v>59.460068258384688</c:v>
                </c:pt>
                <c:pt idx="365">
                  <c:v>59.46675145090181</c:v>
                </c:pt>
                <c:pt idx="366">
                  <c:v>59.470593123607877</c:v>
                </c:pt>
                <c:pt idx="367">
                  <c:v>59.47774312643034</c:v>
                </c:pt>
                <c:pt idx="368">
                  <c:v>59.481703020295953</c:v>
                </c:pt>
                <c:pt idx="369">
                  <c:v>59.5</c:v>
                </c:pt>
                <c:pt idx="370">
                  <c:v>59.5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59.5</c:v>
                </c:pt>
                <c:pt idx="375">
                  <c:v>59.5</c:v>
                </c:pt>
                <c:pt idx="376">
                  <c:v>59.512884284199217</c:v>
                </c:pt>
                <c:pt idx="377">
                  <c:v>59.516119025903734</c:v>
                </c:pt>
                <c:pt idx="378">
                  <c:v>59.62431476762233</c:v>
                </c:pt>
                <c:pt idx="379">
                  <c:v>59.630571814176818</c:v>
                </c:pt>
                <c:pt idx="380">
                  <c:v>59.707352659150096</c:v>
                </c:pt>
                <c:pt idx="381">
                  <c:v>59.80200252984271</c:v>
                </c:pt>
                <c:pt idx="382">
                  <c:v>59.852363741438353</c:v>
                </c:pt>
                <c:pt idx="383">
                  <c:v>59.890004654260352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60.253214730708336</c:v>
                </c:pt>
                <c:pt idx="395">
                  <c:v>60.273788467785572</c:v>
                </c:pt>
                <c:pt idx="396">
                  <c:v>60.359202292738999</c:v>
                </c:pt>
                <c:pt idx="397">
                  <c:v>60.470508666323703</c:v>
                </c:pt>
                <c:pt idx="398">
                  <c:v>60.5</c:v>
                </c:pt>
                <c:pt idx="399">
                  <c:v>60.500000000000007</c:v>
                </c:pt>
                <c:pt idx="400">
                  <c:v>60.500000000000007</c:v>
                </c:pt>
                <c:pt idx="401">
                  <c:v>60.500000000000007</c:v>
                </c:pt>
                <c:pt idx="402">
                  <c:v>60.500000000000007</c:v>
                </c:pt>
                <c:pt idx="403">
                  <c:v>60.527383475017615</c:v>
                </c:pt>
                <c:pt idx="404">
                  <c:v>60.543079196173338</c:v>
                </c:pt>
                <c:pt idx="405">
                  <c:v>60.618129749351169</c:v>
                </c:pt>
                <c:pt idx="406">
                  <c:v>60.626583069624985</c:v>
                </c:pt>
                <c:pt idx="407">
                  <c:v>60.704739245736391</c:v>
                </c:pt>
                <c:pt idx="408">
                  <c:v>60.767394702666202</c:v>
                </c:pt>
                <c:pt idx="409">
                  <c:v>60.914572464855716</c:v>
                </c:pt>
                <c:pt idx="410">
                  <c:v>60.925000000000004</c:v>
                </c:pt>
                <c:pt idx="411">
                  <c:v>60.966042583681691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61.070200129145078</c:v>
                </c:pt>
                <c:pt idx="417">
                  <c:v>61.083349696225874</c:v>
                </c:pt>
                <c:pt idx="418">
                  <c:v>61.109897990097046</c:v>
                </c:pt>
                <c:pt idx="419">
                  <c:v>61.128162835252525</c:v>
                </c:pt>
                <c:pt idx="420">
                  <c:v>61.244376528451568</c:v>
                </c:pt>
                <c:pt idx="421">
                  <c:v>61.249705712560882</c:v>
                </c:pt>
                <c:pt idx="422">
                  <c:v>61.256037894791049</c:v>
                </c:pt>
                <c:pt idx="423">
                  <c:v>61.371038590092297</c:v>
                </c:pt>
                <c:pt idx="424">
                  <c:v>61.40323046792021</c:v>
                </c:pt>
                <c:pt idx="425">
                  <c:v>61.418858790705421</c:v>
                </c:pt>
                <c:pt idx="426">
                  <c:v>61.465555975328073</c:v>
                </c:pt>
                <c:pt idx="427">
                  <c:v>61.481777708278578</c:v>
                </c:pt>
                <c:pt idx="428">
                  <c:v>61.488060205611625</c:v>
                </c:pt>
                <c:pt idx="429">
                  <c:v>61.5</c:v>
                </c:pt>
                <c:pt idx="430">
                  <c:v>61.5</c:v>
                </c:pt>
                <c:pt idx="431">
                  <c:v>61.5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61.5</c:v>
                </c:pt>
                <c:pt idx="436">
                  <c:v>61.502193787705053</c:v>
                </c:pt>
                <c:pt idx="437">
                  <c:v>61.542054337315875</c:v>
                </c:pt>
                <c:pt idx="438">
                  <c:v>61.544484112331389</c:v>
                </c:pt>
                <c:pt idx="439">
                  <c:v>61.648492509642182</c:v>
                </c:pt>
                <c:pt idx="440">
                  <c:v>61.673292456424413</c:v>
                </c:pt>
                <c:pt idx="441">
                  <c:v>61.73925160833214</c:v>
                </c:pt>
                <c:pt idx="442">
                  <c:v>61.771383163751992</c:v>
                </c:pt>
                <c:pt idx="443">
                  <c:v>61.85096294321044</c:v>
                </c:pt>
                <c:pt idx="444">
                  <c:v>61.986660453835569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62.004300353628118</c:v>
                </c:pt>
                <c:pt idx="452">
                  <c:v>62.012225795063962</c:v>
                </c:pt>
                <c:pt idx="453">
                  <c:v>62.06769495807395</c:v>
                </c:pt>
                <c:pt idx="454">
                  <c:v>62.174999999999997</c:v>
                </c:pt>
                <c:pt idx="455">
                  <c:v>62.26857777143281</c:v>
                </c:pt>
                <c:pt idx="456">
                  <c:v>62.41263642876018</c:v>
                </c:pt>
                <c:pt idx="457">
                  <c:v>62.419505573870566</c:v>
                </c:pt>
                <c:pt idx="458">
                  <c:v>62.443097594009757</c:v>
                </c:pt>
                <c:pt idx="459">
                  <c:v>62.451226596046595</c:v>
                </c:pt>
                <c:pt idx="460">
                  <c:v>62.5</c:v>
                </c:pt>
                <c:pt idx="461">
                  <c:v>62.5</c:v>
                </c:pt>
                <c:pt idx="462">
                  <c:v>62.5</c:v>
                </c:pt>
                <c:pt idx="463">
                  <c:v>62.5</c:v>
                </c:pt>
                <c:pt idx="464">
                  <c:v>62.541144051362807</c:v>
                </c:pt>
                <c:pt idx="465">
                  <c:v>62.602432299509566</c:v>
                </c:pt>
                <c:pt idx="466">
                  <c:v>62.648960279289199</c:v>
                </c:pt>
                <c:pt idx="467">
                  <c:v>62.815418736122709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63.000000000000007</c:v>
                </c:pt>
                <c:pt idx="474">
                  <c:v>63.000000000000007</c:v>
                </c:pt>
                <c:pt idx="475">
                  <c:v>63.045085470085475</c:v>
                </c:pt>
                <c:pt idx="476">
                  <c:v>63.059999653703706</c:v>
                </c:pt>
                <c:pt idx="477">
                  <c:v>63.096335448700401</c:v>
                </c:pt>
                <c:pt idx="478">
                  <c:v>63.187165384157154</c:v>
                </c:pt>
                <c:pt idx="479">
                  <c:v>63.213872353362753</c:v>
                </c:pt>
                <c:pt idx="480">
                  <c:v>63.288149361142317</c:v>
                </c:pt>
                <c:pt idx="481">
                  <c:v>63.389998775400571</c:v>
                </c:pt>
                <c:pt idx="482">
                  <c:v>63.412273337213364</c:v>
                </c:pt>
                <c:pt idx="483">
                  <c:v>63.45</c:v>
                </c:pt>
                <c:pt idx="484">
                  <c:v>63.457899948574948</c:v>
                </c:pt>
                <c:pt idx="485">
                  <c:v>63.488730681348812</c:v>
                </c:pt>
                <c:pt idx="486">
                  <c:v>63.5</c:v>
                </c:pt>
                <c:pt idx="487">
                  <c:v>63.5</c:v>
                </c:pt>
                <c:pt idx="488">
                  <c:v>63.5</c:v>
                </c:pt>
                <c:pt idx="489">
                  <c:v>63.5</c:v>
                </c:pt>
                <c:pt idx="490">
                  <c:v>63.5</c:v>
                </c:pt>
                <c:pt idx="491">
                  <c:v>63.532798831537711</c:v>
                </c:pt>
                <c:pt idx="492">
                  <c:v>63.604997429498894</c:v>
                </c:pt>
                <c:pt idx="493">
                  <c:v>63.671848305418997</c:v>
                </c:pt>
                <c:pt idx="494">
                  <c:v>63.695914582814169</c:v>
                </c:pt>
                <c:pt idx="495">
                  <c:v>63.760968267903593</c:v>
                </c:pt>
                <c:pt idx="496">
                  <c:v>63.765117002970882</c:v>
                </c:pt>
                <c:pt idx="497">
                  <c:v>63.842446674754044</c:v>
                </c:pt>
                <c:pt idx="498">
                  <c:v>63.882880373068957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64.059130946267274</c:v>
                </c:pt>
                <c:pt idx="504">
                  <c:v>64.073201131065588</c:v>
                </c:pt>
                <c:pt idx="505">
                  <c:v>64.122983448438461</c:v>
                </c:pt>
                <c:pt idx="506">
                  <c:v>64.358708708708704</c:v>
                </c:pt>
                <c:pt idx="507">
                  <c:v>64.43344023412925</c:v>
                </c:pt>
                <c:pt idx="508">
                  <c:v>64.5</c:v>
                </c:pt>
                <c:pt idx="509">
                  <c:v>64.5</c:v>
                </c:pt>
                <c:pt idx="510">
                  <c:v>64.5</c:v>
                </c:pt>
                <c:pt idx="511">
                  <c:v>64.5</c:v>
                </c:pt>
                <c:pt idx="512">
                  <c:v>64.506782056397299</c:v>
                </c:pt>
                <c:pt idx="513">
                  <c:v>64.525000000000006</c:v>
                </c:pt>
                <c:pt idx="514">
                  <c:v>64.537425743989061</c:v>
                </c:pt>
                <c:pt idx="515">
                  <c:v>64.588701377850725</c:v>
                </c:pt>
                <c:pt idx="516">
                  <c:v>64.58934375983398</c:v>
                </c:pt>
                <c:pt idx="517">
                  <c:v>64.601948052490044</c:v>
                </c:pt>
                <c:pt idx="518">
                  <c:v>64.613252286199241</c:v>
                </c:pt>
                <c:pt idx="519">
                  <c:v>64.641588593314935</c:v>
                </c:pt>
                <c:pt idx="520">
                  <c:v>64.650072922112003</c:v>
                </c:pt>
                <c:pt idx="521">
                  <c:v>64.655673112553828</c:v>
                </c:pt>
                <c:pt idx="522">
                  <c:v>64.66523202833784</c:v>
                </c:pt>
                <c:pt idx="523">
                  <c:v>64.679840000131151</c:v>
                </c:pt>
                <c:pt idx="524">
                  <c:v>64.694551725573817</c:v>
                </c:pt>
                <c:pt idx="525">
                  <c:v>64.745714508325463</c:v>
                </c:pt>
                <c:pt idx="526">
                  <c:v>64.829361557589294</c:v>
                </c:pt>
                <c:pt idx="527">
                  <c:v>64.858559729851535</c:v>
                </c:pt>
                <c:pt idx="528">
                  <c:v>64.906388730680902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65.015384615384619</c:v>
                </c:pt>
                <c:pt idx="533">
                  <c:v>65.053661880230919</c:v>
                </c:pt>
                <c:pt idx="534">
                  <c:v>65.102580053183516</c:v>
                </c:pt>
                <c:pt idx="535">
                  <c:v>65.174999999999997</c:v>
                </c:pt>
                <c:pt idx="536">
                  <c:v>65.202464643902772</c:v>
                </c:pt>
                <c:pt idx="537">
                  <c:v>65.33240588992993</c:v>
                </c:pt>
                <c:pt idx="538">
                  <c:v>65.388747113365639</c:v>
                </c:pt>
                <c:pt idx="539">
                  <c:v>65.395622833689885</c:v>
                </c:pt>
                <c:pt idx="540">
                  <c:v>65.406941855449531</c:v>
                </c:pt>
                <c:pt idx="541">
                  <c:v>65.477857554885205</c:v>
                </c:pt>
                <c:pt idx="542">
                  <c:v>65.5</c:v>
                </c:pt>
                <c:pt idx="543">
                  <c:v>65.5</c:v>
                </c:pt>
                <c:pt idx="544">
                  <c:v>65.5</c:v>
                </c:pt>
                <c:pt idx="545">
                  <c:v>65.5</c:v>
                </c:pt>
                <c:pt idx="546">
                  <c:v>65.5</c:v>
                </c:pt>
                <c:pt idx="547">
                  <c:v>65.524397014570667</c:v>
                </c:pt>
                <c:pt idx="548">
                  <c:v>65.53420880057709</c:v>
                </c:pt>
                <c:pt idx="549">
                  <c:v>65.567064267018438</c:v>
                </c:pt>
                <c:pt idx="550">
                  <c:v>65.627187278435997</c:v>
                </c:pt>
                <c:pt idx="551">
                  <c:v>65.628169060266259</c:v>
                </c:pt>
                <c:pt idx="552">
                  <c:v>65.631625209454583</c:v>
                </c:pt>
                <c:pt idx="553">
                  <c:v>65.679028292903993</c:v>
                </c:pt>
                <c:pt idx="554">
                  <c:v>65.717941406555212</c:v>
                </c:pt>
                <c:pt idx="555">
                  <c:v>65.853846153846149</c:v>
                </c:pt>
                <c:pt idx="556">
                  <c:v>65.875259987911662</c:v>
                </c:pt>
                <c:pt idx="557">
                  <c:v>65.997450652552246</c:v>
                </c:pt>
                <c:pt idx="558">
                  <c:v>66</c:v>
                </c:pt>
                <c:pt idx="559">
                  <c:v>66</c:v>
                </c:pt>
                <c:pt idx="560">
                  <c:v>66</c:v>
                </c:pt>
                <c:pt idx="561">
                  <c:v>66</c:v>
                </c:pt>
                <c:pt idx="562">
                  <c:v>66</c:v>
                </c:pt>
                <c:pt idx="563">
                  <c:v>66</c:v>
                </c:pt>
                <c:pt idx="564">
                  <c:v>66</c:v>
                </c:pt>
                <c:pt idx="565">
                  <c:v>66.06716402622402</c:v>
                </c:pt>
                <c:pt idx="566">
                  <c:v>66.085627450675929</c:v>
                </c:pt>
                <c:pt idx="567">
                  <c:v>66.125905267432984</c:v>
                </c:pt>
                <c:pt idx="568">
                  <c:v>66.175215630385551</c:v>
                </c:pt>
                <c:pt idx="569">
                  <c:v>66.264840931215076</c:v>
                </c:pt>
                <c:pt idx="570">
                  <c:v>66.297241770362746</c:v>
                </c:pt>
                <c:pt idx="571">
                  <c:v>66.341657168370716</c:v>
                </c:pt>
                <c:pt idx="572">
                  <c:v>66.475682998198394</c:v>
                </c:pt>
                <c:pt idx="573">
                  <c:v>66.498571541201699</c:v>
                </c:pt>
                <c:pt idx="574">
                  <c:v>66.5</c:v>
                </c:pt>
                <c:pt idx="575">
                  <c:v>66.5</c:v>
                </c:pt>
                <c:pt idx="576">
                  <c:v>66.5</c:v>
                </c:pt>
                <c:pt idx="577">
                  <c:v>66.5</c:v>
                </c:pt>
                <c:pt idx="578">
                  <c:v>66.5</c:v>
                </c:pt>
                <c:pt idx="579">
                  <c:v>66.5</c:v>
                </c:pt>
                <c:pt idx="580">
                  <c:v>66.5</c:v>
                </c:pt>
                <c:pt idx="581">
                  <c:v>66.5</c:v>
                </c:pt>
                <c:pt idx="582">
                  <c:v>66.524248117243104</c:v>
                </c:pt>
                <c:pt idx="583">
                  <c:v>66.526016147066912</c:v>
                </c:pt>
                <c:pt idx="584">
                  <c:v>66.535997552014109</c:v>
                </c:pt>
                <c:pt idx="585">
                  <c:v>66.666572331069062</c:v>
                </c:pt>
                <c:pt idx="586">
                  <c:v>66.728418444444429</c:v>
                </c:pt>
                <c:pt idx="587">
                  <c:v>66.74619239860381</c:v>
                </c:pt>
                <c:pt idx="588">
                  <c:v>66.806164380353593</c:v>
                </c:pt>
                <c:pt idx="589">
                  <c:v>66.819513263041671</c:v>
                </c:pt>
                <c:pt idx="590">
                  <c:v>66.819705383526937</c:v>
                </c:pt>
                <c:pt idx="591">
                  <c:v>66.877667487854083</c:v>
                </c:pt>
                <c:pt idx="592">
                  <c:v>66.894991080617316</c:v>
                </c:pt>
                <c:pt idx="593">
                  <c:v>66.906224125990548</c:v>
                </c:pt>
                <c:pt idx="594">
                  <c:v>66.991296002346246</c:v>
                </c:pt>
                <c:pt idx="595">
                  <c:v>67</c:v>
                </c:pt>
                <c:pt idx="596">
                  <c:v>67</c:v>
                </c:pt>
                <c:pt idx="597">
                  <c:v>67</c:v>
                </c:pt>
                <c:pt idx="598">
                  <c:v>67.018607287331491</c:v>
                </c:pt>
                <c:pt idx="599">
                  <c:v>67.033380901153464</c:v>
                </c:pt>
                <c:pt idx="600">
                  <c:v>67.062882959686021</c:v>
                </c:pt>
                <c:pt idx="601">
                  <c:v>67.078656237671595</c:v>
                </c:pt>
                <c:pt idx="602">
                  <c:v>67.07911479517125</c:v>
                </c:pt>
                <c:pt idx="603">
                  <c:v>67.095423707598997</c:v>
                </c:pt>
                <c:pt idx="604">
                  <c:v>67.121592174291933</c:v>
                </c:pt>
                <c:pt idx="605">
                  <c:v>67.187740335822184</c:v>
                </c:pt>
                <c:pt idx="606">
                  <c:v>67.208490478425361</c:v>
                </c:pt>
                <c:pt idx="607">
                  <c:v>67.423268955089355</c:v>
                </c:pt>
                <c:pt idx="608">
                  <c:v>67.448458235120839</c:v>
                </c:pt>
                <c:pt idx="609">
                  <c:v>67.471400496894404</c:v>
                </c:pt>
                <c:pt idx="610">
                  <c:v>67.471858804781277</c:v>
                </c:pt>
                <c:pt idx="611">
                  <c:v>67.5</c:v>
                </c:pt>
                <c:pt idx="612">
                  <c:v>67.5</c:v>
                </c:pt>
                <c:pt idx="613">
                  <c:v>67.5</c:v>
                </c:pt>
                <c:pt idx="614">
                  <c:v>67.536947759632326</c:v>
                </c:pt>
                <c:pt idx="615">
                  <c:v>67.543318219800639</c:v>
                </c:pt>
                <c:pt idx="616">
                  <c:v>67.596551186518084</c:v>
                </c:pt>
                <c:pt idx="617">
                  <c:v>67.599999999999994</c:v>
                </c:pt>
                <c:pt idx="618">
                  <c:v>67.630795505766571</c:v>
                </c:pt>
                <c:pt idx="619">
                  <c:v>67.676020551499491</c:v>
                </c:pt>
                <c:pt idx="620">
                  <c:v>67.785089507856839</c:v>
                </c:pt>
                <c:pt idx="621">
                  <c:v>67.86171786835375</c:v>
                </c:pt>
                <c:pt idx="622">
                  <c:v>67.911705236921605</c:v>
                </c:pt>
                <c:pt idx="623">
                  <c:v>67.937199426250601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68.012524411616866</c:v>
                </c:pt>
                <c:pt idx="630">
                  <c:v>68.012903206801198</c:v>
                </c:pt>
                <c:pt idx="631">
                  <c:v>68.081301056244143</c:v>
                </c:pt>
                <c:pt idx="632">
                  <c:v>68.102721510326376</c:v>
                </c:pt>
                <c:pt idx="633">
                  <c:v>68.118544973197871</c:v>
                </c:pt>
                <c:pt idx="634">
                  <c:v>68.130965603046917</c:v>
                </c:pt>
                <c:pt idx="635">
                  <c:v>68.185454424339326</c:v>
                </c:pt>
                <c:pt idx="636">
                  <c:v>68.20956368872514</c:v>
                </c:pt>
                <c:pt idx="637">
                  <c:v>68.23034708647873</c:v>
                </c:pt>
                <c:pt idx="638">
                  <c:v>68.354748945286033</c:v>
                </c:pt>
                <c:pt idx="639">
                  <c:v>68.419230769230779</c:v>
                </c:pt>
                <c:pt idx="640">
                  <c:v>68.421149661263797</c:v>
                </c:pt>
                <c:pt idx="641">
                  <c:v>68.425000000000011</c:v>
                </c:pt>
                <c:pt idx="642">
                  <c:v>68.5</c:v>
                </c:pt>
                <c:pt idx="643">
                  <c:v>68.5</c:v>
                </c:pt>
                <c:pt idx="644">
                  <c:v>68.5</c:v>
                </c:pt>
                <c:pt idx="645">
                  <c:v>68.5</c:v>
                </c:pt>
                <c:pt idx="646">
                  <c:v>68.5</c:v>
                </c:pt>
                <c:pt idx="647">
                  <c:v>68.5</c:v>
                </c:pt>
                <c:pt idx="648">
                  <c:v>68.5</c:v>
                </c:pt>
                <c:pt idx="649">
                  <c:v>68.510629102440475</c:v>
                </c:pt>
                <c:pt idx="650">
                  <c:v>68.535821066733973</c:v>
                </c:pt>
                <c:pt idx="651">
                  <c:v>68.537775226029893</c:v>
                </c:pt>
                <c:pt idx="652">
                  <c:v>68.547641002537773</c:v>
                </c:pt>
                <c:pt idx="653">
                  <c:v>68.589318214998798</c:v>
                </c:pt>
                <c:pt idx="654">
                  <c:v>68.604786324786332</c:v>
                </c:pt>
                <c:pt idx="655">
                  <c:v>68.620281472440624</c:v>
                </c:pt>
                <c:pt idx="656">
                  <c:v>68.662702255055379</c:v>
                </c:pt>
                <c:pt idx="657">
                  <c:v>68.755377749793581</c:v>
                </c:pt>
                <c:pt idx="658">
                  <c:v>68.863646696354849</c:v>
                </c:pt>
                <c:pt idx="659">
                  <c:v>68.872323304521075</c:v>
                </c:pt>
                <c:pt idx="660">
                  <c:v>68.889037626492055</c:v>
                </c:pt>
                <c:pt idx="661">
                  <c:v>68.927304879245156</c:v>
                </c:pt>
                <c:pt idx="662">
                  <c:v>68.945795795795803</c:v>
                </c:pt>
                <c:pt idx="663">
                  <c:v>68.960539387516945</c:v>
                </c:pt>
                <c:pt idx="664">
                  <c:v>69</c:v>
                </c:pt>
                <c:pt idx="665">
                  <c:v>69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69.072535692355885</c:v>
                </c:pt>
                <c:pt idx="673">
                  <c:v>69.076332491213392</c:v>
                </c:pt>
                <c:pt idx="674">
                  <c:v>69.103601131674523</c:v>
                </c:pt>
                <c:pt idx="675">
                  <c:v>69.107487662568047</c:v>
                </c:pt>
                <c:pt idx="676">
                  <c:v>69.239186755887459</c:v>
                </c:pt>
                <c:pt idx="677">
                  <c:v>69.246290769303585</c:v>
                </c:pt>
                <c:pt idx="678">
                  <c:v>69.300823995190939</c:v>
                </c:pt>
                <c:pt idx="679">
                  <c:v>69.327110894114369</c:v>
                </c:pt>
                <c:pt idx="680">
                  <c:v>69.383533450335548</c:v>
                </c:pt>
                <c:pt idx="681">
                  <c:v>69.393508685664386</c:v>
                </c:pt>
                <c:pt idx="682">
                  <c:v>69.430164955798304</c:v>
                </c:pt>
                <c:pt idx="683">
                  <c:v>69.431154501934543</c:v>
                </c:pt>
                <c:pt idx="684">
                  <c:v>69.442042042042047</c:v>
                </c:pt>
                <c:pt idx="685">
                  <c:v>69.487840106312376</c:v>
                </c:pt>
                <c:pt idx="686">
                  <c:v>69.5</c:v>
                </c:pt>
                <c:pt idx="687">
                  <c:v>69.5</c:v>
                </c:pt>
                <c:pt idx="688">
                  <c:v>69.5</c:v>
                </c:pt>
                <c:pt idx="689">
                  <c:v>69.5</c:v>
                </c:pt>
                <c:pt idx="690">
                  <c:v>69.5</c:v>
                </c:pt>
                <c:pt idx="691">
                  <c:v>69.5</c:v>
                </c:pt>
                <c:pt idx="692">
                  <c:v>69.541604043148737</c:v>
                </c:pt>
                <c:pt idx="693">
                  <c:v>69.593096720209076</c:v>
                </c:pt>
                <c:pt idx="694">
                  <c:v>69.594144144144138</c:v>
                </c:pt>
                <c:pt idx="695">
                  <c:v>69.602352165710016</c:v>
                </c:pt>
                <c:pt idx="696">
                  <c:v>69.603181380035849</c:v>
                </c:pt>
                <c:pt idx="697">
                  <c:v>69.608989714061892</c:v>
                </c:pt>
                <c:pt idx="698">
                  <c:v>69.618303230480834</c:v>
                </c:pt>
                <c:pt idx="699">
                  <c:v>69.657405423340279</c:v>
                </c:pt>
                <c:pt idx="700">
                  <c:v>69.660993162578976</c:v>
                </c:pt>
                <c:pt idx="701">
                  <c:v>69.698799787557334</c:v>
                </c:pt>
                <c:pt idx="702">
                  <c:v>69.703014333105955</c:v>
                </c:pt>
                <c:pt idx="703">
                  <c:v>69.762325499225042</c:v>
                </c:pt>
                <c:pt idx="704">
                  <c:v>69.828166104630313</c:v>
                </c:pt>
                <c:pt idx="705">
                  <c:v>69.853854038828473</c:v>
                </c:pt>
                <c:pt idx="706">
                  <c:v>69.854425287137758</c:v>
                </c:pt>
                <c:pt idx="707">
                  <c:v>69.859302221429999</c:v>
                </c:pt>
                <c:pt idx="708">
                  <c:v>69.863099171395049</c:v>
                </c:pt>
                <c:pt idx="709">
                  <c:v>69.920308718732016</c:v>
                </c:pt>
                <c:pt idx="710">
                  <c:v>69.944380270069402</c:v>
                </c:pt>
                <c:pt idx="711">
                  <c:v>69.964484442914284</c:v>
                </c:pt>
                <c:pt idx="712">
                  <c:v>69.972158479681724</c:v>
                </c:pt>
                <c:pt idx="713">
                  <c:v>69.98278220429755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70.010421040634668</c:v>
                </c:pt>
                <c:pt idx="718">
                  <c:v>70.047942052562391</c:v>
                </c:pt>
                <c:pt idx="719">
                  <c:v>70.056448112327431</c:v>
                </c:pt>
                <c:pt idx="720">
                  <c:v>70.111848728335161</c:v>
                </c:pt>
                <c:pt idx="721">
                  <c:v>70.171370751909009</c:v>
                </c:pt>
                <c:pt idx="722">
                  <c:v>70.217848540995661</c:v>
                </c:pt>
                <c:pt idx="723">
                  <c:v>70.257365772243077</c:v>
                </c:pt>
                <c:pt idx="724">
                  <c:v>70.267560081146272</c:v>
                </c:pt>
                <c:pt idx="725">
                  <c:v>70.282246001294538</c:v>
                </c:pt>
                <c:pt idx="726">
                  <c:v>70.339236772582353</c:v>
                </c:pt>
                <c:pt idx="727">
                  <c:v>70.352965556918264</c:v>
                </c:pt>
                <c:pt idx="728">
                  <c:v>70.395836099915613</c:v>
                </c:pt>
                <c:pt idx="729">
                  <c:v>70.40721365434581</c:v>
                </c:pt>
                <c:pt idx="730">
                  <c:v>70.462652040861101</c:v>
                </c:pt>
                <c:pt idx="731">
                  <c:v>70.467345908053304</c:v>
                </c:pt>
                <c:pt idx="732">
                  <c:v>70.5</c:v>
                </c:pt>
                <c:pt idx="733">
                  <c:v>70.5</c:v>
                </c:pt>
                <c:pt idx="734">
                  <c:v>70.5</c:v>
                </c:pt>
                <c:pt idx="735">
                  <c:v>70.5</c:v>
                </c:pt>
                <c:pt idx="736">
                  <c:v>70.5</c:v>
                </c:pt>
                <c:pt idx="737">
                  <c:v>70.5</c:v>
                </c:pt>
                <c:pt idx="738">
                  <c:v>70.526663160307436</c:v>
                </c:pt>
                <c:pt idx="739">
                  <c:v>70.527217785036072</c:v>
                </c:pt>
                <c:pt idx="740">
                  <c:v>70.605179371876446</c:v>
                </c:pt>
                <c:pt idx="741">
                  <c:v>70.607721131073504</c:v>
                </c:pt>
                <c:pt idx="742">
                  <c:v>70.623160994655393</c:v>
                </c:pt>
                <c:pt idx="743">
                  <c:v>70.696249103171041</c:v>
                </c:pt>
                <c:pt idx="744">
                  <c:v>70.756234791154512</c:v>
                </c:pt>
                <c:pt idx="745">
                  <c:v>70.796550752442002</c:v>
                </c:pt>
                <c:pt idx="746">
                  <c:v>70.828064053064054</c:v>
                </c:pt>
                <c:pt idx="747">
                  <c:v>70.839996992476813</c:v>
                </c:pt>
                <c:pt idx="748">
                  <c:v>70.848818324141476</c:v>
                </c:pt>
                <c:pt idx="749">
                  <c:v>70.857315909409309</c:v>
                </c:pt>
                <c:pt idx="750">
                  <c:v>70.902321949499921</c:v>
                </c:pt>
                <c:pt idx="751">
                  <c:v>70.909222735639489</c:v>
                </c:pt>
                <c:pt idx="752">
                  <c:v>70.928026157212898</c:v>
                </c:pt>
                <c:pt idx="753">
                  <c:v>71</c:v>
                </c:pt>
                <c:pt idx="754">
                  <c:v>71</c:v>
                </c:pt>
                <c:pt idx="755">
                  <c:v>71.001113269655832</c:v>
                </c:pt>
                <c:pt idx="756">
                  <c:v>71.038119222901827</c:v>
                </c:pt>
                <c:pt idx="757">
                  <c:v>71.140624577692847</c:v>
                </c:pt>
                <c:pt idx="758">
                  <c:v>71.224174174174181</c:v>
                </c:pt>
                <c:pt idx="759">
                  <c:v>71.24672391456582</c:v>
                </c:pt>
                <c:pt idx="760">
                  <c:v>71.249598077760027</c:v>
                </c:pt>
                <c:pt idx="761">
                  <c:v>71.261033995347688</c:v>
                </c:pt>
                <c:pt idx="762">
                  <c:v>71.289625997448312</c:v>
                </c:pt>
                <c:pt idx="763">
                  <c:v>71.37309730023108</c:v>
                </c:pt>
                <c:pt idx="764">
                  <c:v>71.383547008546998</c:v>
                </c:pt>
                <c:pt idx="765">
                  <c:v>71.398437777153234</c:v>
                </c:pt>
                <c:pt idx="766">
                  <c:v>71.42317579188439</c:v>
                </c:pt>
                <c:pt idx="767">
                  <c:v>71.47192608841641</c:v>
                </c:pt>
                <c:pt idx="768">
                  <c:v>71.47594456052542</c:v>
                </c:pt>
                <c:pt idx="769">
                  <c:v>71.5</c:v>
                </c:pt>
                <c:pt idx="770">
                  <c:v>71.5</c:v>
                </c:pt>
                <c:pt idx="771">
                  <c:v>71.503687742292755</c:v>
                </c:pt>
                <c:pt idx="772">
                  <c:v>71.538978990207596</c:v>
                </c:pt>
                <c:pt idx="773">
                  <c:v>71.686623391721554</c:v>
                </c:pt>
                <c:pt idx="774">
                  <c:v>71.737525362182225</c:v>
                </c:pt>
                <c:pt idx="775">
                  <c:v>71.756264995466367</c:v>
                </c:pt>
                <c:pt idx="776">
                  <c:v>71.807156517130949</c:v>
                </c:pt>
                <c:pt idx="777">
                  <c:v>71.860534444925889</c:v>
                </c:pt>
                <c:pt idx="778">
                  <c:v>71.873899615422786</c:v>
                </c:pt>
                <c:pt idx="779">
                  <c:v>71.893085683315576</c:v>
                </c:pt>
                <c:pt idx="780">
                  <c:v>71.959794877048921</c:v>
                </c:pt>
                <c:pt idx="781">
                  <c:v>71.973687423687423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72.004982020777504</c:v>
                </c:pt>
                <c:pt idx="786">
                  <c:v>72.010717047673566</c:v>
                </c:pt>
                <c:pt idx="787">
                  <c:v>72.027927927927919</c:v>
                </c:pt>
                <c:pt idx="788">
                  <c:v>72.070500376219712</c:v>
                </c:pt>
                <c:pt idx="789">
                  <c:v>72.248747001934561</c:v>
                </c:pt>
                <c:pt idx="790">
                  <c:v>72.256186121463074</c:v>
                </c:pt>
                <c:pt idx="791">
                  <c:v>72.26211855371632</c:v>
                </c:pt>
                <c:pt idx="792">
                  <c:v>72.268854769943601</c:v>
                </c:pt>
                <c:pt idx="793">
                  <c:v>72.277043904478518</c:v>
                </c:pt>
                <c:pt idx="794">
                  <c:v>72.316389435557113</c:v>
                </c:pt>
                <c:pt idx="795">
                  <c:v>72.494968143679984</c:v>
                </c:pt>
                <c:pt idx="796">
                  <c:v>72.5</c:v>
                </c:pt>
                <c:pt idx="797">
                  <c:v>72.5</c:v>
                </c:pt>
                <c:pt idx="798">
                  <c:v>72.5</c:v>
                </c:pt>
                <c:pt idx="799">
                  <c:v>72.5</c:v>
                </c:pt>
                <c:pt idx="800">
                  <c:v>72.5</c:v>
                </c:pt>
                <c:pt idx="801">
                  <c:v>72.518498168498169</c:v>
                </c:pt>
                <c:pt idx="802">
                  <c:v>72.635532250836121</c:v>
                </c:pt>
                <c:pt idx="803">
                  <c:v>72.670393143365118</c:v>
                </c:pt>
                <c:pt idx="804">
                  <c:v>72.726373707858912</c:v>
                </c:pt>
                <c:pt idx="805">
                  <c:v>72.746054189732973</c:v>
                </c:pt>
                <c:pt idx="806">
                  <c:v>72.800841124317373</c:v>
                </c:pt>
                <c:pt idx="807">
                  <c:v>72.810530621161462</c:v>
                </c:pt>
                <c:pt idx="808">
                  <c:v>72.827423702928257</c:v>
                </c:pt>
                <c:pt idx="809">
                  <c:v>72.873252002540895</c:v>
                </c:pt>
                <c:pt idx="810">
                  <c:v>72.899436529481221</c:v>
                </c:pt>
                <c:pt idx="811">
                  <c:v>72.970417278792098</c:v>
                </c:pt>
                <c:pt idx="812">
                  <c:v>72.98165063302568</c:v>
                </c:pt>
                <c:pt idx="813">
                  <c:v>72.993340677891624</c:v>
                </c:pt>
                <c:pt idx="814">
                  <c:v>73</c:v>
                </c:pt>
                <c:pt idx="815">
                  <c:v>73</c:v>
                </c:pt>
                <c:pt idx="816">
                  <c:v>73</c:v>
                </c:pt>
                <c:pt idx="817">
                  <c:v>73</c:v>
                </c:pt>
                <c:pt idx="818">
                  <c:v>73</c:v>
                </c:pt>
                <c:pt idx="819">
                  <c:v>73</c:v>
                </c:pt>
                <c:pt idx="820">
                  <c:v>73.134708949330019</c:v>
                </c:pt>
                <c:pt idx="821">
                  <c:v>73.170793725440404</c:v>
                </c:pt>
                <c:pt idx="822">
                  <c:v>73.175102081636879</c:v>
                </c:pt>
                <c:pt idx="823">
                  <c:v>73.201846550210945</c:v>
                </c:pt>
                <c:pt idx="824">
                  <c:v>73.243924864861512</c:v>
                </c:pt>
                <c:pt idx="825">
                  <c:v>73.249628160406616</c:v>
                </c:pt>
                <c:pt idx="826">
                  <c:v>73.347091325707538</c:v>
                </c:pt>
                <c:pt idx="827">
                  <c:v>73.366236143080414</c:v>
                </c:pt>
                <c:pt idx="828">
                  <c:v>73.446035838650062</c:v>
                </c:pt>
                <c:pt idx="829">
                  <c:v>73.5</c:v>
                </c:pt>
                <c:pt idx="830">
                  <c:v>73.5</c:v>
                </c:pt>
                <c:pt idx="831">
                  <c:v>73.5</c:v>
                </c:pt>
                <c:pt idx="832">
                  <c:v>73.5</c:v>
                </c:pt>
                <c:pt idx="833">
                  <c:v>73.537725843919702</c:v>
                </c:pt>
                <c:pt idx="834">
                  <c:v>73.539855238641039</c:v>
                </c:pt>
                <c:pt idx="835">
                  <c:v>73.617993890489615</c:v>
                </c:pt>
                <c:pt idx="836">
                  <c:v>73.67266843667197</c:v>
                </c:pt>
                <c:pt idx="837">
                  <c:v>73.679347826086953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74.098945013205395</c:v>
                </c:pt>
                <c:pt idx="844">
                  <c:v>74.109635713564742</c:v>
                </c:pt>
                <c:pt idx="845">
                  <c:v>74.338792819772337</c:v>
                </c:pt>
                <c:pt idx="846">
                  <c:v>74.368120313900363</c:v>
                </c:pt>
                <c:pt idx="847">
                  <c:v>74.399635868912384</c:v>
                </c:pt>
                <c:pt idx="848">
                  <c:v>74.5</c:v>
                </c:pt>
                <c:pt idx="849">
                  <c:v>74.5</c:v>
                </c:pt>
                <c:pt idx="850">
                  <c:v>74.5</c:v>
                </c:pt>
                <c:pt idx="851">
                  <c:v>74.502048688046131</c:v>
                </c:pt>
                <c:pt idx="852">
                  <c:v>74.502633973614024</c:v>
                </c:pt>
                <c:pt idx="853">
                  <c:v>74.51149907961161</c:v>
                </c:pt>
                <c:pt idx="854">
                  <c:v>74.517963562166287</c:v>
                </c:pt>
                <c:pt idx="855">
                  <c:v>74.528357182180969</c:v>
                </c:pt>
                <c:pt idx="856">
                  <c:v>74.541547697514901</c:v>
                </c:pt>
                <c:pt idx="857">
                  <c:v>74.547841295361167</c:v>
                </c:pt>
                <c:pt idx="858">
                  <c:v>74.560496059019286</c:v>
                </c:pt>
                <c:pt idx="859">
                  <c:v>74.564599345083963</c:v>
                </c:pt>
                <c:pt idx="860">
                  <c:v>74.573671887930203</c:v>
                </c:pt>
                <c:pt idx="861">
                  <c:v>74.575641251538016</c:v>
                </c:pt>
                <c:pt idx="862">
                  <c:v>74.601487064452314</c:v>
                </c:pt>
                <c:pt idx="863">
                  <c:v>74.611837202906429</c:v>
                </c:pt>
                <c:pt idx="864">
                  <c:v>74.619394771035729</c:v>
                </c:pt>
                <c:pt idx="865">
                  <c:v>74.637602202623867</c:v>
                </c:pt>
                <c:pt idx="866">
                  <c:v>74.675375868370764</c:v>
                </c:pt>
                <c:pt idx="867">
                  <c:v>74.696818382103118</c:v>
                </c:pt>
                <c:pt idx="868">
                  <c:v>74.722630701849297</c:v>
                </c:pt>
                <c:pt idx="869">
                  <c:v>74.729519701015988</c:v>
                </c:pt>
                <c:pt idx="870">
                  <c:v>74.731854840031133</c:v>
                </c:pt>
                <c:pt idx="871">
                  <c:v>74.754599297594297</c:v>
                </c:pt>
                <c:pt idx="872">
                  <c:v>74.808643711035131</c:v>
                </c:pt>
                <c:pt idx="873">
                  <c:v>74.830151904441834</c:v>
                </c:pt>
                <c:pt idx="874">
                  <c:v>74.830537412837813</c:v>
                </c:pt>
                <c:pt idx="875">
                  <c:v>74.845011622352516</c:v>
                </c:pt>
                <c:pt idx="876">
                  <c:v>74.845528611084575</c:v>
                </c:pt>
                <c:pt idx="877">
                  <c:v>74.892697725357948</c:v>
                </c:pt>
                <c:pt idx="878">
                  <c:v>74.90043075307355</c:v>
                </c:pt>
                <c:pt idx="879">
                  <c:v>74.917001018208836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75.059928548416707</c:v>
                </c:pt>
                <c:pt idx="884">
                  <c:v>75.087695831015594</c:v>
                </c:pt>
                <c:pt idx="885">
                  <c:v>75.094871692307692</c:v>
                </c:pt>
                <c:pt idx="886">
                  <c:v>75.11326414056667</c:v>
                </c:pt>
                <c:pt idx="887">
                  <c:v>75.202939620302928</c:v>
                </c:pt>
                <c:pt idx="888">
                  <c:v>75.226771685628535</c:v>
                </c:pt>
                <c:pt idx="889">
                  <c:v>75.247120576212666</c:v>
                </c:pt>
                <c:pt idx="890">
                  <c:v>75.264591405059491</c:v>
                </c:pt>
                <c:pt idx="891">
                  <c:v>75.284636224853614</c:v>
                </c:pt>
                <c:pt idx="892">
                  <c:v>75.310802678058835</c:v>
                </c:pt>
                <c:pt idx="893">
                  <c:v>75.393062227204979</c:v>
                </c:pt>
                <c:pt idx="894">
                  <c:v>75.5</c:v>
                </c:pt>
                <c:pt idx="895">
                  <c:v>75.5</c:v>
                </c:pt>
                <c:pt idx="896">
                  <c:v>75.5</c:v>
                </c:pt>
                <c:pt idx="897">
                  <c:v>75.5</c:v>
                </c:pt>
                <c:pt idx="898">
                  <c:v>75.5</c:v>
                </c:pt>
                <c:pt idx="899">
                  <c:v>75.5</c:v>
                </c:pt>
                <c:pt idx="900">
                  <c:v>75.502552552552558</c:v>
                </c:pt>
                <c:pt idx="901">
                  <c:v>75.523238341390069</c:v>
                </c:pt>
                <c:pt idx="902">
                  <c:v>75.582649264439254</c:v>
                </c:pt>
                <c:pt idx="903">
                  <c:v>75.622894029304035</c:v>
                </c:pt>
                <c:pt idx="904">
                  <c:v>75.678774836182342</c:v>
                </c:pt>
                <c:pt idx="905">
                  <c:v>75.790690690690695</c:v>
                </c:pt>
                <c:pt idx="906">
                  <c:v>75.832261148818503</c:v>
                </c:pt>
                <c:pt idx="907">
                  <c:v>75.887213175135841</c:v>
                </c:pt>
                <c:pt idx="908">
                  <c:v>75.894749638340841</c:v>
                </c:pt>
                <c:pt idx="909">
                  <c:v>75.910801834089511</c:v>
                </c:pt>
                <c:pt idx="910">
                  <c:v>75.917110818730805</c:v>
                </c:pt>
                <c:pt idx="911">
                  <c:v>75.947654756538384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76.000056578421223</c:v>
                </c:pt>
                <c:pt idx="917">
                  <c:v>76.023947629657215</c:v>
                </c:pt>
                <c:pt idx="918">
                  <c:v>76.037873491702726</c:v>
                </c:pt>
                <c:pt idx="919">
                  <c:v>76.11780057693997</c:v>
                </c:pt>
                <c:pt idx="920">
                  <c:v>76.200318340903138</c:v>
                </c:pt>
                <c:pt idx="921">
                  <c:v>76.312573172557762</c:v>
                </c:pt>
                <c:pt idx="922">
                  <c:v>76.416297436771814</c:v>
                </c:pt>
                <c:pt idx="923">
                  <c:v>76.5</c:v>
                </c:pt>
                <c:pt idx="924">
                  <c:v>76.5</c:v>
                </c:pt>
                <c:pt idx="925">
                  <c:v>76.530635652374784</c:v>
                </c:pt>
                <c:pt idx="926">
                  <c:v>76.552508199135588</c:v>
                </c:pt>
                <c:pt idx="927">
                  <c:v>76.584854288938772</c:v>
                </c:pt>
                <c:pt idx="928">
                  <c:v>76.595475103854113</c:v>
                </c:pt>
                <c:pt idx="929">
                  <c:v>76.614819270659169</c:v>
                </c:pt>
                <c:pt idx="930">
                  <c:v>76.843659157901584</c:v>
                </c:pt>
                <c:pt idx="931">
                  <c:v>76.900000000000006</c:v>
                </c:pt>
                <c:pt idx="932">
                  <c:v>76.9153910128409</c:v>
                </c:pt>
                <c:pt idx="933">
                  <c:v>76.917774096318581</c:v>
                </c:pt>
                <c:pt idx="934">
                  <c:v>76.957375505162446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77.050472415802062</c:v>
                </c:pt>
                <c:pt idx="940">
                  <c:v>77.152601132876782</c:v>
                </c:pt>
                <c:pt idx="941">
                  <c:v>77.200213735366489</c:v>
                </c:pt>
                <c:pt idx="942">
                  <c:v>77.201314581392779</c:v>
                </c:pt>
                <c:pt idx="943">
                  <c:v>77.263956031115612</c:v>
                </c:pt>
                <c:pt idx="944">
                  <c:v>77.361324786324786</c:v>
                </c:pt>
                <c:pt idx="945">
                  <c:v>77.369379354995772</c:v>
                </c:pt>
                <c:pt idx="946">
                  <c:v>77.376869284493026</c:v>
                </c:pt>
                <c:pt idx="947">
                  <c:v>77.402402402402402</c:v>
                </c:pt>
                <c:pt idx="948">
                  <c:v>77.435597893128516</c:v>
                </c:pt>
                <c:pt idx="949">
                  <c:v>77.479241571662328</c:v>
                </c:pt>
                <c:pt idx="950">
                  <c:v>77.498013400222959</c:v>
                </c:pt>
                <c:pt idx="951">
                  <c:v>77.5</c:v>
                </c:pt>
                <c:pt idx="952">
                  <c:v>77.5</c:v>
                </c:pt>
                <c:pt idx="953">
                  <c:v>77.5</c:v>
                </c:pt>
                <c:pt idx="954">
                  <c:v>77.513939286468428</c:v>
                </c:pt>
                <c:pt idx="955">
                  <c:v>77.602678629980417</c:v>
                </c:pt>
                <c:pt idx="956">
                  <c:v>77.6922980829344</c:v>
                </c:pt>
                <c:pt idx="957">
                  <c:v>77.753706790448746</c:v>
                </c:pt>
                <c:pt idx="958">
                  <c:v>77.776514487954017</c:v>
                </c:pt>
                <c:pt idx="959">
                  <c:v>77.806183438252503</c:v>
                </c:pt>
                <c:pt idx="960">
                  <c:v>77.835941862287257</c:v>
                </c:pt>
                <c:pt idx="961">
                  <c:v>77.92318924840572</c:v>
                </c:pt>
                <c:pt idx="962">
                  <c:v>77.925000000000011</c:v>
                </c:pt>
                <c:pt idx="963">
                  <c:v>77.949151456629238</c:v>
                </c:pt>
                <c:pt idx="964">
                  <c:v>77.950085285893067</c:v>
                </c:pt>
                <c:pt idx="965">
                  <c:v>77.99479705029205</c:v>
                </c:pt>
                <c:pt idx="966">
                  <c:v>78</c:v>
                </c:pt>
                <c:pt idx="967">
                  <c:v>78</c:v>
                </c:pt>
                <c:pt idx="968">
                  <c:v>78</c:v>
                </c:pt>
                <c:pt idx="969">
                  <c:v>78.112350690523172</c:v>
                </c:pt>
                <c:pt idx="970">
                  <c:v>78.114116985511401</c:v>
                </c:pt>
                <c:pt idx="971">
                  <c:v>78.120374708042533</c:v>
                </c:pt>
                <c:pt idx="972">
                  <c:v>78.122177581491826</c:v>
                </c:pt>
                <c:pt idx="973">
                  <c:v>78.129830505743541</c:v>
                </c:pt>
                <c:pt idx="974">
                  <c:v>78.17882975932848</c:v>
                </c:pt>
                <c:pt idx="975">
                  <c:v>78.205100107087276</c:v>
                </c:pt>
                <c:pt idx="976">
                  <c:v>78.228147163386723</c:v>
                </c:pt>
                <c:pt idx="977">
                  <c:v>78.28787191653322</c:v>
                </c:pt>
                <c:pt idx="978">
                  <c:v>78.326375673074466</c:v>
                </c:pt>
                <c:pt idx="979">
                  <c:v>78.332783732062055</c:v>
                </c:pt>
                <c:pt idx="980">
                  <c:v>78.352671812892538</c:v>
                </c:pt>
                <c:pt idx="981">
                  <c:v>78.41067395911989</c:v>
                </c:pt>
                <c:pt idx="982">
                  <c:v>78.5</c:v>
                </c:pt>
                <c:pt idx="983">
                  <c:v>78.5</c:v>
                </c:pt>
                <c:pt idx="984">
                  <c:v>78.5</c:v>
                </c:pt>
                <c:pt idx="985">
                  <c:v>78.5</c:v>
                </c:pt>
                <c:pt idx="986">
                  <c:v>78.5</c:v>
                </c:pt>
                <c:pt idx="987">
                  <c:v>78.554662965148907</c:v>
                </c:pt>
                <c:pt idx="988">
                  <c:v>78.602886206815867</c:v>
                </c:pt>
                <c:pt idx="989">
                  <c:v>78.678897370465108</c:v>
                </c:pt>
                <c:pt idx="990">
                  <c:v>78.688380470794471</c:v>
                </c:pt>
                <c:pt idx="991">
                  <c:v>78.703447470177593</c:v>
                </c:pt>
                <c:pt idx="992">
                  <c:v>78.75</c:v>
                </c:pt>
                <c:pt idx="993">
                  <c:v>78.768027504556642</c:v>
                </c:pt>
                <c:pt idx="994">
                  <c:v>78.874043516278434</c:v>
                </c:pt>
                <c:pt idx="995">
                  <c:v>78.970592921277657</c:v>
                </c:pt>
                <c:pt idx="996">
                  <c:v>78.995223129108652</c:v>
                </c:pt>
                <c:pt idx="997">
                  <c:v>79</c:v>
                </c:pt>
                <c:pt idx="998">
                  <c:v>79</c:v>
                </c:pt>
                <c:pt idx="999">
                  <c:v>79.039692008738285</c:v>
                </c:pt>
                <c:pt idx="1000">
                  <c:v>79.063758603815231</c:v>
                </c:pt>
                <c:pt idx="1001">
                  <c:v>79.071039012993793</c:v>
                </c:pt>
                <c:pt idx="1002">
                  <c:v>79.169069069069081</c:v>
                </c:pt>
                <c:pt idx="1003">
                  <c:v>79.19163674315817</c:v>
                </c:pt>
                <c:pt idx="1004">
                  <c:v>79.21029832770958</c:v>
                </c:pt>
                <c:pt idx="1005">
                  <c:v>79.369560813147444</c:v>
                </c:pt>
                <c:pt idx="1006">
                  <c:v>79.415354448522862</c:v>
                </c:pt>
                <c:pt idx="1007">
                  <c:v>79.41627532080166</c:v>
                </c:pt>
                <c:pt idx="1008">
                  <c:v>79.469525411413002</c:v>
                </c:pt>
                <c:pt idx="1009">
                  <c:v>79.490923245825016</c:v>
                </c:pt>
                <c:pt idx="1010">
                  <c:v>79.49951876148566</c:v>
                </c:pt>
                <c:pt idx="1011">
                  <c:v>79.5</c:v>
                </c:pt>
                <c:pt idx="1012">
                  <c:v>79.5</c:v>
                </c:pt>
                <c:pt idx="1013">
                  <c:v>79.515928101265828</c:v>
                </c:pt>
                <c:pt idx="1014">
                  <c:v>79.577811122599371</c:v>
                </c:pt>
                <c:pt idx="1015">
                  <c:v>79.630608394008689</c:v>
                </c:pt>
                <c:pt idx="1016">
                  <c:v>79.71940701933616</c:v>
                </c:pt>
                <c:pt idx="1017">
                  <c:v>79.786057191431752</c:v>
                </c:pt>
                <c:pt idx="1018">
                  <c:v>79.790001396459488</c:v>
                </c:pt>
                <c:pt idx="1019">
                  <c:v>79.880878917899395</c:v>
                </c:pt>
                <c:pt idx="1020">
                  <c:v>79.884536809655827</c:v>
                </c:pt>
                <c:pt idx="1021">
                  <c:v>79.969005963558914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80.031880018647641</c:v>
                </c:pt>
                <c:pt idx="1028">
                  <c:v>80.071487536886352</c:v>
                </c:pt>
                <c:pt idx="1029">
                  <c:v>80.078540101886347</c:v>
                </c:pt>
                <c:pt idx="1030">
                  <c:v>80.082404890429203</c:v>
                </c:pt>
                <c:pt idx="1031">
                  <c:v>80.096581196581198</c:v>
                </c:pt>
                <c:pt idx="1032">
                  <c:v>80.150000000000006</c:v>
                </c:pt>
                <c:pt idx="1033">
                  <c:v>80.177910173303559</c:v>
                </c:pt>
                <c:pt idx="1034">
                  <c:v>80.190126684247844</c:v>
                </c:pt>
                <c:pt idx="1035">
                  <c:v>80.211577194654623</c:v>
                </c:pt>
                <c:pt idx="1036">
                  <c:v>80.221017688945523</c:v>
                </c:pt>
                <c:pt idx="1037">
                  <c:v>80.252603331685862</c:v>
                </c:pt>
                <c:pt idx="1038">
                  <c:v>80.305075638576795</c:v>
                </c:pt>
                <c:pt idx="1039">
                  <c:v>80.309105182942716</c:v>
                </c:pt>
                <c:pt idx="1040">
                  <c:v>80.311915984060008</c:v>
                </c:pt>
                <c:pt idx="1041">
                  <c:v>80.315404517263431</c:v>
                </c:pt>
                <c:pt idx="1042">
                  <c:v>80.33345319318363</c:v>
                </c:pt>
                <c:pt idx="1043">
                  <c:v>80.369565347590878</c:v>
                </c:pt>
                <c:pt idx="1044">
                  <c:v>80.375710949293776</c:v>
                </c:pt>
                <c:pt idx="1045">
                  <c:v>80.391495649180698</c:v>
                </c:pt>
                <c:pt idx="1046">
                  <c:v>80.5</c:v>
                </c:pt>
                <c:pt idx="1047">
                  <c:v>80.521139939967441</c:v>
                </c:pt>
                <c:pt idx="1048">
                  <c:v>80.529879879879871</c:v>
                </c:pt>
                <c:pt idx="1049">
                  <c:v>80.540063829322136</c:v>
                </c:pt>
                <c:pt idx="1050">
                  <c:v>80.580075514629172</c:v>
                </c:pt>
                <c:pt idx="1051">
                  <c:v>80.60537099801806</c:v>
                </c:pt>
                <c:pt idx="1052">
                  <c:v>80.652127355129181</c:v>
                </c:pt>
                <c:pt idx="1053">
                  <c:v>80.687163373591474</c:v>
                </c:pt>
                <c:pt idx="1054">
                  <c:v>80.703608455002609</c:v>
                </c:pt>
                <c:pt idx="1055">
                  <c:v>80.77502262309369</c:v>
                </c:pt>
                <c:pt idx="1056">
                  <c:v>80.779421474027174</c:v>
                </c:pt>
                <c:pt idx="1057">
                  <c:v>80.787237237237235</c:v>
                </c:pt>
                <c:pt idx="1058">
                  <c:v>80.818390954846564</c:v>
                </c:pt>
                <c:pt idx="1059">
                  <c:v>80.839194361225339</c:v>
                </c:pt>
                <c:pt idx="1060">
                  <c:v>80.8393566355535</c:v>
                </c:pt>
                <c:pt idx="1061">
                  <c:v>80.917022965425289</c:v>
                </c:pt>
                <c:pt idx="1062">
                  <c:v>80.919670301272362</c:v>
                </c:pt>
                <c:pt idx="1063">
                  <c:v>80.942959793842846</c:v>
                </c:pt>
                <c:pt idx="1064">
                  <c:v>80.970582605556757</c:v>
                </c:pt>
                <c:pt idx="1065">
                  <c:v>80.976437339854485</c:v>
                </c:pt>
                <c:pt idx="1066">
                  <c:v>80.980600418206592</c:v>
                </c:pt>
                <c:pt idx="1067">
                  <c:v>80.999999999999986</c:v>
                </c:pt>
                <c:pt idx="1068">
                  <c:v>80.999999999999986</c:v>
                </c:pt>
                <c:pt idx="1069">
                  <c:v>81.011743663235762</c:v>
                </c:pt>
                <c:pt idx="1070">
                  <c:v>81.014301619188643</c:v>
                </c:pt>
                <c:pt idx="1071">
                  <c:v>81.025270412923248</c:v>
                </c:pt>
                <c:pt idx="1072">
                  <c:v>81.151238025414713</c:v>
                </c:pt>
                <c:pt idx="1073">
                  <c:v>81.208646434623901</c:v>
                </c:pt>
                <c:pt idx="1074">
                  <c:v>81.241306268288113</c:v>
                </c:pt>
                <c:pt idx="1075">
                  <c:v>81.333547008547001</c:v>
                </c:pt>
                <c:pt idx="1076">
                  <c:v>81.33843118969402</c:v>
                </c:pt>
                <c:pt idx="1077">
                  <c:v>81.343511750715891</c:v>
                </c:pt>
                <c:pt idx="1078">
                  <c:v>81.351626756512573</c:v>
                </c:pt>
                <c:pt idx="1079">
                  <c:v>81.426531900354846</c:v>
                </c:pt>
                <c:pt idx="1080">
                  <c:v>81.447032662232232</c:v>
                </c:pt>
                <c:pt idx="1081">
                  <c:v>81.470519189739989</c:v>
                </c:pt>
                <c:pt idx="1082">
                  <c:v>81.5</c:v>
                </c:pt>
                <c:pt idx="1083">
                  <c:v>81.5</c:v>
                </c:pt>
                <c:pt idx="1084">
                  <c:v>81.5</c:v>
                </c:pt>
                <c:pt idx="1085">
                  <c:v>81.5</c:v>
                </c:pt>
                <c:pt idx="1086">
                  <c:v>81.531808985268682</c:v>
                </c:pt>
                <c:pt idx="1087">
                  <c:v>81.580798466184717</c:v>
                </c:pt>
                <c:pt idx="1088">
                  <c:v>81.600269063545156</c:v>
                </c:pt>
                <c:pt idx="1089">
                  <c:v>81.61625484411978</c:v>
                </c:pt>
                <c:pt idx="1090">
                  <c:v>81.618841309622198</c:v>
                </c:pt>
                <c:pt idx="1091">
                  <c:v>81.622101734064401</c:v>
                </c:pt>
                <c:pt idx="1092">
                  <c:v>81.637594343160671</c:v>
                </c:pt>
                <c:pt idx="1093">
                  <c:v>81.654919531840733</c:v>
                </c:pt>
                <c:pt idx="1094">
                  <c:v>81.720419960516537</c:v>
                </c:pt>
                <c:pt idx="1095">
                  <c:v>81.745097801120451</c:v>
                </c:pt>
                <c:pt idx="1096">
                  <c:v>81.897961226751789</c:v>
                </c:pt>
                <c:pt idx="1097">
                  <c:v>81.906423524568083</c:v>
                </c:pt>
                <c:pt idx="1098">
                  <c:v>81.933602809360636</c:v>
                </c:pt>
                <c:pt idx="1099">
                  <c:v>81.940764432930536</c:v>
                </c:pt>
                <c:pt idx="1100">
                  <c:v>82</c:v>
                </c:pt>
                <c:pt idx="1101">
                  <c:v>82</c:v>
                </c:pt>
                <c:pt idx="1102">
                  <c:v>82.016347801666939</c:v>
                </c:pt>
                <c:pt idx="1103">
                  <c:v>82.050685899145179</c:v>
                </c:pt>
                <c:pt idx="1104">
                  <c:v>82.152422424882914</c:v>
                </c:pt>
                <c:pt idx="1105">
                  <c:v>82.185670306763711</c:v>
                </c:pt>
                <c:pt idx="1106">
                  <c:v>82.249296654696479</c:v>
                </c:pt>
                <c:pt idx="1107">
                  <c:v>82.267150812837684</c:v>
                </c:pt>
                <c:pt idx="1108">
                  <c:v>82.363024383122621</c:v>
                </c:pt>
                <c:pt idx="1109">
                  <c:v>82.429206543257592</c:v>
                </c:pt>
                <c:pt idx="1110">
                  <c:v>82.5</c:v>
                </c:pt>
                <c:pt idx="1111">
                  <c:v>82.5</c:v>
                </c:pt>
                <c:pt idx="1112">
                  <c:v>82.5</c:v>
                </c:pt>
                <c:pt idx="1113">
                  <c:v>82.565992067079023</c:v>
                </c:pt>
                <c:pt idx="1114">
                  <c:v>82.621437567116573</c:v>
                </c:pt>
                <c:pt idx="1115">
                  <c:v>82.623636363636365</c:v>
                </c:pt>
                <c:pt idx="1116">
                  <c:v>82.777051353279688</c:v>
                </c:pt>
                <c:pt idx="1117">
                  <c:v>82.845095203651141</c:v>
                </c:pt>
                <c:pt idx="1118">
                  <c:v>82.917007960597971</c:v>
                </c:pt>
                <c:pt idx="1119">
                  <c:v>83</c:v>
                </c:pt>
                <c:pt idx="1120">
                  <c:v>83</c:v>
                </c:pt>
                <c:pt idx="1121">
                  <c:v>83.016280412584393</c:v>
                </c:pt>
                <c:pt idx="1122">
                  <c:v>83.099630661245925</c:v>
                </c:pt>
                <c:pt idx="1123">
                  <c:v>83.130137277583117</c:v>
                </c:pt>
                <c:pt idx="1124">
                  <c:v>83.155378625483635</c:v>
                </c:pt>
                <c:pt idx="1125">
                  <c:v>83.297914228550084</c:v>
                </c:pt>
                <c:pt idx="1126">
                  <c:v>83.472279849409858</c:v>
                </c:pt>
                <c:pt idx="1127">
                  <c:v>83.499999999999986</c:v>
                </c:pt>
                <c:pt idx="1128">
                  <c:v>83.499999999999986</c:v>
                </c:pt>
                <c:pt idx="1129">
                  <c:v>83.567347099403861</c:v>
                </c:pt>
                <c:pt idx="1130">
                  <c:v>84</c:v>
                </c:pt>
                <c:pt idx="1131">
                  <c:v>84</c:v>
                </c:pt>
                <c:pt idx="1132">
                  <c:v>84.151352253788176</c:v>
                </c:pt>
                <c:pt idx="1133">
                  <c:v>84.5</c:v>
                </c:pt>
                <c:pt idx="1134">
                  <c:v>84.5</c:v>
                </c:pt>
                <c:pt idx="1135">
                  <c:v>84.5</c:v>
                </c:pt>
                <c:pt idx="1136">
                  <c:v>84.516419442333458</c:v>
                </c:pt>
                <c:pt idx="1137">
                  <c:v>84.518826526552402</c:v>
                </c:pt>
                <c:pt idx="1138">
                  <c:v>84.529999764102485</c:v>
                </c:pt>
                <c:pt idx="1139">
                  <c:v>84.533944557640851</c:v>
                </c:pt>
                <c:pt idx="1140">
                  <c:v>84.582282282282279</c:v>
                </c:pt>
                <c:pt idx="1141">
                  <c:v>84.642604446934982</c:v>
                </c:pt>
                <c:pt idx="1142">
                  <c:v>84.646556986783935</c:v>
                </c:pt>
                <c:pt idx="1143">
                  <c:v>84.65174576279577</c:v>
                </c:pt>
                <c:pt idx="1144">
                  <c:v>84.706139658739005</c:v>
                </c:pt>
                <c:pt idx="1145">
                  <c:v>84.742350123323078</c:v>
                </c:pt>
                <c:pt idx="1146">
                  <c:v>84.781919006918997</c:v>
                </c:pt>
                <c:pt idx="1147">
                  <c:v>84.782220060728747</c:v>
                </c:pt>
                <c:pt idx="1148">
                  <c:v>84.825092325117339</c:v>
                </c:pt>
                <c:pt idx="1149">
                  <c:v>84.841362492645885</c:v>
                </c:pt>
                <c:pt idx="1150">
                  <c:v>84.872148201323625</c:v>
                </c:pt>
                <c:pt idx="1151">
                  <c:v>84.887946413835095</c:v>
                </c:pt>
                <c:pt idx="1152">
                  <c:v>84.979060073883147</c:v>
                </c:pt>
                <c:pt idx="1153">
                  <c:v>85</c:v>
                </c:pt>
                <c:pt idx="1154">
                  <c:v>85</c:v>
                </c:pt>
                <c:pt idx="1155">
                  <c:v>85</c:v>
                </c:pt>
                <c:pt idx="1156">
                  <c:v>85.07526750007807</c:v>
                </c:pt>
                <c:pt idx="1157">
                  <c:v>85.110810204183608</c:v>
                </c:pt>
                <c:pt idx="1158">
                  <c:v>85.13896029914531</c:v>
                </c:pt>
                <c:pt idx="1159">
                  <c:v>85.207468449600228</c:v>
                </c:pt>
                <c:pt idx="1160">
                  <c:v>85.211582453494216</c:v>
                </c:pt>
                <c:pt idx="1161">
                  <c:v>85.274303575204158</c:v>
                </c:pt>
                <c:pt idx="1162">
                  <c:v>85.43349103670981</c:v>
                </c:pt>
                <c:pt idx="1163">
                  <c:v>85.5</c:v>
                </c:pt>
                <c:pt idx="1164">
                  <c:v>85.5</c:v>
                </c:pt>
                <c:pt idx="1165">
                  <c:v>85.5</c:v>
                </c:pt>
                <c:pt idx="1166">
                  <c:v>85.512237488324445</c:v>
                </c:pt>
                <c:pt idx="1167">
                  <c:v>85.560975357302112</c:v>
                </c:pt>
                <c:pt idx="1168">
                  <c:v>85.696153846153848</c:v>
                </c:pt>
                <c:pt idx="1169">
                  <c:v>85.825252281733384</c:v>
                </c:pt>
                <c:pt idx="1170">
                  <c:v>85.999999999999986</c:v>
                </c:pt>
                <c:pt idx="1171">
                  <c:v>85.999999999999986</c:v>
                </c:pt>
                <c:pt idx="1172">
                  <c:v>86</c:v>
                </c:pt>
                <c:pt idx="1173">
                  <c:v>86.181816965886213</c:v>
                </c:pt>
                <c:pt idx="1174">
                  <c:v>86.449587051124212</c:v>
                </c:pt>
                <c:pt idx="1175">
                  <c:v>86.45754470585112</c:v>
                </c:pt>
                <c:pt idx="1176">
                  <c:v>86.477464564421084</c:v>
                </c:pt>
                <c:pt idx="1177">
                  <c:v>86.5</c:v>
                </c:pt>
                <c:pt idx="1178">
                  <c:v>86.5</c:v>
                </c:pt>
                <c:pt idx="1179">
                  <c:v>86.500999049773753</c:v>
                </c:pt>
                <c:pt idx="1180">
                  <c:v>86.545690790598286</c:v>
                </c:pt>
                <c:pt idx="1181">
                  <c:v>86.553470043999766</c:v>
                </c:pt>
                <c:pt idx="1182">
                  <c:v>86.558924082453501</c:v>
                </c:pt>
                <c:pt idx="1183">
                  <c:v>86.780715744537503</c:v>
                </c:pt>
                <c:pt idx="1184">
                  <c:v>86.852102102102094</c:v>
                </c:pt>
                <c:pt idx="1185">
                  <c:v>86.885947791830233</c:v>
                </c:pt>
                <c:pt idx="1186">
                  <c:v>87</c:v>
                </c:pt>
                <c:pt idx="1187">
                  <c:v>87.368980535460565</c:v>
                </c:pt>
                <c:pt idx="1188">
                  <c:v>87.457923441150911</c:v>
                </c:pt>
                <c:pt idx="1189">
                  <c:v>87.5</c:v>
                </c:pt>
                <c:pt idx="1190">
                  <c:v>87.594526172344928</c:v>
                </c:pt>
                <c:pt idx="1191">
                  <c:v>87.725003177887714</c:v>
                </c:pt>
                <c:pt idx="1192">
                  <c:v>87.872431306018512</c:v>
                </c:pt>
                <c:pt idx="1193">
                  <c:v>87.954271496278238</c:v>
                </c:pt>
                <c:pt idx="1194">
                  <c:v>87.994017094017096</c:v>
                </c:pt>
                <c:pt idx="1195">
                  <c:v>88</c:v>
                </c:pt>
                <c:pt idx="1196">
                  <c:v>88</c:v>
                </c:pt>
                <c:pt idx="1197">
                  <c:v>88.035731041863926</c:v>
                </c:pt>
                <c:pt idx="1198">
                  <c:v>88.436885019128226</c:v>
                </c:pt>
                <c:pt idx="1199">
                  <c:v>88.499999999999986</c:v>
                </c:pt>
                <c:pt idx="1200">
                  <c:v>88.499999999999986</c:v>
                </c:pt>
                <c:pt idx="1201">
                  <c:v>88.59144869246694</c:v>
                </c:pt>
                <c:pt idx="1202">
                  <c:v>89.000850173472344</c:v>
                </c:pt>
                <c:pt idx="1203">
                  <c:v>89.025040662489559</c:v>
                </c:pt>
                <c:pt idx="1204">
                  <c:v>89.104916033644116</c:v>
                </c:pt>
                <c:pt idx="1205">
                  <c:v>89.266548205128203</c:v>
                </c:pt>
                <c:pt idx="1206">
                  <c:v>89.396710985922581</c:v>
                </c:pt>
                <c:pt idx="1207">
                  <c:v>89.5</c:v>
                </c:pt>
                <c:pt idx="1208">
                  <c:v>89.646581314102562</c:v>
                </c:pt>
                <c:pt idx="1209">
                  <c:v>89.784586923689773</c:v>
                </c:pt>
                <c:pt idx="1210">
                  <c:v>90.592616554974782</c:v>
                </c:pt>
                <c:pt idx="1211">
                  <c:v>90.637393162393167</c:v>
                </c:pt>
                <c:pt idx="1212">
                  <c:v>90.663571701782161</c:v>
                </c:pt>
                <c:pt idx="1213">
                  <c:v>90.9</c:v>
                </c:pt>
                <c:pt idx="1214">
                  <c:v>90.999999999999986</c:v>
                </c:pt>
                <c:pt idx="1215">
                  <c:v>91.120755656836749</c:v>
                </c:pt>
                <c:pt idx="1216">
                  <c:v>91.666239316239313</c:v>
                </c:pt>
                <c:pt idx="1217">
                  <c:v>92</c:v>
                </c:pt>
                <c:pt idx="1218">
                  <c:v>92.267776191552358</c:v>
                </c:pt>
                <c:pt idx="1219">
                  <c:v>96.000000000000014</c:v>
                </c:pt>
                <c:pt idx="122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F-4D45-9374-BF041F72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9823"/>
        <c:axId val="449600655"/>
      </c:scatterChart>
      <c:valAx>
        <c:axId val="44959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49600655"/>
        <c:crosses val="autoZero"/>
        <c:crossBetween val="midCat"/>
      </c:valAx>
      <c:valAx>
        <c:axId val="449600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49599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Exam!$U$26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Exam!$T$27:$T$1247</c:f>
              <c:numCache>
                <c:formatCode>0.00</c:formatCode>
                <c:ptCount val="1221"/>
                <c:pt idx="0">
                  <c:v>62.07685823391585</c:v>
                </c:pt>
                <c:pt idx="1">
                  <c:v>62.07685823391585</c:v>
                </c:pt>
                <c:pt idx="2">
                  <c:v>57.307874204504287</c:v>
                </c:pt>
                <c:pt idx="3">
                  <c:v>70.252259427192826</c:v>
                </c:pt>
                <c:pt idx="4">
                  <c:v>70.252259427192826</c:v>
                </c:pt>
                <c:pt idx="5">
                  <c:v>75.702526889377467</c:v>
                </c:pt>
                <c:pt idx="6">
                  <c:v>62.07685823391585</c:v>
                </c:pt>
                <c:pt idx="7">
                  <c:v>81.152794351562122</c:v>
                </c:pt>
                <c:pt idx="8">
                  <c:v>59.351724502823529</c:v>
                </c:pt>
                <c:pt idx="9">
                  <c:v>59.351724502823529</c:v>
                </c:pt>
                <c:pt idx="10">
                  <c:v>69.57097599441974</c:v>
                </c:pt>
                <c:pt idx="11">
                  <c:v>61.395574801142779</c:v>
                </c:pt>
                <c:pt idx="12">
                  <c:v>65.483275397781256</c:v>
                </c:pt>
                <c:pt idx="13">
                  <c:v>47.769906145681162</c:v>
                </c:pt>
                <c:pt idx="14">
                  <c:v>72.977393158285139</c:v>
                </c:pt>
                <c:pt idx="15">
                  <c:v>62.07685823391585</c:v>
                </c:pt>
                <c:pt idx="16">
                  <c:v>55.945307338958123</c:v>
                </c:pt>
                <c:pt idx="17">
                  <c:v>71.614826292738982</c:v>
                </c:pt>
                <c:pt idx="18">
                  <c:v>63.439425099462021</c:v>
                </c:pt>
                <c:pt idx="19">
                  <c:v>51.176323309546561</c:v>
                </c:pt>
                <c:pt idx="20">
                  <c:v>66.845842263327427</c:v>
                </c:pt>
                <c:pt idx="21">
                  <c:v>46.407339280134998</c:v>
                </c:pt>
                <c:pt idx="22">
                  <c:v>54.582740473411967</c:v>
                </c:pt>
                <c:pt idx="23">
                  <c:v>71.614826292738982</c:v>
                </c:pt>
                <c:pt idx="24">
                  <c:v>41.638355250723436</c:v>
                </c:pt>
                <c:pt idx="25">
                  <c:v>59.351724502823529</c:v>
                </c:pt>
                <c:pt idx="26">
                  <c:v>77.746377187696709</c:v>
                </c:pt>
                <c:pt idx="27">
                  <c:v>47.088622712908077</c:v>
                </c:pt>
                <c:pt idx="28">
                  <c:v>66.845842263327427</c:v>
                </c:pt>
                <c:pt idx="29">
                  <c:v>56.626590771731209</c:v>
                </c:pt>
                <c:pt idx="30">
                  <c:v>51.857606742319646</c:v>
                </c:pt>
                <c:pt idx="31">
                  <c:v>70.933542859965911</c:v>
                </c:pt>
                <c:pt idx="32">
                  <c:v>72.296109725512054</c:v>
                </c:pt>
                <c:pt idx="33">
                  <c:v>77.746377187696709</c:v>
                </c:pt>
                <c:pt idx="34">
                  <c:v>48.45118957845424</c:v>
                </c:pt>
                <c:pt idx="35">
                  <c:v>64.80199196500817</c:v>
                </c:pt>
                <c:pt idx="36">
                  <c:v>82.515361217108278</c:v>
                </c:pt>
                <c:pt idx="37">
                  <c:v>57.307874204504287</c:v>
                </c:pt>
                <c:pt idx="38">
                  <c:v>52.538890175092725</c:v>
                </c:pt>
                <c:pt idx="39">
                  <c:v>68.889692561646655</c:v>
                </c:pt>
                <c:pt idx="40">
                  <c:v>78.427660620469794</c:v>
                </c:pt>
                <c:pt idx="41">
                  <c:v>74.33996002383131</c:v>
                </c:pt>
                <c:pt idx="42">
                  <c:v>53.901457040638881</c:v>
                </c:pt>
                <c:pt idx="43">
                  <c:v>65.483275397781256</c:v>
                </c:pt>
                <c:pt idx="44">
                  <c:v>48.45118957845424</c:v>
                </c:pt>
                <c:pt idx="45">
                  <c:v>42.319638683496514</c:v>
                </c:pt>
                <c:pt idx="46">
                  <c:v>45.044772414588834</c:v>
                </c:pt>
                <c:pt idx="47">
                  <c:v>62.07685823391585</c:v>
                </c:pt>
                <c:pt idx="48">
                  <c:v>72.977393158285139</c:v>
                </c:pt>
                <c:pt idx="49">
                  <c:v>78.427660620469794</c:v>
                </c:pt>
                <c:pt idx="50">
                  <c:v>76.383810322150538</c:v>
                </c:pt>
                <c:pt idx="51">
                  <c:v>60.714291368369693</c:v>
                </c:pt>
                <c:pt idx="52">
                  <c:v>60.033007935596615</c:v>
                </c:pt>
                <c:pt idx="53">
                  <c:v>66.845842263327427</c:v>
                </c:pt>
                <c:pt idx="54">
                  <c:v>71.614826292738982</c:v>
                </c:pt>
                <c:pt idx="55">
                  <c:v>58.670441070050451</c:v>
                </c:pt>
                <c:pt idx="56">
                  <c:v>70.933542859965911</c:v>
                </c:pt>
                <c:pt idx="57">
                  <c:v>68.889692561646655</c:v>
                </c:pt>
                <c:pt idx="58">
                  <c:v>65.483275397781256</c:v>
                </c:pt>
                <c:pt idx="59">
                  <c:v>52.538890175092725</c:v>
                </c:pt>
                <c:pt idx="60">
                  <c:v>74.33996002383131</c:v>
                </c:pt>
                <c:pt idx="61">
                  <c:v>68.208409128873569</c:v>
                </c:pt>
                <c:pt idx="62">
                  <c:v>73.658676591058224</c:v>
                </c:pt>
                <c:pt idx="63">
                  <c:v>60.714291368369693</c:v>
                </c:pt>
                <c:pt idx="64">
                  <c:v>53.901457040638881</c:v>
                </c:pt>
                <c:pt idx="65">
                  <c:v>51.176323309546561</c:v>
                </c:pt>
                <c:pt idx="66">
                  <c:v>60.714291368369693</c:v>
                </c:pt>
                <c:pt idx="67">
                  <c:v>54.582740473411967</c:v>
                </c:pt>
                <c:pt idx="68">
                  <c:v>62.758141666688935</c:v>
                </c:pt>
                <c:pt idx="69">
                  <c:v>47.769906145681162</c:v>
                </c:pt>
                <c:pt idx="70">
                  <c:v>75.702526889377467</c:v>
                </c:pt>
                <c:pt idx="71">
                  <c:v>49.813756444000404</c:v>
                </c:pt>
                <c:pt idx="72">
                  <c:v>62.758141666688935</c:v>
                </c:pt>
                <c:pt idx="73">
                  <c:v>74.33996002383131</c:v>
                </c:pt>
                <c:pt idx="74">
                  <c:v>66.845842263327427</c:v>
                </c:pt>
                <c:pt idx="75">
                  <c:v>78.427660620469794</c:v>
                </c:pt>
                <c:pt idx="76">
                  <c:v>63.439425099462021</c:v>
                </c:pt>
                <c:pt idx="77">
                  <c:v>53.22017360786581</c:v>
                </c:pt>
                <c:pt idx="78">
                  <c:v>76.383810322150538</c:v>
                </c:pt>
                <c:pt idx="79">
                  <c:v>71.614826292738982</c:v>
                </c:pt>
                <c:pt idx="80">
                  <c:v>49.813756444000404</c:v>
                </c:pt>
                <c:pt idx="81">
                  <c:v>61.395574801142779</c:v>
                </c:pt>
                <c:pt idx="82">
                  <c:v>64.80199196500817</c:v>
                </c:pt>
                <c:pt idx="83">
                  <c:v>55.945307338958123</c:v>
                </c:pt>
                <c:pt idx="84">
                  <c:v>70.933542859965911</c:v>
                </c:pt>
                <c:pt idx="85">
                  <c:v>81.834077784335193</c:v>
                </c:pt>
                <c:pt idx="86">
                  <c:v>59.351724502823529</c:v>
                </c:pt>
                <c:pt idx="87">
                  <c:v>60.033007935596615</c:v>
                </c:pt>
                <c:pt idx="88">
                  <c:v>56.626590771731209</c:v>
                </c:pt>
                <c:pt idx="89">
                  <c:v>55.945307338958123</c:v>
                </c:pt>
                <c:pt idx="90">
                  <c:v>47.088622712908077</c:v>
                </c:pt>
                <c:pt idx="91">
                  <c:v>75.021243456604395</c:v>
                </c:pt>
                <c:pt idx="92">
                  <c:v>72.977393158285139</c:v>
                </c:pt>
                <c:pt idx="93">
                  <c:v>30.737820326354139</c:v>
                </c:pt>
                <c:pt idx="94">
                  <c:v>51.857606742319646</c:v>
                </c:pt>
                <c:pt idx="95">
                  <c:v>61.395574801142779</c:v>
                </c:pt>
                <c:pt idx="96">
                  <c:v>67.527125696100498</c:v>
                </c:pt>
                <c:pt idx="97">
                  <c:v>60.033007935596615</c:v>
                </c:pt>
                <c:pt idx="98">
                  <c:v>67.527125696100498</c:v>
                </c:pt>
                <c:pt idx="99">
                  <c:v>55.945307338958123</c:v>
                </c:pt>
                <c:pt idx="100">
                  <c:v>57.307874204504287</c:v>
                </c:pt>
                <c:pt idx="101">
                  <c:v>68.889692561646655</c:v>
                </c:pt>
                <c:pt idx="102">
                  <c:v>71.614826292738982</c:v>
                </c:pt>
                <c:pt idx="103">
                  <c:v>49.813756444000404</c:v>
                </c:pt>
                <c:pt idx="104">
                  <c:v>43.682205549042678</c:v>
                </c:pt>
                <c:pt idx="105">
                  <c:v>57.989157637277373</c:v>
                </c:pt>
                <c:pt idx="106">
                  <c:v>74.33996002383131</c:v>
                </c:pt>
                <c:pt idx="107">
                  <c:v>66.845842263327427</c:v>
                </c:pt>
                <c:pt idx="108">
                  <c:v>71.614826292738982</c:v>
                </c:pt>
                <c:pt idx="109">
                  <c:v>77.065093754923623</c:v>
                </c:pt>
                <c:pt idx="110">
                  <c:v>61.395574801142779</c:v>
                </c:pt>
                <c:pt idx="111">
                  <c:v>70.933542859965911</c:v>
                </c:pt>
                <c:pt idx="112">
                  <c:v>82.515361217108278</c:v>
                </c:pt>
                <c:pt idx="113">
                  <c:v>70.933542859965911</c:v>
                </c:pt>
                <c:pt idx="114">
                  <c:v>50.495039876773482</c:v>
                </c:pt>
                <c:pt idx="115">
                  <c:v>70.933542859965911</c:v>
                </c:pt>
                <c:pt idx="116">
                  <c:v>70.252259427192826</c:v>
                </c:pt>
                <c:pt idx="117">
                  <c:v>63.439425099462021</c:v>
                </c:pt>
                <c:pt idx="118">
                  <c:v>66.845842263327427</c:v>
                </c:pt>
                <c:pt idx="119">
                  <c:v>72.296109725512054</c:v>
                </c:pt>
                <c:pt idx="120">
                  <c:v>74.33996002383131</c:v>
                </c:pt>
                <c:pt idx="121">
                  <c:v>65.483275397781256</c:v>
                </c:pt>
                <c:pt idx="122">
                  <c:v>61.395574801142779</c:v>
                </c:pt>
                <c:pt idx="123">
                  <c:v>44.363488981815756</c:v>
                </c:pt>
                <c:pt idx="124">
                  <c:v>77.065093754923623</c:v>
                </c:pt>
                <c:pt idx="125">
                  <c:v>59.351724502823529</c:v>
                </c:pt>
                <c:pt idx="126">
                  <c:v>73.658676591058224</c:v>
                </c:pt>
                <c:pt idx="127">
                  <c:v>77.065093754923623</c:v>
                </c:pt>
                <c:pt idx="128">
                  <c:v>75.021243456604395</c:v>
                </c:pt>
                <c:pt idx="129">
                  <c:v>70.933542859965911</c:v>
                </c:pt>
                <c:pt idx="130">
                  <c:v>47.769906145681162</c:v>
                </c:pt>
                <c:pt idx="131">
                  <c:v>60.033007935596615</c:v>
                </c:pt>
                <c:pt idx="132">
                  <c:v>51.176323309546561</c:v>
                </c:pt>
                <c:pt idx="133">
                  <c:v>75.021243456604395</c:v>
                </c:pt>
                <c:pt idx="134">
                  <c:v>60.033007935596615</c:v>
                </c:pt>
                <c:pt idx="135">
                  <c:v>62.07685823391585</c:v>
                </c:pt>
                <c:pt idx="136">
                  <c:v>49.132473011227319</c:v>
                </c:pt>
                <c:pt idx="137">
                  <c:v>72.977393158285139</c:v>
                </c:pt>
                <c:pt idx="138">
                  <c:v>59.351724502823529</c:v>
                </c:pt>
                <c:pt idx="139">
                  <c:v>60.714291368369693</c:v>
                </c:pt>
                <c:pt idx="140">
                  <c:v>57.989157637277373</c:v>
                </c:pt>
                <c:pt idx="141">
                  <c:v>79.790227486015951</c:v>
                </c:pt>
                <c:pt idx="142">
                  <c:v>53.22017360786581</c:v>
                </c:pt>
                <c:pt idx="143">
                  <c:v>60.033007935596615</c:v>
                </c:pt>
                <c:pt idx="144">
                  <c:v>76.383810322150538</c:v>
                </c:pt>
                <c:pt idx="145">
                  <c:v>55.264023906185045</c:v>
                </c:pt>
                <c:pt idx="146">
                  <c:v>65.483275397781256</c:v>
                </c:pt>
                <c:pt idx="147">
                  <c:v>70.252259427192826</c:v>
                </c:pt>
                <c:pt idx="148">
                  <c:v>64.120708532235085</c:v>
                </c:pt>
                <c:pt idx="149">
                  <c:v>68.889692561646655</c:v>
                </c:pt>
                <c:pt idx="150">
                  <c:v>73.658676591058224</c:v>
                </c:pt>
                <c:pt idx="151">
                  <c:v>70.933542859965911</c:v>
                </c:pt>
                <c:pt idx="152">
                  <c:v>70.933542859965911</c:v>
                </c:pt>
                <c:pt idx="153">
                  <c:v>60.033007935596615</c:v>
                </c:pt>
                <c:pt idx="154">
                  <c:v>72.296109725512054</c:v>
                </c:pt>
                <c:pt idx="155">
                  <c:v>55.264023906185045</c:v>
                </c:pt>
                <c:pt idx="156">
                  <c:v>68.208409128873569</c:v>
                </c:pt>
                <c:pt idx="157">
                  <c:v>55.264023906185045</c:v>
                </c:pt>
                <c:pt idx="158">
                  <c:v>56.626590771731209</c:v>
                </c:pt>
                <c:pt idx="159">
                  <c:v>58.670441070050451</c:v>
                </c:pt>
                <c:pt idx="160">
                  <c:v>63.439425099462021</c:v>
                </c:pt>
                <c:pt idx="161">
                  <c:v>68.889692561646655</c:v>
                </c:pt>
                <c:pt idx="162">
                  <c:v>68.208409128873569</c:v>
                </c:pt>
                <c:pt idx="163">
                  <c:v>55.264023906185045</c:v>
                </c:pt>
                <c:pt idx="164">
                  <c:v>79.10894405324288</c:v>
                </c:pt>
                <c:pt idx="165">
                  <c:v>77.065093754923623</c:v>
                </c:pt>
                <c:pt idx="166">
                  <c:v>76.383810322150538</c:v>
                </c:pt>
                <c:pt idx="167">
                  <c:v>38.23193808685803</c:v>
                </c:pt>
                <c:pt idx="168">
                  <c:v>67.527125696100498</c:v>
                </c:pt>
                <c:pt idx="169">
                  <c:v>65.483275397781256</c:v>
                </c:pt>
                <c:pt idx="170">
                  <c:v>38.23193808685803</c:v>
                </c:pt>
                <c:pt idx="171">
                  <c:v>77.746377187696709</c:v>
                </c:pt>
                <c:pt idx="172">
                  <c:v>85.921778380973677</c:v>
                </c:pt>
                <c:pt idx="173">
                  <c:v>75.702526889377467</c:v>
                </c:pt>
                <c:pt idx="174">
                  <c:v>42.319638683496514</c:v>
                </c:pt>
                <c:pt idx="175">
                  <c:v>75.702526889377467</c:v>
                </c:pt>
                <c:pt idx="176">
                  <c:v>72.296109725512054</c:v>
                </c:pt>
                <c:pt idx="177">
                  <c:v>75.021243456604395</c:v>
                </c:pt>
                <c:pt idx="178">
                  <c:v>68.889692561646655</c:v>
                </c:pt>
                <c:pt idx="179">
                  <c:v>78.427660620469794</c:v>
                </c:pt>
                <c:pt idx="180">
                  <c:v>61.395574801142779</c:v>
                </c:pt>
                <c:pt idx="181">
                  <c:v>59.351724502823529</c:v>
                </c:pt>
                <c:pt idx="182">
                  <c:v>64.120708532235085</c:v>
                </c:pt>
                <c:pt idx="183">
                  <c:v>73.658676591058224</c:v>
                </c:pt>
                <c:pt idx="184">
                  <c:v>86.603061813746763</c:v>
                </c:pt>
                <c:pt idx="185">
                  <c:v>66.164558830554341</c:v>
                </c:pt>
                <c:pt idx="186">
                  <c:v>62.758141666688935</c:v>
                </c:pt>
                <c:pt idx="187">
                  <c:v>62.758141666688935</c:v>
                </c:pt>
                <c:pt idx="188">
                  <c:v>52.538890175092725</c:v>
                </c:pt>
                <c:pt idx="189">
                  <c:v>55.945307338958123</c:v>
                </c:pt>
                <c:pt idx="190">
                  <c:v>84.559211515427535</c:v>
                </c:pt>
                <c:pt idx="191">
                  <c:v>75.021243456604395</c:v>
                </c:pt>
                <c:pt idx="192">
                  <c:v>68.208409128873569</c:v>
                </c:pt>
                <c:pt idx="193">
                  <c:v>49.132473011227319</c:v>
                </c:pt>
                <c:pt idx="194">
                  <c:v>57.989157637277373</c:v>
                </c:pt>
                <c:pt idx="195">
                  <c:v>55.945307338958123</c:v>
                </c:pt>
                <c:pt idx="196">
                  <c:v>68.208409128873569</c:v>
                </c:pt>
                <c:pt idx="197">
                  <c:v>64.80199196500817</c:v>
                </c:pt>
                <c:pt idx="198">
                  <c:v>71.614826292738982</c:v>
                </c:pt>
                <c:pt idx="199">
                  <c:v>72.977393158285139</c:v>
                </c:pt>
                <c:pt idx="200">
                  <c:v>77.065093754923623</c:v>
                </c:pt>
                <c:pt idx="201">
                  <c:v>51.857606742319646</c:v>
                </c:pt>
                <c:pt idx="202">
                  <c:v>69.57097599441974</c:v>
                </c:pt>
                <c:pt idx="203">
                  <c:v>71.614826292738982</c:v>
                </c:pt>
                <c:pt idx="204">
                  <c:v>58.670441070050451</c:v>
                </c:pt>
                <c:pt idx="205">
                  <c:v>62.07685823391585</c:v>
                </c:pt>
                <c:pt idx="206">
                  <c:v>66.164558830554341</c:v>
                </c:pt>
                <c:pt idx="207">
                  <c:v>66.845842263327427</c:v>
                </c:pt>
                <c:pt idx="208">
                  <c:v>56.626590771731209</c:v>
                </c:pt>
                <c:pt idx="209">
                  <c:v>47.769906145681162</c:v>
                </c:pt>
                <c:pt idx="210">
                  <c:v>77.065093754923623</c:v>
                </c:pt>
                <c:pt idx="211">
                  <c:v>66.164558830554341</c:v>
                </c:pt>
                <c:pt idx="212">
                  <c:v>72.296109725512054</c:v>
                </c:pt>
                <c:pt idx="213">
                  <c:v>73.658676591058224</c:v>
                </c:pt>
                <c:pt idx="214">
                  <c:v>66.164558830554341</c:v>
                </c:pt>
                <c:pt idx="215">
                  <c:v>60.033007935596615</c:v>
                </c:pt>
                <c:pt idx="216">
                  <c:v>83.196644649881364</c:v>
                </c:pt>
                <c:pt idx="217">
                  <c:v>62.758141666688935</c:v>
                </c:pt>
                <c:pt idx="218">
                  <c:v>75.702526889377467</c:v>
                </c:pt>
                <c:pt idx="219">
                  <c:v>66.845842263327427</c:v>
                </c:pt>
                <c:pt idx="220">
                  <c:v>69.57097599441974</c:v>
                </c:pt>
                <c:pt idx="221">
                  <c:v>70.933542859965911</c:v>
                </c:pt>
                <c:pt idx="222">
                  <c:v>62.07685823391585</c:v>
                </c:pt>
                <c:pt idx="223">
                  <c:v>77.065093754923623</c:v>
                </c:pt>
                <c:pt idx="224">
                  <c:v>62.07685823391585</c:v>
                </c:pt>
                <c:pt idx="225">
                  <c:v>79.790227486015951</c:v>
                </c:pt>
                <c:pt idx="226">
                  <c:v>81.152794351562122</c:v>
                </c:pt>
                <c:pt idx="227">
                  <c:v>71.614826292738982</c:v>
                </c:pt>
                <c:pt idx="228">
                  <c:v>52.538890175092725</c:v>
                </c:pt>
                <c:pt idx="229">
                  <c:v>68.889692561646655</c:v>
                </c:pt>
                <c:pt idx="230">
                  <c:v>60.033007935596615</c:v>
                </c:pt>
                <c:pt idx="231">
                  <c:v>68.208409128873569</c:v>
                </c:pt>
                <c:pt idx="232">
                  <c:v>50.495039876773482</c:v>
                </c:pt>
                <c:pt idx="233">
                  <c:v>66.164558830554341</c:v>
                </c:pt>
                <c:pt idx="234">
                  <c:v>64.120708532235085</c:v>
                </c:pt>
                <c:pt idx="235">
                  <c:v>66.845842263327427</c:v>
                </c:pt>
                <c:pt idx="236">
                  <c:v>57.307874204504287</c:v>
                </c:pt>
                <c:pt idx="237">
                  <c:v>82.515361217108278</c:v>
                </c:pt>
                <c:pt idx="238">
                  <c:v>74.33996002383131</c:v>
                </c:pt>
                <c:pt idx="239">
                  <c:v>62.758141666688935</c:v>
                </c:pt>
                <c:pt idx="240">
                  <c:v>60.033007935596615</c:v>
                </c:pt>
                <c:pt idx="241">
                  <c:v>70.252259427192826</c:v>
                </c:pt>
                <c:pt idx="242">
                  <c:v>66.164558830554341</c:v>
                </c:pt>
                <c:pt idx="243">
                  <c:v>70.933542859965911</c:v>
                </c:pt>
                <c:pt idx="244">
                  <c:v>76.383810322150538</c:v>
                </c:pt>
                <c:pt idx="245">
                  <c:v>68.208409128873569</c:v>
                </c:pt>
                <c:pt idx="246">
                  <c:v>70.933542859965911</c:v>
                </c:pt>
                <c:pt idx="247">
                  <c:v>46.407339280134998</c:v>
                </c:pt>
                <c:pt idx="248">
                  <c:v>58.670441070050451</c:v>
                </c:pt>
                <c:pt idx="249">
                  <c:v>64.120708532235085</c:v>
                </c:pt>
                <c:pt idx="250">
                  <c:v>68.208409128873569</c:v>
                </c:pt>
                <c:pt idx="251">
                  <c:v>78.427660620469794</c:v>
                </c:pt>
                <c:pt idx="252">
                  <c:v>72.296109725512054</c:v>
                </c:pt>
                <c:pt idx="253">
                  <c:v>55.945307338958123</c:v>
                </c:pt>
                <c:pt idx="254">
                  <c:v>67.527125696100498</c:v>
                </c:pt>
                <c:pt idx="255">
                  <c:v>76.383810322150538</c:v>
                </c:pt>
                <c:pt idx="256">
                  <c:v>62.758141666688935</c:v>
                </c:pt>
                <c:pt idx="257">
                  <c:v>64.120708532235085</c:v>
                </c:pt>
                <c:pt idx="258">
                  <c:v>49.132473011227319</c:v>
                </c:pt>
                <c:pt idx="259">
                  <c:v>55.945307338958123</c:v>
                </c:pt>
                <c:pt idx="260">
                  <c:v>60.033007935596615</c:v>
                </c:pt>
                <c:pt idx="261">
                  <c:v>74.33996002383131</c:v>
                </c:pt>
                <c:pt idx="262">
                  <c:v>72.977393158285139</c:v>
                </c:pt>
                <c:pt idx="263">
                  <c:v>69.57097599441974</c:v>
                </c:pt>
                <c:pt idx="264">
                  <c:v>73.658676591058224</c:v>
                </c:pt>
                <c:pt idx="265">
                  <c:v>73.658676591058224</c:v>
                </c:pt>
                <c:pt idx="266">
                  <c:v>65.483275397781256</c:v>
                </c:pt>
                <c:pt idx="267">
                  <c:v>75.702526889377467</c:v>
                </c:pt>
                <c:pt idx="268">
                  <c:v>65.483275397781256</c:v>
                </c:pt>
                <c:pt idx="269">
                  <c:v>75.702526889377467</c:v>
                </c:pt>
                <c:pt idx="270">
                  <c:v>72.296109725512054</c:v>
                </c:pt>
                <c:pt idx="271">
                  <c:v>72.296109725512054</c:v>
                </c:pt>
                <c:pt idx="272">
                  <c:v>76.383810322150538</c:v>
                </c:pt>
                <c:pt idx="273">
                  <c:v>55.945307338958123</c:v>
                </c:pt>
                <c:pt idx="274">
                  <c:v>79.10894405324288</c:v>
                </c:pt>
                <c:pt idx="275">
                  <c:v>66.164558830554341</c:v>
                </c:pt>
                <c:pt idx="276">
                  <c:v>48.45118957845424</c:v>
                </c:pt>
                <c:pt idx="277">
                  <c:v>79.10894405324288</c:v>
                </c:pt>
                <c:pt idx="278">
                  <c:v>72.977393158285139</c:v>
                </c:pt>
                <c:pt idx="279">
                  <c:v>71.614826292738982</c:v>
                </c:pt>
                <c:pt idx="280">
                  <c:v>68.208409128873569</c:v>
                </c:pt>
                <c:pt idx="281">
                  <c:v>50.495039876773482</c:v>
                </c:pt>
                <c:pt idx="282">
                  <c:v>62.07685823391585</c:v>
                </c:pt>
                <c:pt idx="283">
                  <c:v>69.57097599441974</c:v>
                </c:pt>
                <c:pt idx="284">
                  <c:v>64.80199196500817</c:v>
                </c:pt>
                <c:pt idx="285">
                  <c:v>75.702526889377467</c:v>
                </c:pt>
                <c:pt idx="286">
                  <c:v>62.07685823391585</c:v>
                </c:pt>
                <c:pt idx="287">
                  <c:v>81.152794351562122</c:v>
                </c:pt>
                <c:pt idx="288">
                  <c:v>72.296109725512054</c:v>
                </c:pt>
                <c:pt idx="289">
                  <c:v>68.889692561646655</c:v>
                </c:pt>
                <c:pt idx="290">
                  <c:v>76.383810322150538</c:v>
                </c:pt>
                <c:pt idx="291">
                  <c:v>79.10894405324288</c:v>
                </c:pt>
                <c:pt idx="292">
                  <c:v>58.670441070050451</c:v>
                </c:pt>
                <c:pt idx="293">
                  <c:v>68.208409128873569</c:v>
                </c:pt>
                <c:pt idx="294">
                  <c:v>73.658676591058224</c:v>
                </c:pt>
                <c:pt idx="295">
                  <c:v>65.483275397781256</c:v>
                </c:pt>
                <c:pt idx="296">
                  <c:v>61.395574801142779</c:v>
                </c:pt>
                <c:pt idx="297">
                  <c:v>72.296109725512054</c:v>
                </c:pt>
                <c:pt idx="298">
                  <c:v>83.196644649881364</c:v>
                </c:pt>
                <c:pt idx="299">
                  <c:v>63.439425099462021</c:v>
                </c:pt>
                <c:pt idx="300">
                  <c:v>63.439425099462021</c:v>
                </c:pt>
                <c:pt idx="301">
                  <c:v>79.10894405324288</c:v>
                </c:pt>
                <c:pt idx="302">
                  <c:v>41.638355250723436</c:v>
                </c:pt>
                <c:pt idx="303">
                  <c:v>54.582740473411967</c:v>
                </c:pt>
                <c:pt idx="304">
                  <c:v>46.066697563748455</c:v>
                </c:pt>
                <c:pt idx="305">
                  <c:v>78.781928005511787</c:v>
                </c:pt>
                <c:pt idx="306">
                  <c:v>64.80199196500817</c:v>
                </c:pt>
                <c:pt idx="307">
                  <c:v>66.845842263327427</c:v>
                </c:pt>
                <c:pt idx="308">
                  <c:v>60.033007935596608</c:v>
                </c:pt>
                <c:pt idx="309">
                  <c:v>76.383810322150538</c:v>
                </c:pt>
                <c:pt idx="310">
                  <c:v>68.208409128873569</c:v>
                </c:pt>
                <c:pt idx="311">
                  <c:v>63.098783383075471</c:v>
                </c:pt>
                <c:pt idx="312">
                  <c:v>70.252259427192826</c:v>
                </c:pt>
                <c:pt idx="313">
                  <c:v>68.549050845260126</c:v>
                </c:pt>
                <c:pt idx="314">
                  <c:v>68.208409128873569</c:v>
                </c:pt>
                <c:pt idx="315">
                  <c:v>65.483275397781256</c:v>
                </c:pt>
                <c:pt idx="316">
                  <c:v>59.692366219210072</c:v>
                </c:pt>
                <c:pt idx="317">
                  <c:v>66.50520054694087</c:v>
                </c:pt>
                <c:pt idx="318">
                  <c:v>52.198248458706182</c:v>
                </c:pt>
                <c:pt idx="319">
                  <c:v>76.056794274419474</c:v>
                </c:pt>
                <c:pt idx="320">
                  <c:v>62.417499950302393</c:v>
                </c:pt>
                <c:pt idx="321">
                  <c:v>76.383810322150538</c:v>
                </c:pt>
                <c:pt idx="322">
                  <c:v>65.823917114167799</c:v>
                </c:pt>
                <c:pt idx="323">
                  <c:v>48.110547862067698</c:v>
                </c:pt>
                <c:pt idx="324">
                  <c:v>50.835681593160018</c:v>
                </c:pt>
                <c:pt idx="325">
                  <c:v>73.999318307444767</c:v>
                </c:pt>
                <c:pt idx="326">
                  <c:v>66.845842263327427</c:v>
                </c:pt>
                <c:pt idx="327">
                  <c:v>60.714291368369693</c:v>
                </c:pt>
                <c:pt idx="328">
                  <c:v>52.198248458706182</c:v>
                </c:pt>
                <c:pt idx="329">
                  <c:v>64.80199196500817</c:v>
                </c:pt>
                <c:pt idx="330">
                  <c:v>71.614826292738982</c:v>
                </c:pt>
                <c:pt idx="331">
                  <c:v>76.724452038537095</c:v>
                </c:pt>
                <c:pt idx="332">
                  <c:v>70.252259427192826</c:v>
                </c:pt>
                <c:pt idx="333">
                  <c:v>64.80199196500817</c:v>
                </c:pt>
                <c:pt idx="334">
                  <c:v>62.417499950302393</c:v>
                </c:pt>
                <c:pt idx="335">
                  <c:v>72.977393158285139</c:v>
                </c:pt>
                <c:pt idx="336">
                  <c:v>74.33996002383131</c:v>
                </c:pt>
                <c:pt idx="337">
                  <c:v>49.473114727613861</c:v>
                </c:pt>
                <c:pt idx="338">
                  <c:v>48.791831294840776</c:v>
                </c:pt>
                <c:pt idx="339">
                  <c:v>54.242098757025424</c:v>
                </c:pt>
                <c:pt idx="340">
                  <c:v>70.933542859965911</c:v>
                </c:pt>
                <c:pt idx="341">
                  <c:v>84.559211515427506</c:v>
                </c:pt>
                <c:pt idx="342">
                  <c:v>45.385414130975377</c:v>
                </c:pt>
                <c:pt idx="343">
                  <c:v>82.856002933494807</c:v>
                </c:pt>
                <c:pt idx="344">
                  <c:v>50.835681593160018</c:v>
                </c:pt>
                <c:pt idx="345">
                  <c:v>60.714291368369693</c:v>
                </c:pt>
                <c:pt idx="346">
                  <c:v>72.296109725512054</c:v>
                </c:pt>
                <c:pt idx="347">
                  <c:v>30.737820326354139</c:v>
                </c:pt>
                <c:pt idx="348">
                  <c:v>63.780066815848556</c:v>
                </c:pt>
                <c:pt idx="349">
                  <c:v>61.395574801142772</c:v>
                </c:pt>
                <c:pt idx="350">
                  <c:v>74.680601740217838</c:v>
                </c:pt>
                <c:pt idx="351">
                  <c:v>60.714291368369693</c:v>
                </c:pt>
                <c:pt idx="352">
                  <c:v>61.395574801142772</c:v>
                </c:pt>
                <c:pt idx="353">
                  <c:v>65.483275397781256</c:v>
                </c:pt>
                <c:pt idx="354">
                  <c:v>81.49343606794865</c:v>
                </c:pt>
                <c:pt idx="355">
                  <c:v>73.999318307444767</c:v>
                </c:pt>
                <c:pt idx="356">
                  <c:v>52.538890175092725</c:v>
                </c:pt>
                <c:pt idx="357">
                  <c:v>75.702526889377467</c:v>
                </c:pt>
                <c:pt idx="358">
                  <c:v>56.285949055344666</c:v>
                </c:pt>
                <c:pt idx="359">
                  <c:v>69.911617710806283</c:v>
                </c:pt>
                <c:pt idx="360">
                  <c:v>67.867767412487041</c:v>
                </c:pt>
                <c:pt idx="361">
                  <c:v>41.638355250723436</c:v>
                </c:pt>
                <c:pt idx="362">
                  <c:v>68.889692561646655</c:v>
                </c:pt>
                <c:pt idx="363">
                  <c:v>65.142633681394713</c:v>
                </c:pt>
                <c:pt idx="364">
                  <c:v>63.439425099462014</c:v>
                </c:pt>
                <c:pt idx="365">
                  <c:v>57.64851592089083</c:v>
                </c:pt>
                <c:pt idx="366">
                  <c:v>66.845842263327427</c:v>
                </c:pt>
                <c:pt idx="367">
                  <c:v>66.50520054694087</c:v>
                </c:pt>
                <c:pt idx="368">
                  <c:v>48.45118957845424</c:v>
                </c:pt>
                <c:pt idx="369">
                  <c:v>49.813756444000404</c:v>
                </c:pt>
                <c:pt idx="370">
                  <c:v>64.80199196500817</c:v>
                </c:pt>
                <c:pt idx="371">
                  <c:v>68.549050845260126</c:v>
                </c:pt>
                <c:pt idx="372">
                  <c:v>59.692366219210072</c:v>
                </c:pt>
                <c:pt idx="373">
                  <c:v>33.803595773833003</c:v>
                </c:pt>
                <c:pt idx="374">
                  <c:v>58.343425022319373</c:v>
                </c:pt>
                <c:pt idx="375">
                  <c:v>55.945307338958123</c:v>
                </c:pt>
                <c:pt idx="376">
                  <c:v>53.901457040638881</c:v>
                </c:pt>
                <c:pt idx="377">
                  <c:v>66.50520054694087</c:v>
                </c:pt>
                <c:pt idx="378">
                  <c:v>51.516965025933104</c:v>
                </c:pt>
                <c:pt idx="379">
                  <c:v>63.098783383075471</c:v>
                </c:pt>
                <c:pt idx="380">
                  <c:v>55.945307338958123</c:v>
                </c:pt>
                <c:pt idx="381">
                  <c:v>40.616430101563807</c:v>
                </c:pt>
                <c:pt idx="382">
                  <c:v>68.208409128873569</c:v>
                </c:pt>
                <c:pt idx="383">
                  <c:v>69.57097599441974</c:v>
                </c:pt>
                <c:pt idx="384">
                  <c:v>61.054933084756229</c:v>
                </c:pt>
                <c:pt idx="385">
                  <c:v>69.57097599441974</c:v>
                </c:pt>
                <c:pt idx="386">
                  <c:v>55.264023906185045</c:v>
                </c:pt>
                <c:pt idx="387">
                  <c:v>71.955468009125525</c:v>
                </c:pt>
                <c:pt idx="388">
                  <c:v>74.33996002383131</c:v>
                </c:pt>
                <c:pt idx="389">
                  <c:v>68.549050845260126</c:v>
                </c:pt>
                <c:pt idx="390">
                  <c:v>58.329799353663908</c:v>
                </c:pt>
                <c:pt idx="391">
                  <c:v>69.57097599441974</c:v>
                </c:pt>
                <c:pt idx="392">
                  <c:v>52.538890175092725</c:v>
                </c:pt>
                <c:pt idx="393">
                  <c:v>77.746377187696709</c:v>
                </c:pt>
                <c:pt idx="394">
                  <c:v>74.680601740217838</c:v>
                </c:pt>
                <c:pt idx="395">
                  <c:v>73.658676591058224</c:v>
                </c:pt>
                <c:pt idx="396">
                  <c:v>65.483275397781256</c:v>
                </c:pt>
                <c:pt idx="397">
                  <c:v>56.285949055344666</c:v>
                </c:pt>
                <c:pt idx="398">
                  <c:v>72.977393158285139</c:v>
                </c:pt>
                <c:pt idx="399">
                  <c:v>49.132473011227319</c:v>
                </c:pt>
                <c:pt idx="400">
                  <c:v>73.318034874671682</c:v>
                </c:pt>
                <c:pt idx="401">
                  <c:v>72.63675144189861</c:v>
                </c:pt>
                <c:pt idx="402">
                  <c:v>52.198248458706182</c:v>
                </c:pt>
                <c:pt idx="403">
                  <c:v>61.395574801142772</c:v>
                </c:pt>
                <c:pt idx="404">
                  <c:v>54.923382189798502</c:v>
                </c:pt>
                <c:pt idx="405">
                  <c:v>71.27418457635244</c:v>
                </c:pt>
                <c:pt idx="406">
                  <c:v>61.736216517529314</c:v>
                </c:pt>
                <c:pt idx="407">
                  <c:v>70.252259427192826</c:v>
                </c:pt>
                <c:pt idx="408">
                  <c:v>70.252259427192826</c:v>
                </c:pt>
                <c:pt idx="409">
                  <c:v>67.867767412487041</c:v>
                </c:pt>
                <c:pt idx="410">
                  <c:v>68.889692561646655</c:v>
                </c:pt>
                <c:pt idx="411">
                  <c:v>64.80199196500817</c:v>
                </c:pt>
                <c:pt idx="412">
                  <c:v>44.363488981815756</c:v>
                </c:pt>
                <c:pt idx="413">
                  <c:v>56.285949055344666</c:v>
                </c:pt>
                <c:pt idx="414">
                  <c:v>32.781670624673382</c:v>
                </c:pt>
                <c:pt idx="415">
                  <c:v>63.098783383075471</c:v>
                </c:pt>
                <c:pt idx="416">
                  <c:v>62.417499950302393</c:v>
                </c:pt>
                <c:pt idx="417">
                  <c:v>80.812152635175579</c:v>
                </c:pt>
                <c:pt idx="418">
                  <c:v>63.780066815848556</c:v>
                </c:pt>
                <c:pt idx="419">
                  <c:v>63.098783383075471</c:v>
                </c:pt>
                <c:pt idx="420">
                  <c:v>59.351724502823529</c:v>
                </c:pt>
                <c:pt idx="421">
                  <c:v>46.407339280134998</c:v>
                </c:pt>
                <c:pt idx="422">
                  <c:v>40.616430101563807</c:v>
                </c:pt>
                <c:pt idx="423">
                  <c:v>59.351724502823529</c:v>
                </c:pt>
                <c:pt idx="424">
                  <c:v>59.692366219210072</c:v>
                </c:pt>
                <c:pt idx="425">
                  <c:v>70.592901143579354</c:v>
                </c:pt>
                <c:pt idx="426">
                  <c:v>48.45118957845424</c:v>
                </c:pt>
                <c:pt idx="427">
                  <c:v>57.64851592089083</c:v>
                </c:pt>
                <c:pt idx="428">
                  <c:v>63.780066815848556</c:v>
                </c:pt>
                <c:pt idx="429">
                  <c:v>64.461350248621642</c:v>
                </c:pt>
                <c:pt idx="430">
                  <c:v>58.670441070050451</c:v>
                </c:pt>
                <c:pt idx="431">
                  <c:v>58.670441070050451</c:v>
                </c:pt>
                <c:pt idx="432">
                  <c:v>60.033007935596608</c:v>
                </c:pt>
                <c:pt idx="433">
                  <c:v>69.57097599441974</c:v>
                </c:pt>
                <c:pt idx="434">
                  <c:v>42.66028039988305</c:v>
                </c:pt>
                <c:pt idx="435">
                  <c:v>64.80199196500817</c:v>
                </c:pt>
                <c:pt idx="436">
                  <c:v>54.582740473411967</c:v>
                </c:pt>
                <c:pt idx="437">
                  <c:v>61.736216517529314</c:v>
                </c:pt>
                <c:pt idx="438">
                  <c:v>71.955468009125525</c:v>
                </c:pt>
                <c:pt idx="439">
                  <c:v>70.933542859965911</c:v>
                </c:pt>
                <c:pt idx="440">
                  <c:v>72.977393158285139</c:v>
                </c:pt>
                <c:pt idx="441">
                  <c:v>64.120708532235085</c:v>
                </c:pt>
                <c:pt idx="442">
                  <c:v>73.658676591058224</c:v>
                </c:pt>
                <c:pt idx="443">
                  <c:v>60.714291368369693</c:v>
                </c:pt>
                <c:pt idx="444">
                  <c:v>47.088622712908077</c:v>
                </c:pt>
                <c:pt idx="445">
                  <c:v>60.033007935596608</c:v>
                </c:pt>
                <c:pt idx="446">
                  <c:v>63.439425099462014</c:v>
                </c:pt>
                <c:pt idx="447">
                  <c:v>82.515361217108278</c:v>
                </c:pt>
                <c:pt idx="448">
                  <c:v>41.638355250723436</c:v>
                </c:pt>
                <c:pt idx="449">
                  <c:v>71.614826292738982</c:v>
                </c:pt>
                <c:pt idx="450">
                  <c:v>72.977393158285139</c:v>
                </c:pt>
                <c:pt idx="451">
                  <c:v>57.307874204504287</c:v>
                </c:pt>
                <c:pt idx="452">
                  <c:v>52.538890175092725</c:v>
                </c:pt>
                <c:pt idx="453">
                  <c:v>62.758141666688935</c:v>
                </c:pt>
                <c:pt idx="454">
                  <c:v>72.977393158285139</c:v>
                </c:pt>
                <c:pt idx="455">
                  <c:v>70.933542859965911</c:v>
                </c:pt>
                <c:pt idx="456">
                  <c:v>75.702526889377467</c:v>
                </c:pt>
                <c:pt idx="457">
                  <c:v>70.252259427192826</c:v>
                </c:pt>
                <c:pt idx="458">
                  <c:v>55.264023906185045</c:v>
                </c:pt>
                <c:pt idx="459">
                  <c:v>77.065093754923623</c:v>
                </c:pt>
                <c:pt idx="460">
                  <c:v>62.758141666688935</c:v>
                </c:pt>
                <c:pt idx="461">
                  <c:v>74.33996002383131</c:v>
                </c:pt>
                <c:pt idx="462">
                  <c:v>53.901457040638881</c:v>
                </c:pt>
                <c:pt idx="463">
                  <c:v>70.252259427192826</c:v>
                </c:pt>
                <c:pt idx="464">
                  <c:v>64.80199196500817</c:v>
                </c:pt>
                <c:pt idx="465">
                  <c:v>64.120708532235085</c:v>
                </c:pt>
                <c:pt idx="466">
                  <c:v>76.383810322150538</c:v>
                </c:pt>
                <c:pt idx="467">
                  <c:v>47.088622712908077</c:v>
                </c:pt>
                <c:pt idx="468">
                  <c:v>69.57097599441974</c:v>
                </c:pt>
                <c:pt idx="469">
                  <c:v>62.758141666688935</c:v>
                </c:pt>
                <c:pt idx="470">
                  <c:v>75.021243456604395</c:v>
                </c:pt>
                <c:pt idx="471">
                  <c:v>73.658676591058224</c:v>
                </c:pt>
                <c:pt idx="472">
                  <c:v>60.033007935596608</c:v>
                </c:pt>
                <c:pt idx="473">
                  <c:v>76.383810322150538</c:v>
                </c:pt>
                <c:pt idx="474">
                  <c:v>60.714291368369693</c:v>
                </c:pt>
                <c:pt idx="475">
                  <c:v>75.702526889377467</c:v>
                </c:pt>
                <c:pt idx="476">
                  <c:v>84.559211515427506</c:v>
                </c:pt>
                <c:pt idx="477">
                  <c:v>65.483275397781256</c:v>
                </c:pt>
                <c:pt idx="478">
                  <c:v>66.845842263327427</c:v>
                </c:pt>
                <c:pt idx="479">
                  <c:v>60.714291368369693</c:v>
                </c:pt>
                <c:pt idx="480">
                  <c:v>65.483275397781256</c:v>
                </c:pt>
                <c:pt idx="481">
                  <c:v>77.746377187696709</c:v>
                </c:pt>
                <c:pt idx="482">
                  <c:v>74.33996002383131</c:v>
                </c:pt>
                <c:pt idx="483">
                  <c:v>66.845842263327427</c:v>
                </c:pt>
                <c:pt idx="484">
                  <c:v>67.527125696100498</c:v>
                </c:pt>
                <c:pt idx="485">
                  <c:v>71.614826292738982</c:v>
                </c:pt>
                <c:pt idx="486">
                  <c:v>70.933542859965911</c:v>
                </c:pt>
                <c:pt idx="487">
                  <c:v>72.296109725512054</c:v>
                </c:pt>
                <c:pt idx="488">
                  <c:v>64.80199196500817</c:v>
                </c:pt>
                <c:pt idx="489">
                  <c:v>38.913221519631108</c:v>
                </c:pt>
                <c:pt idx="490">
                  <c:v>61.395574801142772</c:v>
                </c:pt>
                <c:pt idx="491">
                  <c:v>66.845842263327427</c:v>
                </c:pt>
                <c:pt idx="492">
                  <c:v>70.933542859965911</c:v>
                </c:pt>
                <c:pt idx="493">
                  <c:v>48.45118957845424</c:v>
                </c:pt>
                <c:pt idx="494">
                  <c:v>56.626590771731209</c:v>
                </c:pt>
                <c:pt idx="495">
                  <c:v>75.702526889377467</c:v>
                </c:pt>
                <c:pt idx="496">
                  <c:v>66.845842263327427</c:v>
                </c:pt>
                <c:pt idx="497">
                  <c:v>57.989157637277366</c:v>
                </c:pt>
                <c:pt idx="498">
                  <c:v>72.977393158285139</c:v>
                </c:pt>
                <c:pt idx="499">
                  <c:v>71.614826292738982</c:v>
                </c:pt>
                <c:pt idx="500">
                  <c:v>83.196644649881364</c:v>
                </c:pt>
                <c:pt idx="501">
                  <c:v>81.152794351562108</c:v>
                </c:pt>
                <c:pt idx="502">
                  <c:v>75.021243456604395</c:v>
                </c:pt>
                <c:pt idx="503">
                  <c:v>72.296109725512054</c:v>
                </c:pt>
                <c:pt idx="504">
                  <c:v>68.889692561646655</c:v>
                </c:pt>
                <c:pt idx="505">
                  <c:v>72.296109725512054</c:v>
                </c:pt>
                <c:pt idx="506">
                  <c:v>80.471510918789022</c:v>
                </c:pt>
                <c:pt idx="507">
                  <c:v>57.989157637277366</c:v>
                </c:pt>
                <c:pt idx="508">
                  <c:v>53.901457040638881</c:v>
                </c:pt>
                <c:pt idx="509">
                  <c:v>82.515361217108278</c:v>
                </c:pt>
                <c:pt idx="510">
                  <c:v>72.977393158285139</c:v>
                </c:pt>
                <c:pt idx="511">
                  <c:v>79.790227486015951</c:v>
                </c:pt>
                <c:pt idx="512">
                  <c:v>62.758141666688935</c:v>
                </c:pt>
                <c:pt idx="513">
                  <c:v>58.670441070050451</c:v>
                </c:pt>
                <c:pt idx="514">
                  <c:v>79.10894405324288</c:v>
                </c:pt>
                <c:pt idx="515">
                  <c:v>73.658676591058224</c:v>
                </c:pt>
                <c:pt idx="516">
                  <c:v>45.72605584736192</c:v>
                </c:pt>
                <c:pt idx="517">
                  <c:v>72.977393158285139</c:v>
                </c:pt>
                <c:pt idx="518">
                  <c:v>75.702526889377467</c:v>
                </c:pt>
                <c:pt idx="519">
                  <c:v>57.989157637277366</c:v>
                </c:pt>
                <c:pt idx="520">
                  <c:v>66.845842263327427</c:v>
                </c:pt>
                <c:pt idx="521">
                  <c:v>66.164558830554341</c:v>
                </c:pt>
                <c:pt idx="522">
                  <c:v>78.427660620469794</c:v>
                </c:pt>
                <c:pt idx="523">
                  <c:v>85.240494948200592</c:v>
                </c:pt>
                <c:pt idx="524">
                  <c:v>72.977393158285139</c:v>
                </c:pt>
                <c:pt idx="525">
                  <c:v>71.614826292738982</c:v>
                </c:pt>
                <c:pt idx="526">
                  <c:v>65.483275397781256</c:v>
                </c:pt>
                <c:pt idx="527">
                  <c:v>65.483275397781256</c:v>
                </c:pt>
                <c:pt idx="528">
                  <c:v>61.395574801142772</c:v>
                </c:pt>
                <c:pt idx="529">
                  <c:v>81.834077784335193</c:v>
                </c:pt>
                <c:pt idx="530">
                  <c:v>75.021243456604395</c:v>
                </c:pt>
                <c:pt idx="531">
                  <c:v>52.538890175092725</c:v>
                </c:pt>
                <c:pt idx="532">
                  <c:v>63.439425099462014</c:v>
                </c:pt>
                <c:pt idx="533">
                  <c:v>65.483275397781256</c:v>
                </c:pt>
                <c:pt idx="534">
                  <c:v>72.296109725512054</c:v>
                </c:pt>
                <c:pt idx="535">
                  <c:v>85.921778380973677</c:v>
                </c:pt>
                <c:pt idx="536">
                  <c:v>76.383810322150538</c:v>
                </c:pt>
                <c:pt idx="537">
                  <c:v>77.065093754923623</c:v>
                </c:pt>
                <c:pt idx="538">
                  <c:v>63.439425099462014</c:v>
                </c:pt>
                <c:pt idx="539">
                  <c:v>41.638355250723436</c:v>
                </c:pt>
                <c:pt idx="540">
                  <c:v>72.977393158285139</c:v>
                </c:pt>
                <c:pt idx="541">
                  <c:v>58.670441070050451</c:v>
                </c:pt>
                <c:pt idx="542">
                  <c:v>70.252259427192826</c:v>
                </c:pt>
                <c:pt idx="543">
                  <c:v>21.881135700304092</c:v>
                </c:pt>
                <c:pt idx="544">
                  <c:v>66.164558830554341</c:v>
                </c:pt>
                <c:pt idx="545">
                  <c:v>60.033007935596608</c:v>
                </c:pt>
                <c:pt idx="546">
                  <c:v>80.471510918789022</c:v>
                </c:pt>
                <c:pt idx="547">
                  <c:v>66.845842263327427</c:v>
                </c:pt>
                <c:pt idx="548">
                  <c:v>66.164558830554341</c:v>
                </c:pt>
                <c:pt idx="549">
                  <c:v>49.132473011227319</c:v>
                </c:pt>
                <c:pt idx="550">
                  <c:v>57.989157637277366</c:v>
                </c:pt>
                <c:pt idx="551">
                  <c:v>73.658676591058224</c:v>
                </c:pt>
                <c:pt idx="552">
                  <c:v>75.702526889377467</c:v>
                </c:pt>
                <c:pt idx="553">
                  <c:v>66.164558830554341</c:v>
                </c:pt>
                <c:pt idx="554">
                  <c:v>66.164558830554341</c:v>
                </c:pt>
                <c:pt idx="555">
                  <c:v>62.07685823391585</c:v>
                </c:pt>
                <c:pt idx="556">
                  <c:v>76.383810322150538</c:v>
                </c:pt>
                <c:pt idx="557">
                  <c:v>40.275788385177272</c:v>
                </c:pt>
                <c:pt idx="558">
                  <c:v>83.196644649881364</c:v>
                </c:pt>
                <c:pt idx="559">
                  <c:v>65.483275397781256</c:v>
                </c:pt>
                <c:pt idx="560">
                  <c:v>68.889692561646655</c:v>
                </c:pt>
                <c:pt idx="561">
                  <c:v>66.845842263327427</c:v>
                </c:pt>
                <c:pt idx="562">
                  <c:v>77.746377187696709</c:v>
                </c:pt>
                <c:pt idx="563">
                  <c:v>75.021243456604395</c:v>
                </c:pt>
                <c:pt idx="564">
                  <c:v>79.10894405324288</c:v>
                </c:pt>
                <c:pt idx="565">
                  <c:v>62.758141666688935</c:v>
                </c:pt>
                <c:pt idx="566">
                  <c:v>54.582740473411967</c:v>
                </c:pt>
                <c:pt idx="567">
                  <c:v>54.582740473411967</c:v>
                </c:pt>
                <c:pt idx="568">
                  <c:v>71.614826292738982</c:v>
                </c:pt>
                <c:pt idx="569">
                  <c:v>63.439425099462014</c:v>
                </c:pt>
                <c:pt idx="570">
                  <c:v>70.933542859965911</c:v>
                </c:pt>
                <c:pt idx="571">
                  <c:v>68.889692561646655</c:v>
                </c:pt>
                <c:pt idx="572">
                  <c:v>66.845842263327427</c:v>
                </c:pt>
                <c:pt idx="573">
                  <c:v>62.07685823391585</c:v>
                </c:pt>
                <c:pt idx="574">
                  <c:v>61.395574801142772</c:v>
                </c:pt>
                <c:pt idx="575">
                  <c:v>77.746377187696709</c:v>
                </c:pt>
                <c:pt idx="576">
                  <c:v>66.845842263327427</c:v>
                </c:pt>
                <c:pt idx="577">
                  <c:v>72.296109725512054</c:v>
                </c:pt>
                <c:pt idx="578">
                  <c:v>79.790227486015951</c:v>
                </c:pt>
                <c:pt idx="579">
                  <c:v>72.296109725512054</c:v>
                </c:pt>
                <c:pt idx="580">
                  <c:v>54.582740473411967</c:v>
                </c:pt>
                <c:pt idx="581">
                  <c:v>46.407339280134998</c:v>
                </c:pt>
                <c:pt idx="582">
                  <c:v>47.088622712908077</c:v>
                </c:pt>
                <c:pt idx="583">
                  <c:v>78.427660620469794</c:v>
                </c:pt>
                <c:pt idx="584">
                  <c:v>75.021243456604395</c:v>
                </c:pt>
                <c:pt idx="585">
                  <c:v>64.80199196500817</c:v>
                </c:pt>
                <c:pt idx="586">
                  <c:v>69.57097599441974</c:v>
                </c:pt>
                <c:pt idx="587">
                  <c:v>43.000922116269592</c:v>
                </c:pt>
                <c:pt idx="588">
                  <c:v>70.933542859965911</c:v>
                </c:pt>
                <c:pt idx="589">
                  <c:v>72.296109725512054</c:v>
                </c:pt>
                <c:pt idx="590">
                  <c:v>77.746377187696709</c:v>
                </c:pt>
                <c:pt idx="591">
                  <c:v>75.702526889377467</c:v>
                </c:pt>
                <c:pt idx="592">
                  <c:v>77.746377187696709</c:v>
                </c:pt>
                <c:pt idx="593">
                  <c:v>79.10894405324288</c:v>
                </c:pt>
                <c:pt idx="594">
                  <c:v>75.702526889377467</c:v>
                </c:pt>
                <c:pt idx="595">
                  <c:v>68.889692561646655</c:v>
                </c:pt>
                <c:pt idx="596">
                  <c:v>70.252259427192826</c:v>
                </c:pt>
                <c:pt idx="597">
                  <c:v>69.57097599441974</c:v>
                </c:pt>
                <c:pt idx="598">
                  <c:v>60.033007935596608</c:v>
                </c:pt>
                <c:pt idx="599">
                  <c:v>60.033007935596608</c:v>
                </c:pt>
                <c:pt idx="600">
                  <c:v>75.702526889377467</c:v>
                </c:pt>
                <c:pt idx="601">
                  <c:v>68.889692561646655</c:v>
                </c:pt>
                <c:pt idx="602">
                  <c:v>70.933542859965911</c:v>
                </c:pt>
                <c:pt idx="603">
                  <c:v>64.120708532235085</c:v>
                </c:pt>
                <c:pt idx="604">
                  <c:v>85.921778380973677</c:v>
                </c:pt>
                <c:pt idx="605">
                  <c:v>51.176323309546561</c:v>
                </c:pt>
                <c:pt idx="606">
                  <c:v>78.427660620469794</c:v>
                </c:pt>
                <c:pt idx="607">
                  <c:v>68.208409128873569</c:v>
                </c:pt>
                <c:pt idx="608">
                  <c:v>68.889692561646655</c:v>
                </c:pt>
                <c:pt idx="609">
                  <c:v>87.965628679292905</c:v>
                </c:pt>
                <c:pt idx="610">
                  <c:v>77.065093754923623</c:v>
                </c:pt>
                <c:pt idx="611">
                  <c:v>55.264023906185045</c:v>
                </c:pt>
                <c:pt idx="612">
                  <c:v>64.80199196500817</c:v>
                </c:pt>
                <c:pt idx="613">
                  <c:v>47.769906145681162</c:v>
                </c:pt>
                <c:pt idx="614">
                  <c:v>73.658676591058224</c:v>
                </c:pt>
                <c:pt idx="615">
                  <c:v>60.033007935596608</c:v>
                </c:pt>
                <c:pt idx="616">
                  <c:v>40.275788385177272</c:v>
                </c:pt>
                <c:pt idx="617">
                  <c:v>61.395574801142772</c:v>
                </c:pt>
                <c:pt idx="618">
                  <c:v>58.670441070050451</c:v>
                </c:pt>
                <c:pt idx="619">
                  <c:v>66.164558830554341</c:v>
                </c:pt>
                <c:pt idx="620">
                  <c:v>44.363488981815756</c:v>
                </c:pt>
                <c:pt idx="621">
                  <c:v>79.790227486015951</c:v>
                </c:pt>
                <c:pt idx="622">
                  <c:v>49.132473011227319</c:v>
                </c:pt>
                <c:pt idx="623">
                  <c:v>83.196644649881364</c:v>
                </c:pt>
                <c:pt idx="624">
                  <c:v>72.977393158285139</c:v>
                </c:pt>
                <c:pt idx="625">
                  <c:v>79.790227486015951</c:v>
                </c:pt>
                <c:pt idx="626">
                  <c:v>85.240494948200592</c:v>
                </c:pt>
                <c:pt idx="627">
                  <c:v>77.065093754923623</c:v>
                </c:pt>
                <c:pt idx="628">
                  <c:v>67.527125696100498</c:v>
                </c:pt>
                <c:pt idx="629">
                  <c:v>54.582740473411967</c:v>
                </c:pt>
                <c:pt idx="630">
                  <c:v>42.319638683496514</c:v>
                </c:pt>
                <c:pt idx="631">
                  <c:v>66.845842263327427</c:v>
                </c:pt>
                <c:pt idx="632">
                  <c:v>69.57097599441974</c:v>
                </c:pt>
                <c:pt idx="633">
                  <c:v>59.351724502823529</c:v>
                </c:pt>
                <c:pt idx="634">
                  <c:v>51.176323309546561</c:v>
                </c:pt>
                <c:pt idx="635">
                  <c:v>81.152794351562108</c:v>
                </c:pt>
                <c:pt idx="636">
                  <c:v>55.604665622571588</c:v>
                </c:pt>
                <c:pt idx="637">
                  <c:v>62.758141666688935</c:v>
                </c:pt>
                <c:pt idx="638">
                  <c:v>58.670441070050451</c:v>
                </c:pt>
                <c:pt idx="639">
                  <c:v>53.220173607865803</c:v>
                </c:pt>
                <c:pt idx="640">
                  <c:v>52.538890175092725</c:v>
                </c:pt>
                <c:pt idx="641">
                  <c:v>75.702526889377467</c:v>
                </c:pt>
                <c:pt idx="642">
                  <c:v>67.527125696100498</c:v>
                </c:pt>
                <c:pt idx="643">
                  <c:v>68.208409128873569</c:v>
                </c:pt>
                <c:pt idx="644">
                  <c:v>68.889692561646655</c:v>
                </c:pt>
                <c:pt idx="645">
                  <c:v>71.955468009125525</c:v>
                </c:pt>
                <c:pt idx="646">
                  <c:v>63.780066815848556</c:v>
                </c:pt>
                <c:pt idx="647">
                  <c:v>64.120708532235085</c:v>
                </c:pt>
                <c:pt idx="648">
                  <c:v>63.439425099462014</c:v>
                </c:pt>
                <c:pt idx="649">
                  <c:v>85.581136664587135</c:v>
                </c:pt>
                <c:pt idx="650">
                  <c:v>75.361885172990924</c:v>
                </c:pt>
                <c:pt idx="651">
                  <c:v>40.275788385177272</c:v>
                </c:pt>
                <c:pt idx="652">
                  <c:v>81.834077784335193</c:v>
                </c:pt>
                <c:pt idx="653">
                  <c:v>75.702526889377467</c:v>
                </c:pt>
                <c:pt idx="654">
                  <c:v>67.527125696100498</c:v>
                </c:pt>
                <c:pt idx="655">
                  <c:v>71.614826292738982</c:v>
                </c:pt>
                <c:pt idx="656">
                  <c:v>69.911617710806283</c:v>
                </c:pt>
                <c:pt idx="657">
                  <c:v>62.758141666688935</c:v>
                </c:pt>
                <c:pt idx="658">
                  <c:v>71.27418457635244</c:v>
                </c:pt>
                <c:pt idx="659">
                  <c:v>61.395574801142772</c:v>
                </c:pt>
                <c:pt idx="660">
                  <c:v>73.318034874671682</c:v>
                </c:pt>
                <c:pt idx="661">
                  <c:v>74.680601740217838</c:v>
                </c:pt>
                <c:pt idx="662">
                  <c:v>59.011082786436987</c:v>
                </c:pt>
                <c:pt idx="663">
                  <c:v>46.747980996521534</c:v>
                </c:pt>
                <c:pt idx="664">
                  <c:v>70.933542859965911</c:v>
                </c:pt>
                <c:pt idx="665">
                  <c:v>48.110547862067698</c:v>
                </c:pt>
                <c:pt idx="666">
                  <c:v>75.702526889377467</c:v>
                </c:pt>
                <c:pt idx="667">
                  <c:v>74.33996002383131</c:v>
                </c:pt>
                <c:pt idx="668">
                  <c:v>89.328195544839076</c:v>
                </c:pt>
                <c:pt idx="669">
                  <c:v>65.142633681394713</c:v>
                </c:pt>
                <c:pt idx="670">
                  <c:v>34.825520922992624</c:v>
                </c:pt>
                <c:pt idx="671">
                  <c:v>69.57097599441974</c:v>
                </c:pt>
                <c:pt idx="672">
                  <c:v>67.186483979713955</c:v>
                </c:pt>
                <c:pt idx="673">
                  <c:v>56.967232488117745</c:v>
                </c:pt>
                <c:pt idx="674">
                  <c:v>37.210012937698409</c:v>
                </c:pt>
                <c:pt idx="675">
                  <c:v>46.066697563748455</c:v>
                </c:pt>
                <c:pt idx="676">
                  <c:v>78.563917307024411</c:v>
                </c:pt>
                <c:pt idx="677">
                  <c:v>75.021243456604395</c:v>
                </c:pt>
                <c:pt idx="678">
                  <c:v>82.515361217108278</c:v>
                </c:pt>
                <c:pt idx="679">
                  <c:v>63.098783383075471</c:v>
                </c:pt>
                <c:pt idx="680">
                  <c:v>66.845842263327427</c:v>
                </c:pt>
                <c:pt idx="681">
                  <c:v>73.658676591058224</c:v>
                </c:pt>
                <c:pt idx="682">
                  <c:v>60.37364965198315</c:v>
                </c:pt>
                <c:pt idx="683">
                  <c:v>62.758141666688935</c:v>
                </c:pt>
                <c:pt idx="684">
                  <c:v>61.395574801142772</c:v>
                </c:pt>
                <c:pt idx="685">
                  <c:v>59.351724502823529</c:v>
                </c:pt>
                <c:pt idx="686">
                  <c:v>51.176323309546561</c:v>
                </c:pt>
                <c:pt idx="687">
                  <c:v>77.746377187696709</c:v>
                </c:pt>
                <c:pt idx="688">
                  <c:v>69.57097599441974</c:v>
                </c:pt>
                <c:pt idx="689">
                  <c:v>69.230334278033197</c:v>
                </c:pt>
                <c:pt idx="690">
                  <c:v>66.164558830554341</c:v>
                </c:pt>
                <c:pt idx="691">
                  <c:v>81.834077784335193</c:v>
                </c:pt>
                <c:pt idx="692">
                  <c:v>76.383810322150538</c:v>
                </c:pt>
                <c:pt idx="693">
                  <c:v>74.680601740217838</c:v>
                </c:pt>
                <c:pt idx="694">
                  <c:v>73.658676591058224</c:v>
                </c:pt>
                <c:pt idx="695">
                  <c:v>67.527125696100498</c:v>
                </c:pt>
                <c:pt idx="696">
                  <c:v>45.72605584736192</c:v>
                </c:pt>
                <c:pt idx="697">
                  <c:v>53.220173607865803</c:v>
                </c:pt>
                <c:pt idx="698">
                  <c:v>69.57097599441974</c:v>
                </c:pt>
                <c:pt idx="699">
                  <c:v>40.95707181795035</c:v>
                </c:pt>
                <c:pt idx="700">
                  <c:v>57.64851592089083</c:v>
                </c:pt>
                <c:pt idx="701">
                  <c:v>64.120708532235085</c:v>
                </c:pt>
                <c:pt idx="702">
                  <c:v>62.758141666688935</c:v>
                </c:pt>
                <c:pt idx="703">
                  <c:v>66.845842263327427</c:v>
                </c:pt>
                <c:pt idx="704">
                  <c:v>73.658676591058224</c:v>
                </c:pt>
                <c:pt idx="705">
                  <c:v>82.174719500721736</c:v>
                </c:pt>
                <c:pt idx="706">
                  <c:v>72.296109725512054</c:v>
                </c:pt>
                <c:pt idx="707">
                  <c:v>50.495039876773482</c:v>
                </c:pt>
                <c:pt idx="708">
                  <c:v>74.33996002383131</c:v>
                </c:pt>
                <c:pt idx="709">
                  <c:v>62.758141666688935</c:v>
                </c:pt>
                <c:pt idx="710">
                  <c:v>61.736216517529314</c:v>
                </c:pt>
                <c:pt idx="711">
                  <c:v>70.592901143579354</c:v>
                </c:pt>
                <c:pt idx="712">
                  <c:v>71.27418457635244</c:v>
                </c:pt>
                <c:pt idx="713">
                  <c:v>43.341563832656135</c:v>
                </c:pt>
                <c:pt idx="714">
                  <c:v>61.395574801142772</c:v>
                </c:pt>
                <c:pt idx="715">
                  <c:v>43.682205549042678</c:v>
                </c:pt>
                <c:pt idx="716">
                  <c:v>71.614826292738982</c:v>
                </c:pt>
                <c:pt idx="717">
                  <c:v>61.736216517529314</c:v>
                </c:pt>
                <c:pt idx="718">
                  <c:v>61.054933084756229</c:v>
                </c:pt>
                <c:pt idx="719">
                  <c:v>72.63675144189861</c:v>
                </c:pt>
                <c:pt idx="720">
                  <c:v>51.857606742319646</c:v>
                </c:pt>
                <c:pt idx="721">
                  <c:v>50.835681593160018</c:v>
                </c:pt>
                <c:pt idx="722">
                  <c:v>84.559211515427506</c:v>
                </c:pt>
                <c:pt idx="723">
                  <c:v>61.395574801142772</c:v>
                </c:pt>
                <c:pt idx="724">
                  <c:v>54.582740473411967</c:v>
                </c:pt>
                <c:pt idx="725">
                  <c:v>71.955468009125525</c:v>
                </c:pt>
                <c:pt idx="726">
                  <c:v>67.867767412487041</c:v>
                </c:pt>
                <c:pt idx="727">
                  <c:v>72.296109725512054</c:v>
                </c:pt>
                <c:pt idx="728">
                  <c:v>68.889692561646655</c:v>
                </c:pt>
                <c:pt idx="729">
                  <c:v>72.296109725512054</c:v>
                </c:pt>
                <c:pt idx="730">
                  <c:v>67.527125696100498</c:v>
                </c:pt>
                <c:pt idx="731">
                  <c:v>48.45118957845424</c:v>
                </c:pt>
                <c:pt idx="732">
                  <c:v>67.527125696100498</c:v>
                </c:pt>
                <c:pt idx="733">
                  <c:v>62.758141666688935</c:v>
                </c:pt>
                <c:pt idx="734">
                  <c:v>83.196644649881364</c:v>
                </c:pt>
                <c:pt idx="735">
                  <c:v>66.845842263327427</c:v>
                </c:pt>
                <c:pt idx="736">
                  <c:v>77.065093754923623</c:v>
                </c:pt>
                <c:pt idx="737">
                  <c:v>42.66028039988305</c:v>
                </c:pt>
                <c:pt idx="738">
                  <c:v>66.164558830554341</c:v>
                </c:pt>
                <c:pt idx="739">
                  <c:v>67.867767412487041</c:v>
                </c:pt>
                <c:pt idx="740">
                  <c:v>56.285949055344666</c:v>
                </c:pt>
                <c:pt idx="741">
                  <c:v>75.702526889377467</c:v>
                </c:pt>
                <c:pt idx="742">
                  <c:v>60.714291368369693</c:v>
                </c:pt>
                <c:pt idx="743">
                  <c:v>72.296109725512054</c:v>
                </c:pt>
                <c:pt idx="744">
                  <c:v>78.427660620469794</c:v>
                </c:pt>
                <c:pt idx="745">
                  <c:v>60.714291368369693</c:v>
                </c:pt>
                <c:pt idx="746">
                  <c:v>72.296109725512054</c:v>
                </c:pt>
                <c:pt idx="747">
                  <c:v>75.021243456604395</c:v>
                </c:pt>
                <c:pt idx="748">
                  <c:v>67.186483979713955</c:v>
                </c:pt>
                <c:pt idx="749">
                  <c:v>67.527125696100498</c:v>
                </c:pt>
                <c:pt idx="750">
                  <c:v>65.823917114167799</c:v>
                </c:pt>
                <c:pt idx="751">
                  <c:v>79.790227486015951</c:v>
                </c:pt>
                <c:pt idx="752">
                  <c:v>53.901457040638881</c:v>
                </c:pt>
                <c:pt idx="753">
                  <c:v>66.164558830554341</c:v>
                </c:pt>
                <c:pt idx="754">
                  <c:v>51.176323309546561</c:v>
                </c:pt>
                <c:pt idx="755">
                  <c:v>74.680601740217838</c:v>
                </c:pt>
                <c:pt idx="756">
                  <c:v>52.198248458706182</c:v>
                </c:pt>
                <c:pt idx="757">
                  <c:v>62.07685823391585</c:v>
                </c:pt>
                <c:pt idx="758">
                  <c:v>70.933542859965911</c:v>
                </c:pt>
                <c:pt idx="759">
                  <c:v>40.616430101563807</c:v>
                </c:pt>
                <c:pt idx="760">
                  <c:v>45.385414130975377</c:v>
                </c:pt>
                <c:pt idx="761">
                  <c:v>86.262420097360206</c:v>
                </c:pt>
                <c:pt idx="762">
                  <c:v>59.351724502823529</c:v>
                </c:pt>
                <c:pt idx="763">
                  <c:v>42.319638683496514</c:v>
                </c:pt>
                <c:pt idx="764">
                  <c:v>48.45118957845424</c:v>
                </c:pt>
                <c:pt idx="765">
                  <c:v>56.626590771731209</c:v>
                </c:pt>
                <c:pt idx="766">
                  <c:v>63.439425099462014</c:v>
                </c:pt>
                <c:pt idx="767">
                  <c:v>72.977393158285139</c:v>
                </c:pt>
                <c:pt idx="768">
                  <c:v>49.813756444000404</c:v>
                </c:pt>
                <c:pt idx="769">
                  <c:v>75.702526889377467</c:v>
                </c:pt>
                <c:pt idx="770">
                  <c:v>44.363488981815756</c:v>
                </c:pt>
                <c:pt idx="771">
                  <c:v>64.80199196500817</c:v>
                </c:pt>
                <c:pt idx="772">
                  <c:v>85.240494948200592</c:v>
                </c:pt>
                <c:pt idx="773">
                  <c:v>65.823917114167799</c:v>
                </c:pt>
                <c:pt idx="774">
                  <c:v>54.923382189798502</c:v>
                </c:pt>
                <c:pt idx="775">
                  <c:v>63.780066815848556</c:v>
                </c:pt>
                <c:pt idx="776">
                  <c:v>55.264023906185045</c:v>
                </c:pt>
                <c:pt idx="777">
                  <c:v>69.57097599441974</c:v>
                </c:pt>
                <c:pt idx="778">
                  <c:v>77.746377187696709</c:v>
                </c:pt>
                <c:pt idx="779">
                  <c:v>59.351724502823529</c:v>
                </c:pt>
                <c:pt idx="780">
                  <c:v>75.021243456604395</c:v>
                </c:pt>
                <c:pt idx="781">
                  <c:v>82.515361217108278</c:v>
                </c:pt>
                <c:pt idx="782">
                  <c:v>75.021243456604395</c:v>
                </c:pt>
                <c:pt idx="783">
                  <c:v>76.383810322150538</c:v>
                </c:pt>
                <c:pt idx="784">
                  <c:v>46.407339280134998</c:v>
                </c:pt>
                <c:pt idx="785">
                  <c:v>66.164558830554341</c:v>
                </c:pt>
                <c:pt idx="786">
                  <c:v>39.594504952404193</c:v>
                </c:pt>
                <c:pt idx="787">
                  <c:v>59.692366219210072</c:v>
                </c:pt>
                <c:pt idx="788">
                  <c:v>66.845842263327427</c:v>
                </c:pt>
                <c:pt idx="789">
                  <c:v>68.208409128873569</c:v>
                </c:pt>
                <c:pt idx="790">
                  <c:v>84.218569799040978</c:v>
                </c:pt>
                <c:pt idx="791">
                  <c:v>79.10894405324288</c:v>
                </c:pt>
                <c:pt idx="792">
                  <c:v>62.417499950302393</c:v>
                </c:pt>
                <c:pt idx="793">
                  <c:v>78.087018904083251</c:v>
                </c:pt>
                <c:pt idx="794">
                  <c:v>74.33996002383131</c:v>
                </c:pt>
                <c:pt idx="795">
                  <c:v>73.999318307444767</c:v>
                </c:pt>
                <c:pt idx="796">
                  <c:v>48.791831294840776</c:v>
                </c:pt>
                <c:pt idx="797">
                  <c:v>53.901457040638881</c:v>
                </c:pt>
                <c:pt idx="798">
                  <c:v>56.626590771731209</c:v>
                </c:pt>
                <c:pt idx="799">
                  <c:v>79.790227486015951</c:v>
                </c:pt>
                <c:pt idx="800">
                  <c:v>81.834077784335193</c:v>
                </c:pt>
                <c:pt idx="801">
                  <c:v>58.670441070050451</c:v>
                </c:pt>
                <c:pt idx="802">
                  <c:v>78.427660620469794</c:v>
                </c:pt>
                <c:pt idx="803">
                  <c:v>64.80199196500817</c:v>
                </c:pt>
                <c:pt idx="804">
                  <c:v>48.45118957845424</c:v>
                </c:pt>
                <c:pt idx="805">
                  <c:v>58.670441070050451</c:v>
                </c:pt>
                <c:pt idx="806">
                  <c:v>78.427660620469794</c:v>
                </c:pt>
                <c:pt idx="807">
                  <c:v>62.758141666688935</c:v>
                </c:pt>
                <c:pt idx="808">
                  <c:v>70.252259427192826</c:v>
                </c:pt>
                <c:pt idx="809">
                  <c:v>67.867767412487041</c:v>
                </c:pt>
                <c:pt idx="810">
                  <c:v>79.449585769629408</c:v>
                </c:pt>
                <c:pt idx="811">
                  <c:v>51.857606742319646</c:v>
                </c:pt>
                <c:pt idx="812">
                  <c:v>81.49343606794865</c:v>
                </c:pt>
                <c:pt idx="813">
                  <c:v>77.405735471310166</c:v>
                </c:pt>
                <c:pt idx="814">
                  <c:v>76.383810322150538</c:v>
                </c:pt>
                <c:pt idx="815">
                  <c:v>71.27418457635244</c:v>
                </c:pt>
                <c:pt idx="816">
                  <c:v>77.746377187696709</c:v>
                </c:pt>
                <c:pt idx="817">
                  <c:v>65.142633681394713</c:v>
                </c:pt>
                <c:pt idx="818">
                  <c:v>70.592901143579354</c:v>
                </c:pt>
                <c:pt idx="819">
                  <c:v>63.439425099462014</c:v>
                </c:pt>
                <c:pt idx="820">
                  <c:v>79.449585769629408</c:v>
                </c:pt>
                <c:pt idx="821">
                  <c:v>81.152794351562108</c:v>
                </c:pt>
                <c:pt idx="822">
                  <c:v>71.614826292738982</c:v>
                </c:pt>
                <c:pt idx="823">
                  <c:v>75.361885172990924</c:v>
                </c:pt>
                <c:pt idx="824">
                  <c:v>59.692366219210072</c:v>
                </c:pt>
                <c:pt idx="825">
                  <c:v>54.923382189798502</c:v>
                </c:pt>
                <c:pt idx="826">
                  <c:v>64.80199196500817</c:v>
                </c:pt>
                <c:pt idx="827">
                  <c:v>81.49343606794865</c:v>
                </c:pt>
                <c:pt idx="828">
                  <c:v>69.911617710806283</c:v>
                </c:pt>
                <c:pt idx="829">
                  <c:v>66.50520054694087</c:v>
                </c:pt>
                <c:pt idx="830">
                  <c:v>70.252259427192826</c:v>
                </c:pt>
                <c:pt idx="831">
                  <c:v>85.581136664587135</c:v>
                </c:pt>
                <c:pt idx="832">
                  <c:v>60.714291368369693</c:v>
                </c:pt>
                <c:pt idx="833">
                  <c:v>67.867767412487041</c:v>
                </c:pt>
                <c:pt idx="834">
                  <c:v>83.196644649881364</c:v>
                </c:pt>
                <c:pt idx="835">
                  <c:v>61.395574801142772</c:v>
                </c:pt>
                <c:pt idx="836">
                  <c:v>49.813756444000404</c:v>
                </c:pt>
                <c:pt idx="837">
                  <c:v>60.714291368369693</c:v>
                </c:pt>
                <c:pt idx="838">
                  <c:v>73.658676591058224</c:v>
                </c:pt>
                <c:pt idx="839">
                  <c:v>67.867767412487041</c:v>
                </c:pt>
                <c:pt idx="840">
                  <c:v>66.164558830554341</c:v>
                </c:pt>
                <c:pt idx="841">
                  <c:v>60.37364965198315</c:v>
                </c:pt>
                <c:pt idx="842">
                  <c:v>63.439425099462014</c:v>
                </c:pt>
                <c:pt idx="843">
                  <c:v>70.252259427192826</c:v>
                </c:pt>
                <c:pt idx="844">
                  <c:v>74.476216710385927</c:v>
                </c:pt>
                <c:pt idx="845">
                  <c:v>62.417499950302393</c:v>
                </c:pt>
                <c:pt idx="846">
                  <c:v>67.867767412487041</c:v>
                </c:pt>
                <c:pt idx="847">
                  <c:v>69.230334278033197</c:v>
                </c:pt>
                <c:pt idx="848">
                  <c:v>53.220173607865803</c:v>
                </c:pt>
                <c:pt idx="849">
                  <c:v>72.296109725512054</c:v>
                </c:pt>
                <c:pt idx="850">
                  <c:v>49.473114727613861</c:v>
                </c:pt>
                <c:pt idx="851">
                  <c:v>58.670441070050451</c:v>
                </c:pt>
                <c:pt idx="852">
                  <c:v>71.27418457635244</c:v>
                </c:pt>
                <c:pt idx="853">
                  <c:v>81.49343606794865</c:v>
                </c:pt>
                <c:pt idx="854">
                  <c:v>60.714291368369693</c:v>
                </c:pt>
                <c:pt idx="855">
                  <c:v>64.461350248621642</c:v>
                </c:pt>
                <c:pt idx="856">
                  <c:v>57.307874204504287</c:v>
                </c:pt>
                <c:pt idx="857">
                  <c:v>47.429264429294619</c:v>
                </c:pt>
                <c:pt idx="858">
                  <c:v>67.527125696100498</c:v>
                </c:pt>
                <c:pt idx="859">
                  <c:v>57.989157637277366</c:v>
                </c:pt>
                <c:pt idx="860">
                  <c:v>59.011082786436987</c:v>
                </c:pt>
                <c:pt idx="861">
                  <c:v>82.174719500721736</c:v>
                </c:pt>
                <c:pt idx="862">
                  <c:v>54.582740473411967</c:v>
                </c:pt>
                <c:pt idx="863">
                  <c:v>68.549050845260126</c:v>
                </c:pt>
                <c:pt idx="864">
                  <c:v>60.714291368369693</c:v>
                </c:pt>
                <c:pt idx="865">
                  <c:v>76.043168605764009</c:v>
                </c:pt>
                <c:pt idx="866">
                  <c:v>56.967232488117745</c:v>
                </c:pt>
                <c:pt idx="867">
                  <c:v>60.033007935596608</c:v>
                </c:pt>
                <c:pt idx="868">
                  <c:v>64.80199196500817</c:v>
                </c:pt>
                <c:pt idx="869">
                  <c:v>72.977393158285139</c:v>
                </c:pt>
                <c:pt idx="870">
                  <c:v>61.395574801142772</c:v>
                </c:pt>
                <c:pt idx="871">
                  <c:v>79.10894405324288</c:v>
                </c:pt>
                <c:pt idx="872">
                  <c:v>75.702526889377467</c:v>
                </c:pt>
                <c:pt idx="873">
                  <c:v>61.736216517529314</c:v>
                </c:pt>
                <c:pt idx="874">
                  <c:v>49.473114727613861</c:v>
                </c:pt>
                <c:pt idx="875">
                  <c:v>83.537286366267892</c:v>
                </c:pt>
                <c:pt idx="876">
                  <c:v>68.889692561646655</c:v>
                </c:pt>
                <c:pt idx="877">
                  <c:v>65.483275397781256</c:v>
                </c:pt>
                <c:pt idx="878">
                  <c:v>54.582740473411967</c:v>
                </c:pt>
                <c:pt idx="879">
                  <c:v>70.592901143579354</c:v>
                </c:pt>
                <c:pt idx="880">
                  <c:v>72.296109725512054</c:v>
                </c:pt>
                <c:pt idx="881">
                  <c:v>80.812152635175579</c:v>
                </c:pt>
                <c:pt idx="882">
                  <c:v>53.560815324252346</c:v>
                </c:pt>
                <c:pt idx="883">
                  <c:v>40.95707181795035</c:v>
                </c:pt>
                <c:pt idx="884">
                  <c:v>59.011082786436987</c:v>
                </c:pt>
                <c:pt idx="885">
                  <c:v>72.296109725512054</c:v>
                </c:pt>
                <c:pt idx="886">
                  <c:v>61.395574801142772</c:v>
                </c:pt>
                <c:pt idx="887">
                  <c:v>72.63675144189861</c:v>
                </c:pt>
                <c:pt idx="888">
                  <c:v>71.955468009125525</c:v>
                </c:pt>
                <c:pt idx="889">
                  <c:v>43.341563832656135</c:v>
                </c:pt>
                <c:pt idx="890">
                  <c:v>76.383810322150538</c:v>
                </c:pt>
                <c:pt idx="891">
                  <c:v>78.768302336856323</c:v>
                </c:pt>
                <c:pt idx="892">
                  <c:v>72.63675144189861</c:v>
                </c:pt>
                <c:pt idx="893">
                  <c:v>58.670441070050451</c:v>
                </c:pt>
                <c:pt idx="894">
                  <c:v>50.835681593160018</c:v>
                </c:pt>
                <c:pt idx="895">
                  <c:v>59.011082786436987</c:v>
                </c:pt>
                <c:pt idx="896">
                  <c:v>50.835681593160018</c:v>
                </c:pt>
                <c:pt idx="897">
                  <c:v>77.746377187696709</c:v>
                </c:pt>
                <c:pt idx="898">
                  <c:v>72.63675144189861</c:v>
                </c:pt>
                <c:pt idx="899">
                  <c:v>73.658676591058224</c:v>
                </c:pt>
                <c:pt idx="900">
                  <c:v>69.230334278033197</c:v>
                </c:pt>
                <c:pt idx="901">
                  <c:v>56.967232488117745</c:v>
                </c:pt>
                <c:pt idx="902">
                  <c:v>55.945307338958123</c:v>
                </c:pt>
                <c:pt idx="903">
                  <c:v>70.592901143579354</c:v>
                </c:pt>
                <c:pt idx="904">
                  <c:v>41.978996967109971</c:v>
                </c:pt>
                <c:pt idx="905">
                  <c:v>71.614826292738982</c:v>
                </c:pt>
                <c:pt idx="906">
                  <c:v>78.427660620469794</c:v>
                </c:pt>
                <c:pt idx="907">
                  <c:v>60.37364965198315</c:v>
                </c:pt>
                <c:pt idx="908">
                  <c:v>75.361885172990924</c:v>
                </c:pt>
                <c:pt idx="909">
                  <c:v>78.768302336856323</c:v>
                </c:pt>
                <c:pt idx="910">
                  <c:v>78.768302336856323</c:v>
                </c:pt>
                <c:pt idx="911">
                  <c:v>67.186483979713955</c:v>
                </c:pt>
                <c:pt idx="912">
                  <c:v>53.901457040638881</c:v>
                </c:pt>
                <c:pt idx="913">
                  <c:v>54.582740473411967</c:v>
                </c:pt>
                <c:pt idx="914">
                  <c:v>71.955468009125525</c:v>
                </c:pt>
                <c:pt idx="915">
                  <c:v>79.449585769629408</c:v>
                </c:pt>
                <c:pt idx="916">
                  <c:v>71.955468009125525</c:v>
                </c:pt>
                <c:pt idx="917">
                  <c:v>68.549050845260126</c:v>
                </c:pt>
                <c:pt idx="918">
                  <c:v>58.329799353663908</c:v>
                </c:pt>
                <c:pt idx="919">
                  <c:v>63.780066815848556</c:v>
                </c:pt>
                <c:pt idx="920">
                  <c:v>31.419103759127221</c:v>
                </c:pt>
                <c:pt idx="921">
                  <c:v>73.318034874671682</c:v>
                </c:pt>
                <c:pt idx="922">
                  <c:v>65.823917114167799</c:v>
                </c:pt>
                <c:pt idx="923">
                  <c:v>74.33996002383131</c:v>
                </c:pt>
                <c:pt idx="924">
                  <c:v>69.230334278033197</c:v>
                </c:pt>
                <c:pt idx="925">
                  <c:v>78.427660620469794</c:v>
                </c:pt>
                <c:pt idx="926">
                  <c:v>71.955468009125525</c:v>
                </c:pt>
                <c:pt idx="927">
                  <c:v>52.198248458706182</c:v>
                </c:pt>
                <c:pt idx="928">
                  <c:v>57.64851592089083</c:v>
                </c:pt>
                <c:pt idx="929">
                  <c:v>53.220173607865803</c:v>
                </c:pt>
                <c:pt idx="930">
                  <c:v>66.50520054694087</c:v>
                </c:pt>
                <c:pt idx="931">
                  <c:v>48.45118957845424</c:v>
                </c:pt>
                <c:pt idx="932">
                  <c:v>81.152794351562108</c:v>
                </c:pt>
                <c:pt idx="933">
                  <c:v>75.021243456604395</c:v>
                </c:pt>
                <c:pt idx="934">
                  <c:v>50.495039876773482</c:v>
                </c:pt>
                <c:pt idx="935">
                  <c:v>71.955468009125525</c:v>
                </c:pt>
                <c:pt idx="936">
                  <c:v>73.318034874671682</c:v>
                </c:pt>
                <c:pt idx="937">
                  <c:v>51.176323309546561</c:v>
                </c:pt>
                <c:pt idx="938">
                  <c:v>73.999318307444767</c:v>
                </c:pt>
                <c:pt idx="939">
                  <c:v>76.383810322150538</c:v>
                </c:pt>
                <c:pt idx="940">
                  <c:v>59.011082786436987</c:v>
                </c:pt>
                <c:pt idx="941">
                  <c:v>53.560815324252346</c:v>
                </c:pt>
                <c:pt idx="942">
                  <c:v>53.560815324252346</c:v>
                </c:pt>
                <c:pt idx="943">
                  <c:v>76.724452038537095</c:v>
                </c:pt>
                <c:pt idx="944">
                  <c:v>59.692366219210072</c:v>
                </c:pt>
                <c:pt idx="945">
                  <c:v>57.307874204504287</c:v>
                </c:pt>
                <c:pt idx="946">
                  <c:v>55.945307338958123</c:v>
                </c:pt>
                <c:pt idx="947">
                  <c:v>49.473114727613861</c:v>
                </c:pt>
                <c:pt idx="948">
                  <c:v>69.911617710806283</c:v>
                </c:pt>
                <c:pt idx="949">
                  <c:v>59.351724502823529</c:v>
                </c:pt>
                <c:pt idx="950">
                  <c:v>73.318034874671682</c:v>
                </c:pt>
                <c:pt idx="951">
                  <c:v>72.296109725512054</c:v>
                </c:pt>
                <c:pt idx="952">
                  <c:v>51.857606742319646</c:v>
                </c:pt>
                <c:pt idx="953">
                  <c:v>61.054933084756229</c:v>
                </c:pt>
                <c:pt idx="954">
                  <c:v>74.680601740217838</c:v>
                </c:pt>
                <c:pt idx="955">
                  <c:v>79.10894405324288</c:v>
                </c:pt>
                <c:pt idx="956">
                  <c:v>72.63675144189861</c:v>
                </c:pt>
                <c:pt idx="957">
                  <c:v>68.549050845260126</c:v>
                </c:pt>
                <c:pt idx="958">
                  <c:v>64.461350248621642</c:v>
                </c:pt>
                <c:pt idx="959">
                  <c:v>79.790227486015951</c:v>
                </c:pt>
                <c:pt idx="960">
                  <c:v>63.780066815848556</c:v>
                </c:pt>
                <c:pt idx="961">
                  <c:v>65.483275397781256</c:v>
                </c:pt>
                <c:pt idx="962">
                  <c:v>79.10894405324288</c:v>
                </c:pt>
                <c:pt idx="963">
                  <c:v>47.429264429294619</c:v>
                </c:pt>
                <c:pt idx="964">
                  <c:v>55.604665622571588</c:v>
                </c:pt>
                <c:pt idx="965">
                  <c:v>85.921778380973677</c:v>
                </c:pt>
                <c:pt idx="966">
                  <c:v>68.208409128873569</c:v>
                </c:pt>
                <c:pt idx="967">
                  <c:v>47.429264429294619</c:v>
                </c:pt>
                <c:pt idx="968">
                  <c:v>65.142633681394713</c:v>
                </c:pt>
                <c:pt idx="969">
                  <c:v>85.240494948200592</c:v>
                </c:pt>
                <c:pt idx="970">
                  <c:v>32.781670624673382</c:v>
                </c:pt>
                <c:pt idx="971">
                  <c:v>48.110547862067698</c:v>
                </c:pt>
                <c:pt idx="972">
                  <c:v>39.935146668790729</c:v>
                </c:pt>
                <c:pt idx="973">
                  <c:v>66.845842263327427</c:v>
                </c:pt>
                <c:pt idx="974">
                  <c:v>54.582740473411967</c:v>
                </c:pt>
                <c:pt idx="975">
                  <c:v>70.592901143579354</c:v>
                </c:pt>
                <c:pt idx="976">
                  <c:v>61.054933084756229</c:v>
                </c:pt>
                <c:pt idx="977">
                  <c:v>78.087018904083251</c:v>
                </c:pt>
                <c:pt idx="978">
                  <c:v>64.461350248621642</c:v>
                </c:pt>
                <c:pt idx="979">
                  <c:v>68.208409128873569</c:v>
                </c:pt>
                <c:pt idx="980">
                  <c:v>55.264023906185045</c:v>
                </c:pt>
                <c:pt idx="981">
                  <c:v>58.670441070050451</c:v>
                </c:pt>
                <c:pt idx="982">
                  <c:v>73.999318307444767</c:v>
                </c:pt>
                <c:pt idx="983">
                  <c:v>49.132473011227319</c:v>
                </c:pt>
                <c:pt idx="984">
                  <c:v>76.043168605764009</c:v>
                </c:pt>
                <c:pt idx="985">
                  <c:v>77.746377187696709</c:v>
                </c:pt>
                <c:pt idx="986">
                  <c:v>58.670441070050451</c:v>
                </c:pt>
                <c:pt idx="987">
                  <c:v>69.911617710806283</c:v>
                </c:pt>
                <c:pt idx="988">
                  <c:v>59.692366219210072</c:v>
                </c:pt>
                <c:pt idx="989">
                  <c:v>56.967232488117745</c:v>
                </c:pt>
                <c:pt idx="990">
                  <c:v>82.856002933494807</c:v>
                </c:pt>
                <c:pt idx="991">
                  <c:v>46.747980996521534</c:v>
                </c:pt>
                <c:pt idx="992">
                  <c:v>80.471510918789022</c:v>
                </c:pt>
                <c:pt idx="993">
                  <c:v>77.746377187696709</c:v>
                </c:pt>
                <c:pt idx="994">
                  <c:v>71.27418457635244</c:v>
                </c:pt>
                <c:pt idx="995">
                  <c:v>73.318034874671682</c:v>
                </c:pt>
                <c:pt idx="996">
                  <c:v>54.923382189798502</c:v>
                </c:pt>
                <c:pt idx="997">
                  <c:v>67.867767412487041</c:v>
                </c:pt>
                <c:pt idx="998">
                  <c:v>80.471510918789022</c:v>
                </c:pt>
                <c:pt idx="999">
                  <c:v>58.329799353663908</c:v>
                </c:pt>
                <c:pt idx="1000">
                  <c:v>52.87953189147926</c:v>
                </c:pt>
                <c:pt idx="1001">
                  <c:v>55.945307338958123</c:v>
                </c:pt>
                <c:pt idx="1002">
                  <c:v>67.867767412487041</c:v>
                </c:pt>
                <c:pt idx="1003">
                  <c:v>48.791831294840776</c:v>
                </c:pt>
                <c:pt idx="1004">
                  <c:v>66.50520054694087</c:v>
                </c:pt>
                <c:pt idx="1005">
                  <c:v>65.483275397781256</c:v>
                </c:pt>
                <c:pt idx="1006">
                  <c:v>78.427660620469794</c:v>
                </c:pt>
                <c:pt idx="1007">
                  <c:v>59.692366219210072</c:v>
                </c:pt>
                <c:pt idx="1008">
                  <c:v>31.75974547551376</c:v>
                </c:pt>
                <c:pt idx="1009">
                  <c:v>68.889692561646655</c:v>
                </c:pt>
                <c:pt idx="1010">
                  <c:v>64.120708532235085</c:v>
                </c:pt>
                <c:pt idx="1011">
                  <c:v>84.559211515427506</c:v>
                </c:pt>
                <c:pt idx="1012">
                  <c:v>78.427660620469794</c:v>
                </c:pt>
                <c:pt idx="1013">
                  <c:v>51.857606742319646</c:v>
                </c:pt>
                <c:pt idx="1014">
                  <c:v>82.515361217108278</c:v>
                </c:pt>
                <c:pt idx="1015">
                  <c:v>59.351724502823529</c:v>
                </c:pt>
                <c:pt idx="1016">
                  <c:v>56.626590771731209</c:v>
                </c:pt>
                <c:pt idx="1017">
                  <c:v>54.582740473411967</c:v>
                </c:pt>
                <c:pt idx="1018">
                  <c:v>69.911617710806283</c:v>
                </c:pt>
                <c:pt idx="1019">
                  <c:v>55.264023906185045</c:v>
                </c:pt>
                <c:pt idx="1020">
                  <c:v>74.012943976100217</c:v>
                </c:pt>
                <c:pt idx="1021">
                  <c:v>74.680601740217838</c:v>
                </c:pt>
                <c:pt idx="1022">
                  <c:v>73.999318307444767</c:v>
                </c:pt>
                <c:pt idx="1023">
                  <c:v>57.989157637277366</c:v>
                </c:pt>
                <c:pt idx="1024">
                  <c:v>81.49343606794865</c:v>
                </c:pt>
                <c:pt idx="1025">
                  <c:v>57.64851592089083</c:v>
                </c:pt>
                <c:pt idx="1026">
                  <c:v>66.845842263327427</c:v>
                </c:pt>
                <c:pt idx="1027">
                  <c:v>59.351724502823529</c:v>
                </c:pt>
                <c:pt idx="1028">
                  <c:v>72.296109725512054</c:v>
                </c:pt>
                <c:pt idx="1029">
                  <c:v>67.867767412487041</c:v>
                </c:pt>
                <c:pt idx="1030">
                  <c:v>55.945307338958123</c:v>
                </c:pt>
                <c:pt idx="1031">
                  <c:v>76.043168605764009</c:v>
                </c:pt>
                <c:pt idx="1032">
                  <c:v>73.999318307444767</c:v>
                </c:pt>
                <c:pt idx="1033">
                  <c:v>52.198248458706182</c:v>
                </c:pt>
                <c:pt idx="1034">
                  <c:v>64.80199196500817</c:v>
                </c:pt>
                <c:pt idx="1035">
                  <c:v>58.670441070050451</c:v>
                </c:pt>
                <c:pt idx="1036">
                  <c:v>72.296109725512054</c:v>
                </c:pt>
                <c:pt idx="1037">
                  <c:v>57.64851592089083</c:v>
                </c:pt>
                <c:pt idx="1038">
                  <c:v>55.264023906185045</c:v>
                </c:pt>
                <c:pt idx="1039">
                  <c:v>59.692366219210072</c:v>
                </c:pt>
                <c:pt idx="1040">
                  <c:v>70.933542859965911</c:v>
                </c:pt>
                <c:pt idx="1041">
                  <c:v>73.999318307444767</c:v>
                </c:pt>
                <c:pt idx="1042">
                  <c:v>65.142633681394713</c:v>
                </c:pt>
                <c:pt idx="1043">
                  <c:v>68.549050845260126</c:v>
                </c:pt>
                <c:pt idx="1044">
                  <c:v>70.592901143579354</c:v>
                </c:pt>
                <c:pt idx="1045">
                  <c:v>47.429264429294619</c:v>
                </c:pt>
                <c:pt idx="1046">
                  <c:v>73.658676591058224</c:v>
                </c:pt>
                <c:pt idx="1047">
                  <c:v>65.823917114167799</c:v>
                </c:pt>
                <c:pt idx="1048">
                  <c:v>67.867767412487041</c:v>
                </c:pt>
                <c:pt idx="1049">
                  <c:v>81.49343606794865</c:v>
                </c:pt>
                <c:pt idx="1050">
                  <c:v>65.142633681394713</c:v>
                </c:pt>
                <c:pt idx="1051">
                  <c:v>65.483275397781256</c:v>
                </c:pt>
                <c:pt idx="1052">
                  <c:v>63.098783383075471</c:v>
                </c:pt>
                <c:pt idx="1053">
                  <c:v>78.087018904083251</c:v>
                </c:pt>
                <c:pt idx="1054">
                  <c:v>64.461350248621642</c:v>
                </c:pt>
                <c:pt idx="1055">
                  <c:v>72.296109725512054</c:v>
                </c:pt>
                <c:pt idx="1056">
                  <c:v>61.736216517529314</c:v>
                </c:pt>
                <c:pt idx="1057">
                  <c:v>71.27418457635244</c:v>
                </c:pt>
                <c:pt idx="1058">
                  <c:v>67.867767412487041</c:v>
                </c:pt>
                <c:pt idx="1059">
                  <c:v>59.351724502823529</c:v>
                </c:pt>
                <c:pt idx="1060">
                  <c:v>63.098783383075471</c:v>
                </c:pt>
                <c:pt idx="1061">
                  <c:v>69.57097599441974</c:v>
                </c:pt>
                <c:pt idx="1062">
                  <c:v>78.427660620469794</c:v>
                </c:pt>
                <c:pt idx="1063">
                  <c:v>80.130869202402494</c:v>
                </c:pt>
                <c:pt idx="1064">
                  <c:v>59.351724502823529</c:v>
                </c:pt>
                <c:pt idx="1065">
                  <c:v>45.72605584736192</c:v>
                </c:pt>
                <c:pt idx="1066">
                  <c:v>52.198248458706182</c:v>
                </c:pt>
                <c:pt idx="1067">
                  <c:v>77.405735471310166</c:v>
                </c:pt>
                <c:pt idx="1068">
                  <c:v>56.285949055344666</c:v>
                </c:pt>
                <c:pt idx="1069">
                  <c:v>69.230334278033197</c:v>
                </c:pt>
                <c:pt idx="1070">
                  <c:v>72.977393158285139</c:v>
                </c:pt>
                <c:pt idx="1071">
                  <c:v>60.714291368369693</c:v>
                </c:pt>
                <c:pt idx="1072">
                  <c:v>72.296109725512054</c:v>
                </c:pt>
                <c:pt idx="1073">
                  <c:v>55.264023906185045</c:v>
                </c:pt>
                <c:pt idx="1074">
                  <c:v>72.63675144189861</c:v>
                </c:pt>
                <c:pt idx="1075">
                  <c:v>59.692366219210072</c:v>
                </c:pt>
                <c:pt idx="1076">
                  <c:v>78.087018904083251</c:v>
                </c:pt>
                <c:pt idx="1077">
                  <c:v>66.845842263327427</c:v>
                </c:pt>
                <c:pt idx="1078">
                  <c:v>63.439425099462014</c:v>
                </c:pt>
                <c:pt idx="1079">
                  <c:v>74.33996002383131</c:v>
                </c:pt>
                <c:pt idx="1080">
                  <c:v>62.758141666688935</c:v>
                </c:pt>
                <c:pt idx="1081">
                  <c:v>67.527125696100498</c:v>
                </c:pt>
                <c:pt idx="1082">
                  <c:v>81.49343606794865</c:v>
                </c:pt>
                <c:pt idx="1083">
                  <c:v>44.363488981815756</c:v>
                </c:pt>
                <c:pt idx="1084">
                  <c:v>52.87953189147926</c:v>
                </c:pt>
                <c:pt idx="1085">
                  <c:v>71.614826292738982</c:v>
                </c:pt>
                <c:pt idx="1086">
                  <c:v>78.087018904083251</c:v>
                </c:pt>
                <c:pt idx="1087">
                  <c:v>44.022847265429213</c:v>
                </c:pt>
                <c:pt idx="1088">
                  <c:v>54.582740473411967</c:v>
                </c:pt>
                <c:pt idx="1089">
                  <c:v>78.087018904083251</c:v>
                </c:pt>
                <c:pt idx="1090">
                  <c:v>67.527125696100498</c:v>
                </c:pt>
                <c:pt idx="1091">
                  <c:v>71.614826292738982</c:v>
                </c:pt>
                <c:pt idx="1092">
                  <c:v>65.142633681394713</c:v>
                </c:pt>
                <c:pt idx="1093">
                  <c:v>51.516965025933104</c:v>
                </c:pt>
                <c:pt idx="1094">
                  <c:v>55.945307338958123</c:v>
                </c:pt>
                <c:pt idx="1095">
                  <c:v>64.120708532235085</c:v>
                </c:pt>
                <c:pt idx="1096">
                  <c:v>76.043168605764009</c:v>
                </c:pt>
                <c:pt idx="1097">
                  <c:v>67.867767412487041</c:v>
                </c:pt>
                <c:pt idx="1098">
                  <c:v>66.164558830554341</c:v>
                </c:pt>
                <c:pt idx="1099">
                  <c:v>51.176323309546561</c:v>
                </c:pt>
                <c:pt idx="1100">
                  <c:v>60.714291368369693</c:v>
                </c:pt>
                <c:pt idx="1101">
                  <c:v>64.80199196500817</c:v>
                </c:pt>
                <c:pt idx="1102">
                  <c:v>72.296109725512054</c:v>
                </c:pt>
                <c:pt idx="1103">
                  <c:v>59.692366219210072</c:v>
                </c:pt>
                <c:pt idx="1104">
                  <c:v>67.186483979713955</c:v>
                </c:pt>
                <c:pt idx="1105">
                  <c:v>69.230334278033197</c:v>
                </c:pt>
                <c:pt idx="1106">
                  <c:v>76.383810322150538</c:v>
                </c:pt>
                <c:pt idx="1107">
                  <c:v>54.923382189798502</c:v>
                </c:pt>
                <c:pt idx="1108">
                  <c:v>65.483275397781256</c:v>
                </c:pt>
                <c:pt idx="1109">
                  <c:v>51.176323309546561</c:v>
                </c:pt>
                <c:pt idx="1110">
                  <c:v>37.891296370471487</c:v>
                </c:pt>
                <c:pt idx="1111">
                  <c:v>73.318034874671682</c:v>
                </c:pt>
                <c:pt idx="1112">
                  <c:v>55.945307338958123</c:v>
                </c:pt>
                <c:pt idx="1113">
                  <c:v>55.604665622571588</c:v>
                </c:pt>
                <c:pt idx="1114">
                  <c:v>64.461350248621642</c:v>
                </c:pt>
                <c:pt idx="1115">
                  <c:v>66.845842263327427</c:v>
                </c:pt>
                <c:pt idx="1116">
                  <c:v>86.603061813746763</c:v>
                </c:pt>
                <c:pt idx="1117">
                  <c:v>81.152794351562108</c:v>
                </c:pt>
                <c:pt idx="1118">
                  <c:v>64.461350248621642</c:v>
                </c:pt>
                <c:pt idx="1119">
                  <c:v>63.780066815848556</c:v>
                </c:pt>
                <c:pt idx="1120">
                  <c:v>44.704130698202292</c:v>
                </c:pt>
                <c:pt idx="1121">
                  <c:v>68.549050845260126</c:v>
                </c:pt>
                <c:pt idx="1122">
                  <c:v>62.07685823391585</c:v>
                </c:pt>
                <c:pt idx="1123">
                  <c:v>55.945307338958123</c:v>
                </c:pt>
                <c:pt idx="1124">
                  <c:v>62.07685823391585</c:v>
                </c:pt>
                <c:pt idx="1125">
                  <c:v>51.516965025933104</c:v>
                </c:pt>
                <c:pt idx="1126">
                  <c:v>51.516965025933104</c:v>
                </c:pt>
                <c:pt idx="1127">
                  <c:v>74.680601740217838</c:v>
                </c:pt>
                <c:pt idx="1128">
                  <c:v>46.407339280134998</c:v>
                </c:pt>
                <c:pt idx="1129">
                  <c:v>76.043168605764009</c:v>
                </c:pt>
                <c:pt idx="1130">
                  <c:v>63.112409051730936</c:v>
                </c:pt>
                <c:pt idx="1131">
                  <c:v>52.198248458706182</c:v>
                </c:pt>
                <c:pt idx="1132">
                  <c:v>70.592901143579354</c:v>
                </c:pt>
                <c:pt idx="1133">
                  <c:v>47.088622712908077</c:v>
                </c:pt>
                <c:pt idx="1134">
                  <c:v>66.164558830554341</c:v>
                </c:pt>
                <c:pt idx="1135">
                  <c:v>67.186483979713955</c:v>
                </c:pt>
                <c:pt idx="1136">
                  <c:v>41.978996967109971</c:v>
                </c:pt>
                <c:pt idx="1137">
                  <c:v>67.867767412487041</c:v>
                </c:pt>
                <c:pt idx="1138">
                  <c:v>58.329799353663908</c:v>
                </c:pt>
                <c:pt idx="1139">
                  <c:v>54.242098757025424</c:v>
                </c:pt>
                <c:pt idx="1140">
                  <c:v>47.769906145681162</c:v>
                </c:pt>
                <c:pt idx="1141">
                  <c:v>62.758141666688935</c:v>
                </c:pt>
                <c:pt idx="1142">
                  <c:v>60.714291368369693</c:v>
                </c:pt>
                <c:pt idx="1143">
                  <c:v>64.80199196500817</c:v>
                </c:pt>
                <c:pt idx="1144">
                  <c:v>62.417499950302393</c:v>
                </c:pt>
                <c:pt idx="1145">
                  <c:v>71.27418457635244</c:v>
                </c:pt>
                <c:pt idx="1146">
                  <c:v>55.945307338958123</c:v>
                </c:pt>
                <c:pt idx="1147">
                  <c:v>73.318034874671682</c:v>
                </c:pt>
                <c:pt idx="1148">
                  <c:v>78.768302336856323</c:v>
                </c:pt>
                <c:pt idx="1149">
                  <c:v>57.307874204504287</c:v>
                </c:pt>
                <c:pt idx="1150">
                  <c:v>69.57097599441974</c:v>
                </c:pt>
                <c:pt idx="1151">
                  <c:v>70.592901143579354</c:v>
                </c:pt>
                <c:pt idx="1152">
                  <c:v>65.823917114167799</c:v>
                </c:pt>
                <c:pt idx="1153">
                  <c:v>58.329799353663908</c:v>
                </c:pt>
                <c:pt idx="1154">
                  <c:v>65.142633681394713</c:v>
                </c:pt>
                <c:pt idx="1155">
                  <c:v>63.780066815848556</c:v>
                </c:pt>
                <c:pt idx="1156">
                  <c:v>83.537286366267892</c:v>
                </c:pt>
                <c:pt idx="1157">
                  <c:v>50.15439816038694</c:v>
                </c:pt>
                <c:pt idx="1158">
                  <c:v>83.196644649881364</c:v>
                </c:pt>
                <c:pt idx="1159">
                  <c:v>77.746377187696709</c:v>
                </c:pt>
                <c:pt idx="1160">
                  <c:v>45.72605584736192</c:v>
                </c:pt>
                <c:pt idx="1161">
                  <c:v>78.087018904083251</c:v>
                </c:pt>
                <c:pt idx="1162">
                  <c:v>70.933542859965911</c:v>
                </c:pt>
                <c:pt idx="1163">
                  <c:v>63.098783383075471</c:v>
                </c:pt>
                <c:pt idx="1164">
                  <c:v>74.680601740217838</c:v>
                </c:pt>
                <c:pt idx="1165">
                  <c:v>46.407339280134998</c:v>
                </c:pt>
                <c:pt idx="1166">
                  <c:v>56.626590771731209</c:v>
                </c:pt>
                <c:pt idx="1167">
                  <c:v>56.967232488117745</c:v>
                </c:pt>
                <c:pt idx="1168">
                  <c:v>68.549050845260126</c:v>
                </c:pt>
                <c:pt idx="1169">
                  <c:v>62.758141666688935</c:v>
                </c:pt>
                <c:pt idx="1170">
                  <c:v>72.296109725512054</c:v>
                </c:pt>
                <c:pt idx="1171">
                  <c:v>66.50520054694087</c:v>
                </c:pt>
                <c:pt idx="1172">
                  <c:v>53.901457040638881</c:v>
                </c:pt>
                <c:pt idx="1173">
                  <c:v>68.889692561646655</c:v>
                </c:pt>
                <c:pt idx="1174">
                  <c:v>67.186483979713955</c:v>
                </c:pt>
                <c:pt idx="1175">
                  <c:v>66.50520054694087</c:v>
                </c:pt>
                <c:pt idx="1176">
                  <c:v>63.098783383075471</c:v>
                </c:pt>
                <c:pt idx="1177">
                  <c:v>62.417499950302393</c:v>
                </c:pt>
                <c:pt idx="1178">
                  <c:v>60.714291368369693</c:v>
                </c:pt>
                <c:pt idx="1179">
                  <c:v>62.417499950302393</c:v>
                </c:pt>
                <c:pt idx="1180">
                  <c:v>50.835681593160018</c:v>
                </c:pt>
                <c:pt idx="1181">
                  <c:v>67.527125696100498</c:v>
                </c:pt>
                <c:pt idx="1182">
                  <c:v>49.132473011227319</c:v>
                </c:pt>
                <c:pt idx="1183">
                  <c:v>67.527125696100498</c:v>
                </c:pt>
                <c:pt idx="1184">
                  <c:v>61.054933084756229</c:v>
                </c:pt>
                <c:pt idx="1185">
                  <c:v>53.560815324252346</c:v>
                </c:pt>
                <c:pt idx="1186">
                  <c:v>76.724452038537095</c:v>
                </c:pt>
                <c:pt idx="1187">
                  <c:v>69.57097599441974</c:v>
                </c:pt>
                <c:pt idx="1188">
                  <c:v>70.592901143579354</c:v>
                </c:pt>
                <c:pt idx="1189">
                  <c:v>61.054933084756229</c:v>
                </c:pt>
                <c:pt idx="1190">
                  <c:v>65.142633681394713</c:v>
                </c:pt>
                <c:pt idx="1191">
                  <c:v>48.791831294840776</c:v>
                </c:pt>
                <c:pt idx="1192">
                  <c:v>61.054933084756229</c:v>
                </c:pt>
                <c:pt idx="1193">
                  <c:v>52.87953189147926</c:v>
                </c:pt>
                <c:pt idx="1194">
                  <c:v>73.658676591058224</c:v>
                </c:pt>
                <c:pt idx="1195">
                  <c:v>69.230334278033197</c:v>
                </c:pt>
                <c:pt idx="1196">
                  <c:v>68.889692561646655</c:v>
                </c:pt>
                <c:pt idx="1197">
                  <c:v>58.670441070050451</c:v>
                </c:pt>
                <c:pt idx="1198">
                  <c:v>68.889692561646655</c:v>
                </c:pt>
                <c:pt idx="1199">
                  <c:v>56.626590771731209</c:v>
                </c:pt>
                <c:pt idx="1200">
                  <c:v>69.230334278033197</c:v>
                </c:pt>
                <c:pt idx="1201">
                  <c:v>73.999318307444767</c:v>
                </c:pt>
                <c:pt idx="1202">
                  <c:v>64.80199196500817</c:v>
                </c:pt>
                <c:pt idx="1203">
                  <c:v>60.033007935596608</c:v>
                </c:pt>
                <c:pt idx="1204">
                  <c:v>71.614826292738982</c:v>
                </c:pt>
                <c:pt idx="1205">
                  <c:v>42.66028039988305</c:v>
                </c:pt>
                <c:pt idx="1206">
                  <c:v>63.780066815848556</c:v>
                </c:pt>
                <c:pt idx="1207">
                  <c:v>69.911617710806283</c:v>
                </c:pt>
                <c:pt idx="1208">
                  <c:v>62.07685823391585</c:v>
                </c:pt>
                <c:pt idx="1209">
                  <c:v>55.264023906185045</c:v>
                </c:pt>
                <c:pt idx="1210">
                  <c:v>58.329799353663908</c:v>
                </c:pt>
                <c:pt idx="1211">
                  <c:v>48.110547862067698</c:v>
                </c:pt>
                <c:pt idx="1212">
                  <c:v>38.23193808685803</c:v>
                </c:pt>
                <c:pt idx="1213">
                  <c:v>79.10894405324288</c:v>
                </c:pt>
                <c:pt idx="1214">
                  <c:v>37.550654654084951</c:v>
                </c:pt>
                <c:pt idx="1215">
                  <c:v>70.933542859965911</c:v>
                </c:pt>
                <c:pt idx="1216">
                  <c:v>65.823917114167799</c:v>
                </c:pt>
                <c:pt idx="1217">
                  <c:v>63.098783383075471</c:v>
                </c:pt>
                <c:pt idx="1218">
                  <c:v>64.80199196500817</c:v>
                </c:pt>
                <c:pt idx="1219">
                  <c:v>63.780066815848556</c:v>
                </c:pt>
                <c:pt idx="1220">
                  <c:v>53.220173607865803</c:v>
                </c:pt>
              </c:numCache>
            </c:numRef>
          </c:xVal>
          <c:yVal>
            <c:numRef>
              <c:f>Exam!$U$27:$U$1247</c:f>
              <c:numCache>
                <c:formatCode>0.00</c:formatCode>
                <c:ptCount val="1221"/>
                <c:pt idx="0">
                  <c:v>-4.1917431900893618</c:v>
                </c:pt>
                <c:pt idx="1">
                  <c:v>-2.6167899755311623</c:v>
                </c:pt>
                <c:pt idx="2">
                  <c:v>2.5444895369340657</c:v>
                </c:pt>
                <c:pt idx="3">
                  <c:v>10.399867927936356</c:v>
                </c:pt>
                <c:pt idx="4">
                  <c:v>5.6953953293455584</c:v>
                </c:pt>
                <c:pt idx="5">
                  <c:v>4.6731840599163093</c:v>
                </c:pt>
                <c:pt idx="6">
                  <c:v>13.713832456774846</c:v>
                </c:pt>
                <c:pt idx="7">
                  <c:v>9.4398222034126604</c:v>
                </c:pt>
                <c:pt idx="8">
                  <c:v>1.6143180808581619</c:v>
                </c:pt>
                <c:pt idx="9">
                  <c:v>-2.6277176030917531</c:v>
                </c:pt>
                <c:pt idx="10">
                  <c:v>-6.474640545719339</c:v>
                </c:pt>
                <c:pt idx="11">
                  <c:v>4.2316124772932184</c:v>
                </c:pt>
                <c:pt idx="12">
                  <c:v>11.360383760120328</c:v>
                </c:pt>
                <c:pt idx="13">
                  <c:v>3.6735705509539684</c:v>
                </c:pt>
                <c:pt idx="14">
                  <c:v>12.847859123448245</c:v>
                </c:pt>
                <c:pt idx="15">
                  <c:v>4.0983573964697015</c:v>
                </c:pt>
                <c:pt idx="16">
                  <c:v>-5.9670005172364142</c:v>
                </c:pt>
                <c:pt idx="17">
                  <c:v>1.9250289459020564</c:v>
                </c:pt>
                <c:pt idx="18">
                  <c:v>12.477685719268784</c:v>
                </c:pt>
                <c:pt idx="19">
                  <c:v>-7.9362148360557683</c:v>
                </c:pt>
                <c:pt idx="20">
                  <c:v>-0.30984471131331759</c:v>
                </c:pt>
                <c:pt idx="21">
                  <c:v>21.605185131481868</c:v>
                </c:pt>
                <c:pt idx="22">
                  <c:v>14.377798914104979</c:v>
                </c:pt>
                <c:pt idx="23">
                  <c:v>1.3555909860531159</c:v>
                </c:pt>
                <c:pt idx="24">
                  <c:v>1.9566913666268562</c:v>
                </c:pt>
                <c:pt idx="25">
                  <c:v>7.1239584953748647</c:v>
                </c:pt>
                <c:pt idx="26">
                  <c:v>-1.1615228987579371</c:v>
                </c:pt>
                <c:pt idx="27">
                  <c:v>10.388371487263363</c:v>
                </c:pt>
                <c:pt idx="28">
                  <c:v>-1.7432622101439108</c:v>
                </c:pt>
                <c:pt idx="29">
                  <c:v>12.262446854760846</c:v>
                </c:pt>
                <c:pt idx="30">
                  <c:v>13.474799147610284</c:v>
                </c:pt>
                <c:pt idx="31">
                  <c:v>-0.53770676005029827</c:v>
                </c:pt>
                <c:pt idx="32">
                  <c:v>8.52228122933451</c:v>
                </c:pt>
                <c:pt idx="33">
                  <c:v>6.8359050945855699</c:v>
                </c:pt>
                <c:pt idx="34">
                  <c:v>2.8930651504862723</c:v>
                </c:pt>
                <c:pt idx="35">
                  <c:v>-9.9569814185452188</c:v>
                </c:pt>
                <c:pt idx="36">
                  <c:v>4.3367408849938158</c:v>
                </c:pt>
                <c:pt idx="37">
                  <c:v>7.3421987176077153</c:v>
                </c:pt>
                <c:pt idx="38">
                  <c:v>-10.131885214465335</c:v>
                </c:pt>
                <c:pt idx="39">
                  <c:v>-10.646910995024804</c:v>
                </c:pt>
                <c:pt idx="40">
                  <c:v>1.7839165741848291</c:v>
                </c:pt>
                <c:pt idx="41">
                  <c:v>-4.9097950680330058</c:v>
                </c:pt>
                <c:pt idx="42">
                  <c:v>-8.0603461232211941</c:v>
                </c:pt>
                <c:pt idx="43">
                  <c:v>1.0152961434204428</c:v>
                </c:pt>
                <c:pt idx="44">
                  <c:v>2.902985188967925</c:v>
                </c:pt>
                <c:pt idx="45">
                  <c:v>-3.0200891339469607</c:v>
                </c:pt>
                <c:pt idx="46">
                  <c:v>4.5362550246553042</c:v>
                </c:pt>
                <c:pt idx="47">
                  <c:v>-7.5990073058291472</c:v>
                </c:pt>
                <c:pt idx="48">
                  <c:v>4.2239214231076403</c:v>
                </c:pt>
                <c:pt idx="49">
                  <c:v>-5.6002369175415367</c:v>
                </c:pt>
                <c:pt idx="50">
                  <c:v>-10.042153153779822</c:v>
                </c:pt>
                <c:pt idx="51">
                  <c:v>0.36905832785618031</c:v>
                </c:pt>
                <c:pt idx="52">
                  <c:v>17.369394466805787</c:v>
                </c:pt>
                <c:pt idx="53">
                  <c:v>-4.2434099638178608</c:v>
                </c:pt>
                <c:pt idx="54">
                  <c:v>7.4562127202548112</c:v>
                </c:pt>
                <c:pt idx="55">
                  <c:v>7.8555750770164607</c:v>
                </c:pt>
                <c:pt idx="56">
                  <c:v>-6.5748341512572068</c:v>
                </c:pt>
                <c:pt idx="57">
                  <c:v>10.301944181511516</c:v>
                </c:pt>
                <c:pt idx="58">
                  <c:v>-11.918897444464179</c:v>
                </c:pt>
                <c:pt idx="59">
                  <c:v>-2.9479080855478372</c:v>
                </c:pt>
                <c:pt idx="60">
                  <c:v>6.6364773160231749</c:v>
                </c:pt>
                <c:pt idx="61">
                  <c:v>-7.2938366640178529</c:v>
                </c:pt>
                <c:pt idx="62">
                  <c:v>8.2820878418723112</c:v>
                </c:pt>
                <c:pt idx="63">
                  <c:v>-2.6794810482358642</c:v>
                </c:pt>
                <c:pt idx="64">
                  <c:v>15.344833728664703</c:v>
                </c:pt>
                <c:pt idx="65">
                  <c:v>11.092254461886249</c:v>
                </c:pt>
                <c:pt idx="66">
                  <c:v>-5.9503873448844118</c:v>
                </c:pt>
                <c:pt idx="67">
                  <c:v>5.3072641808483851</c:v>
                </c:pt>
                <c:pt idx="68">
                  <c:v>7.581095105893418</c:v>
                </c:pt>
                <c:pt idx="69">
                  <c:v>10.819172052881797</c:v>
                </c:pt>
                <c:pt idx="70">
                  <c:v>-6.1083827452333281</c:v>
                </c:pt>
                <c:pt idx="71">
                  <c:v>11.668021264278174</c:v>
                </c:pt>
                <c:pt idx="72">
                  <c:v>2.8734835427656478</c:v>
                </c:pt>
                <c:pt idx="73">
                  <c:v>-2.446874340515734</c:v>
                </c:pt>
                <c:pt idx="74">
                  <c:v>9.1920312283752992</c:v>
                </c:pt>
                <c:pt idx="75">
                  <c:v>1.150150502129577</c:v>
                </c:pt>
                <c:pt idx="76">
                  <c:v>7.8101729782980058</c:v>
                </c:pt>
                <c:pt idx="77">
                  <c:v>-3.2084561944033894</c:v>
                </c:pt>
                <c:pt idx="78">
                  <c:v>1.9040615943826822</c:v>
                </c:pt>
                <c:pt idx="79">
                  <c:v>-2.1727842506969353</c:v>
                </c:pt>
                <c:pt idx="80">
                  <c:v>-4.3995834010128476</c:v>
                </c:pt>
                <c:pt idx="81">
                  <c:v>7.8436119547446808</c:v>
                </c:pt>
                <c:pt idx="82">
                  <c:v>6.4876340324401411</c:v>
                </c:pt>
                <c:pt idx="83">
                  <c:v>5.1828554962944011</c:v>
                </c:pt>
                <c:pt idx="84">
                  <c:v>3.5948143222150577</c:v>
                </c:pt>
                <c:pt idx="85">
                  <c:v>-1.0468405470979576</c:v>
                </c:pt>
                <c:pt idx="86">
                  <c:v>3.8354408813336249</c:v>
                </c:pt>
                <c:pt idx="87">
                  <c:v>12.235846834346987</c:v>
                </c:pt>
                <c:pt idx="88">
                  <c:v>7.4325401745360651</c:v>
                </c:pt>
                <c:pt idx="89">
                  <c:v>3.762045320191973</c:v>
                </c:pt>
                <c:pt idx="90">
                  <c:v>9.5647787438877216</c:v>
                </c:pt>
                <c:pt idx="91">
                  <c:v>6.5595550095803219</c:v>
                </c:pt>
                <c:pt idx="92">
                  <c:v>-3.6502822641707695</c:v>
                </c:pt>
                <c:pt idx="93">
                  <c:v>-28.515598104131918</c:v>
                </c:pt>
                <c:pt idx="94">
                  <c:v>8.4161817254659255</c:v>
                </c:pt>
                <c:pt idx="95">
                  <c:v>-6.2326364875220648</c:v>
                </c:pt>
                <c:pt idx="96">
                  <c:v>9.8497435883925277</c:v>
                </c:pt>
                <c:pt idx="97">
                  <c:v>9.8214173515411431</c:v>
                </c:pt>
                <c:pt idx="98">
                  <c:v>2.6907228448951628</c:v>
                </c:pt>
                <c:pt idx="99">
                  <c:v>-2.8982963630371685</c:v>
                </c:pt>
                <c:pt idx="100">
                  <c:v>7.5985145261766149</c:v>
                </c:pt>
                <c:pt idx="101">
                  <c:v>-1.3527448020143282</c:v>
                </c:pt>
                <c:pt idx="102">
                  <c:v>1.9228995511807199</c:v>
                </c:pt>
                <c:pt idx="103">
                  <c:v>11.430620084451164</c:v>
                </c:pt>
                <c:pt idx="104">
                  <c:v>0.66535733404669628</c:v>
                </c:pt>
                <c:pt idx="105">
                  <c:v>17.513394915275185</c:v>
                </c:pt>
                <c:pt idx="106">
                  <c:v>-8.9512129104656708</c:v>
                </c:pt>
                <c:pt idx="107">
                  <c:v>-8.931219151309314</c:v>
                </c:pt>
                <c:pt idx="108">
                  <c:v>8.2697105169168452</c:v>
                </c:pt>
                <c:pt idx="109">
                  <c:v>-3.4470998644340085</c:v>
                </c:pt>
                <c:pt idx="110">
                  <c:v>4.901666969219967</c:v>
                </c:pt>
                <c:pt idx="111">
                  <c:v>9.7700655950366979</c:v>
                </c:pt>
                <c:pt idx="112">
                  <c:v>-0.26606456241179899</c:v>
                </c:pt>
                <c:pt idx="113">
                  <c:v>9.5963370199139604</c:v>
                </c:pt>
                <c:pt idx="114">
                  <c:v>10.131543192851503</c:v>
                </c:pt>
                <c:pt idx="115">
                  <c:v>-13.515609773233166</c:v>
                </c:pt>
                <c:pt idx="116">
                  <c:v>2.741081250698798</c:v>
                </c:pt>
                <c:pt idx="117">
                  <c:v>-7.0556985285397147</c:v>
                </c:pt>
                <c:pt idx="118">
                  <c:v>7.4929505564449101</c:v>
                </c:pt>
                <c:pt idx="119">
                  <c:v>4.3187095451471151</c:v>
                </c:pt>
                <c:pt idx="120">
                  <c:v>-4.0723999426850384</c:v>
                </c:pt>
                <c:pt idx="121">
                  <c:v>2.0600428220193834</c:v>
                </c:pt>
                <c:pt idx="122">
                  <c:v>9.1310883591646572</c:v>
                </c:pt>
                <c:pt idx="123">
                  <c:v>14.475330983784744</c:v>
                </c:pt>
                <c:pt idx="124">
                  <c:v>5.5563438121929494</c:v>
                </c:pt>
                <c:pt idx="125">
                  <c:v>13.458806118337932</c:v>
                </c:pt>
                <c:pt idx="126">
                  <c:v>6.646399047518571</c:v>
                </c:pt>
                <c:pt idx="127">
                  <c:v>-7.0546727142889551</c:v>
                </c:pt>
                <c:pt idx="128">
                  <c:v>-5.4188912908943792</c:v>
                </c:pt>
                <c:pt idx="129">
                  <c:v>-2.8149978867680403</c:v>
                </c:pt>
                <c:pt idx="130">
                  <c:v>4.9670753294223502</c:v>
                </c:pt>
                <c:pt idx="131">
                  <c:v>-3.2637362186979857</c:v>
                </c:pt>
                <c:pt idx="132">
                  <c:v>12.35647552199115</c:v>
                </c:pt>
                <c:pt idx="133">
                  <c:v>5.0572966452819514</c:v>
                </c:pt>
                <c:pt idx="134">
                  <c:v>8.9127878601991881</c:v>
                </c:pt>
                <c:pt idx="135">
                  <c:v>8.2761073230024138</c:v>
                </c:pt>
                <c:pt idx="136">
                  <c:v>0.59194166282780714</c:v>
                </c:pt>
                <c:pt idx="137">
                  <c:v>-0.66100372272802588</c:v>
                </c:pt>
                <c:pt idx="138">
                  <c:v>15.150909470790495</c:v>
                </c:pt>
                <c:pt idx="139">
                  <c:v>-5.406538766530268</c:v>
                </c:pt>
                <c:pt idx="140">
                  <c:v>6.8694020925741626</c:v>
                </c:pt>
                <c:pt idx="141">
                  <c:v>-0.62115841694686935</c:v>
                </c:pt>
                <c:pt idx="142">
                  <c:v>4.8542430208909551</c:v>
                </c:pt>
                <c:pt idx="143">
                  <c:v>4.4004322985326354</c:v>
                </c:pt>
                <c:pt idx="144">
                  <c:v>-12.541363647396494</c:v>
                </c:pt>
                <c:pt idx="145">
                  <c:v>6.5869390370253953</c:v>
                </c:pt>
                <c:pt idx="146">
                  <c:v>-8.72697132868403</c:v>
                </c:pt>
                <c:pt idx="147">
                  <c:v>0.97191474698135494</c:v>
                </c:pt>
                <c:pt idx="148">
                  <c:v>7.3552360282903351</c:v>
                </c:pt>
                <c:pt idx="149">
                  <c:v>15.752911885288327</c:v>
                </c:pt>
                <c:pt idx="150">
                  <c:v>3.7107027639375474</c:v>
                </c:pt>
                <c:pt idx="151">
                  <c:v>11.843508493313777</c:v>
                </c:pt>
                <c:pt idx="152">
                  <c:v>6.9023990023213457</c:v>
                </c:pt>
                <c:pt idx="153">
                  <c:v>5.0206539446343044</c:v>
                </c:pt>
                <c:pt idx="154">
                  <c:v>-1.3937877760121324</c:v>
                </c:pt>
                <c:pt idx="155">
                  <c:v>16.763904021742874</c:v>
                </c:pt>
                <c:pt idx="156">
                  <c:v>14.058741683964115</c:v>
                </c:pt>
                <c:pt idx="157">
                  <c:v>-5.7111001006486788</c:v>
                </c:pt>
                <c:pt idx="158">
                  <c:v>7.9108349722578524</c:v>
                </c:pt>
                <c:pt idx="159">
                  <c:v>8.1490721929912198</c:v>
                </c:pt>
                <c:pt idx="160">
                  <c:v>-1.7001734911298811</c:v>
                </c:pt>
                <c:pt idx="161">
                  <c:v>-11.186176087963624</c:v>
                </c:pt>
                <c:pt idx="162">
                  <c:v>-6.5599166192313874</c:v>
                </c:pt>
                <c:pt idx="163">
                  <c:v>-1.8472185771795679</c:v>
                </c:pt>
                <c:pt idx="164">
                  <c:v>7.3685205111782039</c:v>
                </c:pt>
                <c:pt idx="165">
                  <c:v>2.7249076415358644</c:v>
                </c:pt>
                <c:pt idx="166">
                  <c:v>1.1142030780724212</c:v>
                </c:pt>
                <c:pt idx="167">
                  <c:v>-30.73193808685803</c:v>
                </c:pt>
                <c:pt idx="168">
                  <c:v>-4.3132533427377453</c:v>
                </c:pt>
                <c:pt idx="169">
                  <c:v>-4.4130752686361774</c:v>
                </c:pt>
                <c:pt idx="170">
                  <c:v>-28.23193808685803</c:v>
                </c:pt>
                <c:pt idx="171">
                  <c:v>8.8125468947567924</c:v>
                </c:pt>
                <c:pt idx="172">
                  <c:v>-9.0063873681327777</c:v>
                </c:pt>
                <c:pt idx="173">
                  <c:v>-6.0993455093416173</c:v>
                </c:pt>
                <c:pt idx="174">
                  <c:v>16.737517311951272</c:v>
                </c:pt>
                <c:pt idx="175">
                  <c:v>0.82810876299731717</c:v>
                </c:pt>
                <c:pt idx="176">
                  <c:v>9.8563126993708607</c:v>
                </c:pt>
                <c:pt idx="177">
                  <c:v>-7.9878625554509313</c:v>
                </c:pt>
                <c:pt idx="178">
                  <c:v>-1.4182920647522508</c:v>
                </c:pt>
                <c:pt idx="179">
                  <c:v>-1.6986661349903898E-2</c:v>
                </c:pt>
                <c:pt idx="180">
                  <c:v>8.2654183614361969</c:v>
                </c:pt>
                <c:pt idx="181">
                  <c:v>12.385800859358696</c:v>
                </c:pt>
                <c:pt idx="182">
                  <c:v>16.057201641068474</c:v>
                </c:pt>
                <c:pt idx="183">
                  <c:v>-6.8525122107046315</c:v>
                </c:pt>
                <c:pt idx="184">
                  <c:v>4.296938186253243</c:v>
                </c:pt>
                <c:pt idx="185">
                  <c:v>13.621498360877411</c:v>
                </c:pt>
                <c:pt idx="186">
                  <c:v>16.28155034204935</c:v>
                </c:pt>
                <c:pt idx="187">
                  <c:v>-19.548338838088149</c:v>
                </c:pt>
                <c:pt idx="188">
                  <c:v>12.102698418222211</c:v>
                </c:pt>
                <c:pt idx="189">
                  <c:v>14.111140773369307</c:v>
                </c:pt>
                <c:pt idx="190">
                  <c:v>6.1043601863546257</c:v>
                </c:pt>
                <c:pt idx="191">
                  <c:v>-5.0490849769226713</c:v>
                </c:pt>
                <c:pt idx="192">
                  <c:v>-1.1455261691875478</c:v>
                </c:pt>
                <c:pt idx="193">
                  <c:v>14.356257670121494</c:v>
                </c:pt>
                <c:pt idx="194">
                  <c:v>17.098538193738221</c:v>
                </c:pt>
                <c:pt idx="195">
                  <c:v>-1.5189293407131146</c:v>
                </c:pt>
                <c:pt idx="196">
                  <c:v>4.427123121962552</c:v>
                </c:pt>
                <c:pt idx="197">
                  <c:v>11.085221210127671</c:v>
                </c:pt>
                <c:pt idx="198">
                  <c:v>6.5073512887528437</c:v>
                </c:pt>
                <c:pt idx="199">
                  <c:v>0.36969816742239914</c:v>
                </c:pt>
                <c:pt idx="200">
                  <c:v>1.8089497613548104</c:v>
                </c:pt>
                <c:pt idx="201">
                  <c:v>12.822233257811504</c:v>
                </c:pt>
                <c:pt idx="202">
                  <c:v>-5.9659785649208459</c:v>
                </c:pt>
                <c:pt idx="203">
                  <c:v>10.130271508381469</c:v>
                </c:pt>
                <c:pt idx="204">
                  <c:v>2.8176191355611735</c:v>
                </c:pt>
                <c:pt idx="205">
                  <c:v>10.200185670562668</c:v>
                </c:pt>
                <c:pt idx="206">
                  <c:v>6.3304093131256423</c:v>
                </c:pt>
                <c:pt idx="207">
                  <c:v>3.6215036447258768</c:v>
                </c:pt>
                <c:pt idx="208">
                  <c:v>10.973409228268785</c:v>
                </c:pt>
                <c:pt idx="209">
                  <c:v>16.975808362644301</c:v>
                </c:pt>
                <c:pt idx="210">
                  <c:v>3.6220696186678509</c:v>
                </c:pt>
                <c:pt idx="211">
                  <c:v>11.09939720056127</c:v>
                </c:pt>
                <c:pt idx="212">
                  <c:v>1.0701264175683605</c:v>
                </c:pt>
                <c:pt idx="213">
                  <c:v>8.0617433694583127</c:v>
                </c:pt>
                <c:pt idx="214">
                  <c:v>-1.5513065443551</c:v>
                </c:pt>
                <c:pt idx="215">
                  <c:v>1.4691858521084384</c:v>
                </c:pt>
                <c:pt idx="216">
                  <c:v>2.3643307074207485</c:v>
                </c:pt>
                <c:pt idx="217">
                  <c:v>9.2525753809846307</c:v>
                </c:pt>
                <c:pt idx="218">
                  <c:v>-1.3028910204650828</c:v>
                </c:pt>
                <c:pt idx="219">
                  <c:v>6.8268261733445428</c:v>
                </c:pt>
                <c:pt idx="220">
                  <c:v>4.7971443194806227</c:v>
                </c:pt>
                <c:pt idx="221">
                  <c:v>-0.32836348808946525</c:v>
                </c:pt>
                <c:pt idx="222">
                  <c:v>6.2778907113701834</c:v>
                </c:pt>
                <c:pt idx="223">
                  <c:v>9.4805970356746627</c:v>
                </c:pt>
                <c:pt idx="224">
                  <c:v>12.677741063678447</c:v>
                </c:pt>
                <c:pt idx="225">
                  <c:v>6.9904882585215518</c:v>
                </c:pt>
                <c:pt idx="226">
                  <c:v>1.2102300315604992</c:v>
                </c:pt>
                <c:pt idx="227">
                  <c:v>4.217434856079521</c:v>
                </c:pt>
                <c:pt idx="228">
                  <c:v>1.0019618958193277</c:v>
                </c:pt>
                <c:pt idx="229">
                  <c:v>10.601230684178361</c:v>
                </c:pt>
                <c:pt idx="230">
                  <c:v>15.877793898492897</c:v>
                </c:pt>
                <c:pt idx="231">
                  <c:v>3.0383147856922506</c:v>
                </c:pt>
                <c:pt idx="232">
                  <c:v>-0.96626642088359915</c:v>
                </c:pt>
                <c:pt idx="233">
                  <c:v>-2.7522854933409775</c:v>
                </c:pt>
                <c:pt idx="234">
                  <c:v>14.009121973508456</c:v>
                </c:pt>
                <c:pt idx="235">
                  <c:v>4.0029760608140492</c:v>
                </c:pt>
                <c:pt idx="236">
                  <c:v>0.54785731887429279</c:v>
                </c:pt>
                <c:pt idx="237">
                  <c:v>7.1312200969942836</c:v>
                </c:pt>
                <c:pt idx="238">
                  <c:v>-6.7434088373132255</c:v>
                </c:pt>
                <c:pt idx="239">
                  <c:v>15.236655383603114</c:v>
                </c:pt>
                <c:pt idx="240">
                  <c:v>-3.6871475394814368</c:v>
                </c:pt>
                <c:pt idx="241">
                  <c:v>-4.1666319765168964</c:v>
                </c:pt>
                <c:pt idx="242">
                  <c:v>6.7348776989268799</c:v>
                </c:pt>
                <c:pt idx="243">
                  <c:v>7.816457140034089</c:v>
                </c:pt>
                <c:pt idx="244">
                  <c:v>3.1157084393351226</c:v>
                </c:pt>
                <c:pt idx="245">
                  <c:v>1.7743730754239806</c:v>
                </c:pt>
                <c:pt idx="246">
                  <c:v>-1.8260551973978636</c:v>
                </c:pt>
                <c:pt idx="247">
                  <c:v>7.5670572691835432</c:v>
                </c:pt>
                <c:pt idx="248">
                  <c:v>-5.9887288954186602E-2</c:v>
                </c:pt>
                <c:pt idx="249">
                  <c:v>1.2749143014547997</c:v>
                </c:pt>
                <c:pt idx="250">
                  <c:v>9.7416761570194979</c:v>
                </c:pt>
                <c:pt idx="251">
                  <c:v>2.5840830427659682</c:v>
                </c:pt>
                <c:pt idx="252">
                  <c:v>10.859268899971582</c:v>
                </c:pt>
                <c:pt idx="253">
                  <c:v>8.7103657735957043</c:v>
                </c:pt>
                <c:pt idx="254">
                  <c:v>5.6075832532295209</c:v>
                </c:pt>
                <c:pt idx="255">
                  <c:v>-7.511487017629463</c:v>
                </c:pt>
                <c:pt idx="256">
                  <c:v>8.0384090857530666</c:v>
                </c:pt>
                <c:pt idx="257">
                  <c:v>6.1615374690594535</c:v>
                </c:pt>
                <c:pt idx="258">
                  <c:v>-36.132473011227319</c:v>
                </c:pt>
                <c:pt idx="259">
                  <c:v>8.1776761094803376</c:v>
                </c:pt>
                <c:pt idx="260">
                  <c:v>16.383289501175199</c:v>
                </c:pt>
                <c:pt idx="261">
                  <c:v>1.6600965545899129</c:v>
                </c:pt>
                <c:pt idx="262">
                  <c:v>-7.4529961437144721</c:v>
                </c:pt>
                <c:pt idx="263">
                  <c:v>4.1083718316672133</c:v>
                </c:pt>
                <c:pt idx="264">
                  <c:v>0.44026842214717021</c:v>
                </c:pt>
                <c:pt idx="265">
                  <c:v>-6.4709362552360403</c:v>
                </c:pt>
                <c:pt idx="266">
                  <c:v>2.6476902052656612</c:v>
                </c:pt>
                <c:pt idx="267">
                  <c:v>-7.8408090210237162</c:v>
                </c:pt>
                <c:pt idx="268">
                  <c:v>-4.0800449298610459</c:v>
                </c:pt>
                <c:pt idx="269">
                  <c:v>5.4487111360372467</c:v>
                </c:pt>
                <c:pt idx="270">
                  <c:v>2.4334099755039347</c:v>
                </c:pt>
                <c:pt idx="271">
                  <c:v>6.40733774466554</c:v>
                </c:pt>
                <c:pt idx="272">
                  <c:v>4.3956111518766363</c:v>
                </c:pt>
                <c:pt idx="273">
                  <c:v>2.146956634635778</c:v>
                </c:pt>
                <c:pt idx="274">
                  <c:v>0.98763714333831842</c:v>
                </c:pt>
                <c:pt idx="275">
                  <c:v>15.173872359139679</c:v>
                </c:pt>
                <c:pt idx="276">
                  <c:v>12.253549667282151</c:v>
                </c:pt>
                <c:pt idx="277">
                  <c:v>-4.2162463278849316</c:v>
                </c:pt>
                <c:pt idx="278">
                  <c:v>5.7109873125093316</c:v>
                </c:pt>
                <c:pt idx="279">
                  <c:v>9.626479975549131</c:v>
                </c:pt>
                <c:pt idx="280">
                  <c:v>3.3305698613340269</c:v>
                </c:pt>
                <c:pt idx="281">
                  <c:v>14.707424767129289</c:v>
                </c:pt>
                <c:pt idx="282">
                  <c:v>12.032777479648892</c:v>
                </c:pt>
                <c:pt idx="283">
                  <c:v>8.6078537649087394</c:v>
                </c:pt>
                <c:pt idx="284">
                  <c:v>0.73221683556892003</c:v>
                </c:pt>
                <c:pt idx="285">
                  <c:v>-5.0793658947220734</c:v>
                </c:pt>
                <c:pt idx="286">
                  <c:v>-0.30547507016385822</c:v>
                </c:pt>
                <c:pt idx="287">
                  <c:v>-9.4661709598405679</c:v>
                </c:pt>
                <c:pt idx="288">
                  <c:v>-2.3316252825977699</c:v>
                </c:pt>
                <c:pt idx="289">
                  <c:v>-1.983468435656107</c:v>
                </c:pt>
                <c:pt idx="290">
                  <c:v>3.9315941951128934</c:v>
                </c:pt>
                <c:pt idx="291">
                  <c:v>-4.5909804910765928</c:v>
                </c:pt>
                <c:pt idx="292">
                  <c:v>10.713092380285097</c:v>
                </c:pt>
                <c:pt idx="293">
                  <c:v>0.86412656348231565</c:v>
                </c:pt>
                <c:pt idx="294">
                  <c:v>-3.7142963209888222</c:v>
                </c:pt>
                <c:pt idx="295">
                  <c:v>9.1182116666710584</c:v>
                </c:pt>
                <c:pt idx="296">
                  <c:v>11.854053359263837</c:v>
                </c:pt>
                <c:pt idx="297">
                  <c:v>3.5986399128287871</c:v>
                </c:pt>
                <c:pt idx="298">
                  <c:v>3.3043543998923894</c:v>
                </c:pt>
                <c:pt idx="299">
                  <c:v>2.1887439608042385</c:v>
                </c:pt>
                <c:pt idx="300">
                  <c:v>0.63377603160356699</c:v>
                </c:pt>
                <c:pt idx="301">
                  <c:v>6.1026384002513367</c:v>
                </c:pt>
                <c:pt idx="302">
                  <c:v>-5.238355250723437</c:v>
                </c:pt>
                <c:pt idx="303">
                  <c:v>-1.5827404734119668</c:v>
                </c:pt>
                <c:pt idx="304">
                  <c:v>10.433302436251545</c:v>
                </c:pt>
                <c:pt idx="305">
                  <c:v>1.7180719944882128</c:v>
                </c:pt>
                <c:pt idx="306">
                  <c:v>-9.3019919650081704</c:v>
                </c:pt>
                <c:pt idx="307">
                  <c:v>-26.345842263327427</c:v>
                </c:pt>
                <c:pt idx="308">
                  <c:v>-8.5330079355966078</c:v>
                </c:pt>
                <c:pt idx="309">
                  <c:v>-13.883810322150538</c:v>
                </c:pt>
                <c:pt idx="310">
                  <c:v>-7.7084091288735692</c:v>
                </c:pt>
                <c:pt idx="311">
                  <c:v>-3.098783383075471</c:v>
                </c:pt>
                <c:pt idx="312">
                  <c:v>3.7477405728071744</c:v>
                </c:pt>
                <c:pt idx="313">
                  <c:v>-33.049050845260126</c:v>
                </c:pt>
                <c:pt idx="314">
                  <c:v>-19.708409128873569</c:v>
                </c:pt>
                <c:pt idx="315">
                  <c:v>-5.4832753977812558</c:v>
                </c:pt>
                <c:pt idx="316">
                  <c:v>3.3076337807899279</c:v>
                </c:pt>
                <c:pt idx="317">
                  <c:v>-2.5052005469408698</c:v>
                </c:pt>
                <c:pt idx="318">
                  <c:v>-8.1982484587061819</c:v>
                </c:pt>
                <c:pt idx="319">
                  <c:v>6.9432057255805262</c:v>
                </c:pt>
                <c:pt idx="320">
                  <c:v>-4.4174999503023926</c:v>
                </c:pt>
                <c:pt idx="321">
                  <c:v>-13.383810322150538</c:v>
                </c:pt>
                <c:pt idx="322">
                  <c:v>-11.823917114167799</c:v>
                </c:pt>
                <c:pt idx="323">
                  <c:v>2.8894521379323024</c:v>
                </c:pt>
                <c:pt idx="324">
                  <c:v>9.1643184068399819</c:v>
                </c:pt>
                <c:pt idx="325">
                  <c:v>14.000681692555233</c:v>
                </c:pt>
                <c:pt idx="326">
                  <c:v>-0.84584226332742674</c:v>
                </c:pt>
                <c:pt idx="327">
                  <c:v>1.2857086316303068</c:v>
                </c:pt>
                <c:pt idx="328">
                  <c:v>-2.1982484587061819</c:v>
                </c:pt>
                <c:pt idx="329">
                  <c:v>-22.30199196500817</c:v>
                </c:pt>
                <c:pt idx="330">
                  <c:v>0.88517370726101774</c:v>
                </c:pt>
                <c:pt idx="331">
                  <c:v>-12.724452038537095</c:v>
                </c:pt>
                <c:pt idx="332">
                  <c:v>-13.752259427192826</c:v>
                </c:pt>
                <c:pt idx="333">
                  <c:v>1.6980080349918296</c:v>
                </c:pt>
                <c:pt idx="334">
                  <c:v>4.0825000496976074</c:v>
                </c:pt>
                <c:pt idx="335">
                  <c:v>1.022606841714861</c:v>
                </c:pt>
                <c:pt idx="336">
                  <c:v>-3.8399600238313099</c:v>
                </c:pt>
                <c:pt idx="337">
                  <c:v>-24.473114727613861</c:v>
                </c:pt>
                <c:pt idx="338">
                  <c:v>-5.791831294840776</c:v>
                </c:pt>
                <c:pt idx="339">
                  <c:v>-2.742098757025424</c:v>
                </c:pt>
                <c:pt idx="340">
                  <c:v>-7.433542859965911</c:v>
                </c:pt>
                <c:pt idx="341">
                  <c:v>-18.059211515427506</c:v>
                </c:pt>
                <c:pt idx="342">
                  <c:v>-4.8854141309753771</c:v>
                </c:pt>
                <c:pt idx="343">
                  <c:v>-4.3560029334948069</c:v>
                </c:pt>
                <c:pt idx="344">
                  <c:v>-6.3356815931600181</c:v>
                </c:pt>
                <c:pt idx="345">
                  <c:v>-5.2142913683696932</c:v>
                </c:pt>
                <c:pt idx="346">
                  <c:v>3.7038902744879465</c:v>
                </c:pt>
                <c:pt idx="347">
                  <c:v>-20.737820326354139</c:v>
                </c:pt>
                <c:pt idx="348">
                  <c:v>-19.780066815848556</c:v>
                </c:pt>
                <c:pt idx="349">
                  <c:v>-4.8955748011427715</c:v>
                </c:pt>
                <c:pt idx="350">
                  <c:v>-22.180601740217838</c:v>
                </c:pt>
                <c:pt idx="351">
                  <c:v>-7.2142913683696932</c:v>
                </c:pt>
                <c:pt idx="352">
                  <c:v>-4.8955748011427715</c:v>
                </c:pt>
                <c:pt idx="353">
                  <c:v>7.0167246022187442</c:v>
                </c:pt>
                <c:pt idx="354">
                  <c:v>-7.9934360679486502</c:v>
                </c:pt>
                <c:pt idx="355">
                  <c:v>1.0006816925552329</c:v>
                </c:pt>
                <c:pt idx="356">
                  <c:v>-4.0388901750927246</c:v>
                </c:pt>
                <c:pt idx="357">
                  <c:v>-0.20252688937746655</c:v>
                </c:pt>
                <c:pt idx="358">
                  <c:v>-2.7859490553446662</c:v>
                </c:pt>
                <c:pt idx="359">
                  <c:v>-6.9116177108062828</c:v>
                </c:pt>
                <c:pt idx="360">
                  <c:v>-8.3677674124870407</c:v>
                </c:pt>
                <c:pt idx="361">
                  <c:v>-6.6383552507234356</c:v>
                </c:pt>
                <c:pt idx="362">
                  <c:v>0.11030743835334533</c:v>
                </c:pt>
                <c:pt idx="363">
                  <c:v>-16.642633681394713</c:v>
                </c:pt>
                <c:pt idx="364">
                  <c:v>-19.439425099462014</c:v>
                </c:pt>
                <c:pt idx="365">
                  <c:v>9.35148407910917</c:v>
                </c:pt>
                <c:pt idx="366">
                  <c:v>-23.845842263327427</c:v>
                </c:pt>
                <c:pt idx="367">
                  <c:v>4.4947994530591302</c:v>
                </c:pt>
                <c:pt idx="368">
                  <c:v>20.54881042154576</c:v>
                </c:pt>
                <c:pt idx="369">
                  <c:v>3.6862435559995959</c:v>
                </c:pt>
                <c:pt idx="370">
                  <c:v>-3.3019919650081704</c:v>
                </c:pt>
                <c:pt idx="371">
                  <c:v>-4.0490508452601262</c:v>
                </c:pt>
                <c:pt idx="372">
                  <c:v>-27.192366219210072</c:v>
                </c:pt>
                <c:pt idx="373">
                  <c:v>1.6964042261669974</c:v>
                </c:pt>
                <c:pt idx="374">
                  <c:v>-7.8434250223193729</c:v>
                </c:pt>
                <c:pt idx="375">
                  <c:v>-14.445307338958123</c:v>
                </c:pt>
                <c:pt idx="376">
                  <c:v>1.5985429593611187</c:v>
                </c:pt>
                <c:pt idx="377">
                  <c:v>-4.0052005469408698</c:v>
                </c:pt>
                <c:pt idx="378">
                  <c:v>-29.516965025933104</c:v>
                </c:pt>
                <c:pt idx="379">
                  <c:v>-3.098783383075471</c:v>
                </c:pt>
                <c:pt idx="380">
                  <c:v>9.0546926610418765</c:v>
                </c:pt>
                <c:pt idx="381">
                  <c:v>-0.6164301015638074</c:v>
                </c:pt>
                <c:pt idx="382">
                  <c:v>3.7915908711264308</c:v>
                </c:pt>
                <c:pt idx="383">
                  <c:v>-14.57097599441974</c:v>
                </c:pt>
                <c:pt idx="384">
                  <c:v>-8.0549330847562288</c:v>
                </c:pt>
                <c:pt idx="385">
                  <c:v>-1.0709759944197401</c:v>
                </c:pt>
                <c:pt idx="386">
                  <c:v>-0.26402390618504512</c:v>
                </c:pt>
                <c:pt idx="387">
                  <c:v>-12.955468009125525</c:v>
                </c:pt>
                <c:pt idx="388">
                  <c:v>0.16003997616869015</c:v>
                </c:pt>
                <c:pt idx="389">
                  <c:v>-15.549050845260126</c:v>
                </c:pt>
                <c:pt idx="390">
                  <c:v>3.6702006463360917</c:v>
                </c:pt>
                <c:pt idx="391">
                  <c:v>16.42902400558026</c:v>
                </c:pt>
                <c:pt idx="392">
                  <c:v>-3.8890175092724633E-2</c:v>
                </c:pt>
                <c:pt idx="393">
                  <c:v>-26.746377187696709</c:v>
                </c:pt>
                <c:pt idx="394">
                  <c:v>3.3193982597821616</c:v>
                </c:pt>
                <c:pt idx="395">
                  <c:v>-3.6586765910582244</c:v>
                </c:pt>
                <c:pt idx="396">
                  <c:v>0.51672460221874417</c:v>
                </c:pt>
                <c:pt idx="397">
                  <c:v>-13.785949055344666</c:v>
                </c:pt>
                <c:pt idx="398">
                  <c:v>-7.477393158285139</c:v>
                </c:pt>
                <c:pt idx="399">
                  <c:v>-12.132473011227319</c:v>
                </c:pt>
                <c:pt idx="400">
                  <c:v>6.6819651253283183</c:v>
                </c:pt>
                <c:pt idx="401">
                  <c:v>-9.1367514418986104</c:v>
                </c:pt>
                <c:pt idx="402">
                  <c:v>-12.698248458706182</c:v>
                </c:pt>
                <c:pt idx="403">
                  <c:v>-2.3955748011427715</c:v>
                </c:pt>
                <c:pt idx="404">
                  <c:v>-20.923382189798502</c:v>
                </c:pt>
                <c:pt idx="405">
                  <c:v>-17.77418457635244</c:v>
                </c:pt>
                <c:pt idx="406">
                  <c:v>-9.7362165175293143</c:v>
                </c:pt>
                <c:pt idx="407">
                  <c:v>0.24774057280717443</c:v>
                </c:pt>
                <c:pt idx="408">
                  <c:v>-3.7522594271928256</c:v>
                </c:pt>
                <c:pt idx="409">
                  <c:v>-13.867767412487041</c:v>
                </c:pt>
                <c:pt idx="410">
                  <c:v>-0.38969256164665467</c:v>
                </c:pt>
                <c:pt idx="411">
                  <c:v>-4.8019919650081704</c:v>
                </c:pt>
                <c:pt idx="412">
                  <c:v>-31.863488981815756</c:v>
                </c:pt>
                <c:pt idx="413">
                  <c:v>-12.785949055344666</c:v>
                </c:pt>
                <c:pt idx="414">
                  <c:v>-4.7816706246733816</c:v>
                </c:pt>
                <c:pt idx="415">
                  <c:v>-20.098783383075471</c:v>
                </c:pt>
                <c:pt idx="416">
                  <c:v>-10.917499950302393</c:v>
                </c:pt>
                <c:pt idx="417">
                  <c:v>-10.312152635175579</c:v>
                </c:pt>
                <c:pt idx="418">
                  <c:v>-12.780066815848556</c:v>
                </c:pt>
                <c:pt idx="419">
                  <c:v>5.901216616924529</c:v>
                </c:pt>
                <c:pt idx="420">
                  <c:v>-10.351724502823529</c:v>
                </c:pt>
                <c:pt idx="421">
                  <c:v>-21.407339280134998</c:v>
                </c:pt>
                <c:pt idx="422">
                  <c:v>-2.6164301015638074</c:v>
                </c:pt>
                <c:pt idx="423">
                  <c:v>-2.8517245028235294</c:v>
                </c:pt>
                <c:pt idx="424">
                  <c:v>1.3076337807899279</c:v>
                </c:pt>
                <c:pt idx="425">
                  <c:v>-22.592901143579354</c:v>
                </c:pt>
                <c:pt idx="426">
                  <c:v>-9.9511895784542403</c:v>
                </c:pt>
                <c:pt idx="427">
                  <c:v>-5.64851592089083</c:v>
                </c:pt>
                <c:pt idx="428">
                  <c:v>-19.280066815848556</c:v>
                </c:pt>
                <c:pt idx="429">
                  <c:v>-21.461350248621642</c:v>
                </c:pt>
                <c:pt idx="430">
                  <c:v>-17.670441070050451</c:v>
                </c:pt>
                <c:pt idx="431">
                  <c:v>-17.170441070050451</c:v>
                </c:pt>
                <c:pt idx="432">
                  <c:v>-4.5330079355966078</c:v>
                </c:pt>
                <c:pt idx="433">
                  <c:v>-3.0709759944197401</c:v>
                </c:pt>
                <c:pt idx="434">
                  <c:v>1.3397196001169505</c:v>
                </c:pt>
                <c:pt idx="435">
                  <c:v>-20.30199196500817</c:v>
                </c:pt>
                <c:pt idx="436">
                  <c:v>-12.082740473411967</c:v>
                </c:pt>
                <c:pt idx="437">
                  <c:v>1.2637834824706857</c:v>
                </c:pt>
                <c:pt idx="438">
                  <c:v>-10.455468009125525</c:v>
                </c:pt>
                <c:pt idx="439">
                  <c:v>-14.433542859965911</c:v>
                </c:pt>
                <c:pt idx="440">
                  <c:v>-9.977393158285139</c:v>
                </c:pt>
                <c:pt idx="441">
                  <c:v>-7.2041483860362518</c:v>
                </c:pt>
                <c:pt idx="442">
                  <c:v>-2.6205573681563976</c:v>
                </c:pt>
                <c:pt idx="443">
                  <c:v>0.82776296894618184</c:v>
                </c:pt>
                <c:pt idx="444">
                  <c:v>25.429875455590093</c:v>
                </c:pt>
                <c:pt idx="445">
                  <c:v>8.1973391508821223</c:v>
                </c:pt>
                <c:pt idx="446">
                  <c:v>4.9798056697687656</c:v>
                </c:pt>
                <c:pt idx="447">
                  <c:v>0.95691863230157992</c:v>
                </c:pt>
                <c:pt idx="448">
                  <c:v>11.193485687063799</c:v>
                </c:pt>
                <c:pt idx="449">
                  <c:v>2.9267214047759182</c:v>
                </c:pt>
                <c:pt idx="450">
                  <c:v>5.5772698068637681</c:v>
                </c:pt>
                <c:pt idx="451">
                  <c:v>7.521487353085007</c:v>
                </c:pt>
                <c:pt idx="452">
                  <c:v>19.268266342038224</c:v>
                </c:pt>
                <c:pt idx="453">
                  <c:v>7.1621670520430811</c:v>
                </c:pt>
                <c:pt idx="454">
                  <c:v>7.3560600348984906</c:v>
                </c:pt>
                <c:pt idx="455">
                  <c:v>6.8429716279881063</c:v>
                </c:pt>
                <c:pt idx="456">
                  <c:v>13.322513773112092</c:v>
                </c:pt>
                <c:pt idx="457">
                  <c:v>2.9185342982475788</c:v>
                </c:pt>
                <c:pt idx="458">
                  <c:v>4.9891908245232912</c:v>
                </c:pt>
                <c:pt idx="459">
                  <c:v>4.9512540467433155</c:v>
                </c:pt>
                <c:pt idx="460">
                  <c:v>3.3677636007440483</c:v>
                </c:pt>
                <c:pt idx="461">
                  <c:v>-2.366272600143887</c:v>
                </c:pt>
                <c:pt idx="462">
                  <c:v>7.7718354157855316</c:v>
                </c:pt>
                <c:pt idx="463">
                  <c:v>-1.4968816773992444</c:v>
                </c:pt>
                <c:pt idx="464">
                  <c:v>2.0929991156091461</c:v>
                </c:pt>
                <c:pt idx="465">
                  <c:v>6.2865051221107251</c:v>
                </c:pt>
                <c:pt idx="466">
                  <c:v>8.4412820029668012</c:v>
                </c:pt>
                <c:pt idx="467">
                  <c:v>8.1332384016000958</c:v>
                </c:pt>
                <c:pt idx="468">
                  <c:v>8.1213220885146598</c:v>
                </c:pt>
                <c:pt idx="469">
                  <c:v>12.355122473877735</c:v>
                </c:pt>
                <c:pt idx="470">
                  <c:v>2.4926958298640329</c:v>
                </c:pt>
                <c:pt idx="471">
                  <c:v>11.047463067680781</c:v>
                </c:pt>
                <c:pt idx="472">
                  <c:v>9.8300912357984416</c:v>
                </c:pt>
                <c:pt idx="473">
                  <c:v>8.7551499769947725</c:v>
                </c:pt>
                <c:pt idx="474">
                  <c:v>2.3307941017157816</c:v>
                </c:pt>
                <c:pt idx="475">
                  <c:v>-7.6212258331333231</c:v>
                </c:pt>
                <c:pt idx="476">
                  <c:v>-0.99186441602364539</c:v>
                </c:pt>
                <c:pt idx="477">
                  <c:v>9.248579442249877</c:v>
                </c:pt>
                <c:pt idx="478">
                  <c:v>12.873564756008733</c:v>
                </c:pt>
                <c:pt idx="479">
                  <c:v>-6.3054971669284328</c:v>
                </c:pt>
                <c:pt idx="480">
                  <c:v>11.069232801354332</c:v>
                </c:pt>
                <c:pt idx="481">
                  <c:v>6.4049750660914668</c:v>
                </c:pt>
                <c:pt idx="482">
                  <c:v>7.2976343193293616</c:v>
                </c:pt>
                <c:pt idx="483">
                  <c:v>10.58975562980109</c:v>
                </c:pt>
                <c:pt idx="484">
                  <c:v>5.2189284936324754</c:v>
                </c:pt>
                <c:pt idx="485">
                  <c:v>3.4800453995687093</c:v>
                </c:pt>
                <c:pt idx="486">
                  <c:v>1.0714391608115932</c:v>
                </c:pt>
                <c:pt idx="487">
                  <c:v>5.3065689044683637</c:v>
                </c:pt>
                <c:pt idx="488">
                  <c:v>10.043536646076404</c:v>
                </c:pt>
                <c:pt idx="489">
                  <c:v>-19.283362731076668</c:v>
                </c:pt>
                <c:pt idx="490">
                  <c:v>5.699848906456225</c:v>
                </c:pt>
                <c:pt idx="491">
                  <c:v>7.7659949395790022</c:v>
                </c:pt>
                <c:pt idx="492">
                  <c:v>7.8344846445907308</c:v>
                </c:pt>
                <c:pt idx="493">
                  <c:v>2.9674384672255698</c:v>
                </c:pt>
                <c:pt idx="494">
                  <c:v>16.617334093130303</c:v>
                </c:pt>
                <c:pt idx="495">
                  <c:v>-0.87237498493563237</c:v>
                </c:pt>
                <c:pt idx="496">
                  <c:v>14.497669487388464</c:v>
                </c:pt>
                <c:pt idx="497">
                  <c:v>8.7392608071670637</c:v>
                </c:pt>
                <c:pt idx="498">
                  <c:v>6.6532152357235503</c:v>
                </c:pt>
                <c:pt idx="499">
                  <c:v>8.2660526251604125</c:v>
                </c:pt>
                <c:pt idx="500">
                  <c:v>8.4695946663579491</c:v>
                </c:pt>
                <c:pt idx="501">
                  <c:v>-2.9246471881753848</c:v>
                </c:pt>
                <c:pt idx="502">
                  <c:v>9.6305023061913744</c:v>
                </c:pt>
                <c:pt idx="503">
                  <c:v>8.6235605757603082</c:v>
                </c:pt>
                <c:pt idx="504">
                  <c:v>6.0273084565621815</c:v>
                </c:pt>
                <c:pt idx="505">
                  <c:v>-0.91256271696505564</c:v>
                </c:pt>
                <c:pt idx="506">
                  <c:v>8.7950372863391806</c:v>
                </c:pt>
                <c:pt idx="507">
                  <c:v>-2.5565249859013193</c:v>
                </c:pt>
                <c:pt idx="508">
                  <c:v>9.5564429079360664</c:v>
                </c:pt>
                <c:pt idx="509">
                  <c:v>4.038108826891488</c:v>
                </c:pt>
                <c:pt idx="510">
                  <c:v>1.7194252238179786</c:v>
                </c:pt>
                <c:pt idx="511">
                  <c:v>3.0548677176351902</c:v>
                </c:pt>
                <c:pt idx="512">
                  <c:v>7.0957123721395376</c:v>
                </c:pt>
                <c:pt idx="513">
                  <c:v>11.37750098251194</c:v>
                </c:pt>
                <c:pt idx="514">
                  <c:v>-2.7963708806851173</c:v>
                </c:pt>
                <c:pt idx="515">
                  <c:v>9.357603821526169</c:v>
                </c:pt>
                <c:pt idx="516">
                  <c:v>5.8215046011515739</c:v>
                </c:pt>
                <c:pt idx="517">
                  <c:v>-3.9010606670717465</c:v>
                </c:pt>
                <c:pt idx="518">
                  <c:v>9.9936269567763816</c:v>
                </c:pt>
                <c:pt idx="519">
                  <c:v>5.706756945536803</c:v>
                </c:pt>
                <c:pt idx="520">
                  <c:v>3.9822217897366272</c:v>
                </c:pt>
                <c:pt idx="521">
                  <c:v>3.1362651646365975</c:v>
                </c:pt>
                <c:pt idx="522">
                  <c:v>2.5152991733730516</c:v>
                </c:pt>
                <c:pt idx="523">
                  <c:v>-8.0878938153238096</c:v>
                </c:pt>
                <c:pt idx="524">
                  <c:v>7.5626706710369973</c:v>
                </c:pt>
                <c:pt idx="525">
                  <c:v>6.4992906927724192</c:v>
                </c:pt>
                <c:pt idx="526">
                  <c:v>6.772910723681818</c:v>
                </c:pt>
                <c:pt idx="527">
                  <c:v>9.3617362245712599</c:v>
                </c:pt>
                <c:pt idx="528">
                  <c:v>2.4873055719261856</c:v>
                </c:pt>
                <c:pt idx="529">
                  <c:v>5.5349027511253723</c:v>
                </c:pt>
                <c:pt idx="530">
                  <c:v>9.4975830699480071</c:v>
                </c:pt>
                <c:pt idx="531">
                  <c:v>15.372815061828881</c:v>
                </c:pt>
                <c:pt idx="532">
                  <c:v>11.283205602387284</c:v>
                </c:pt>
                <c:pt idx="533">
                  <c:v>-5.6812728679385458</c:v>
                </c:pt>
                <c:pt idx="534">
                  <c:v>10.803520935733872</c:v>
                </c:pt>
                <c:pt idx="535">
                  <c:v>0.53576632487744291</c:v>
                </c:pt>
                <c:pt idx="536">
                  <c:v>5.271109209690195</c:v>
                </c:pt>
                <c:pt idx="537">
                  <c:v>10.807337551094889</c:v>
                </c:pt>
                <c:pt idx="538">
                  <c:v>16.952070549718684</c:v>
                </c:pt>
                <c:pt idx="539">
                  <c:v>2.9368328940729498</c:v>
                </c:pt>
                <c:pt idx="540">
                  <c:v>11.804826902443608</c:v>
                </c:pt>
                <c:pt idx="541">
                  <c:v>3.7807855259961443</c:v>
                </c:pt>
                <c:pt idx="542">
                  <c:v>8.7183334940848312</c:v>
                </c:pt>
                <c:pt idx="543">
                  <c:v>-12.188828007996401</c:v>
                </c:pt>
                <c:pt idx="544">
                  <c:v>5.3391289117384133</c:v>
                </c:pt>
                <c:pt idx="545">
                  <c:v>7.0456483020749872</c:v>
                </c:pt>
                <c:pt idx="546">
                  <c:v>4.4164354950460734</c:v>
                </c:pt>
                <c:pt idx="547">
                  <c:v>-4.4263366894568605</c:v>
                </c:pt>
                <c:pt idx="548">
                  <c:v>3.4928465927859378</c:v>
                </c:pt>
                <c:pt idx="549">
                  <c:v>19.415167991310454</c:v>
                </c:pt>
                <c:pt idx="550">
                  <c:v>3.3818809528149316</c:v>
                </c:pt>
                <c:pt idx="551">
                  <c:v>5.7566778574646378</c:v>
                </c:pt>
                <c:pt idx="552">
                  <c:v>-7.9632860073431289E-2</c:v>
                </c:pt>
                <c:pt idx="553">
                  <c:v>6.0841881713802195</c:v>
                </c:pt>
                <c:pt idx="554">
                  <c:v>-5.546429081203172</c:v>
                </c:pt>
                <c:pt idx="555">
                  <c:v>9.0637663437769973</c:v>
                </c:pt>
                <c:pt idx="556">
                  <c:v>1.9489734099115168</c:v>
                </c:pt>
                <c:pt idx="557">
                  <c:v>12.842377246895317</c:v>
                </c:pt>
                <c:pt idx="558">
                  <c:v>1.5852743570376333</c:v>
                </c:pt>
                <c:pt idx="559">
                  <c:v>-4.0644166070758345</c:v>
                </c:pt>
                <c:pt idx="560">
                  <c:v>-2.1435001630428445</c:v>
                </c:pt>
                <c:pt idx="561">
                  <c:v>9.1781053663297882</c:v>
                </c:pt>
                <c:pt idx="562">
                  <c:v>4.8196148793823141</c:v>
                </c:pt>
                <c:pt idx="563">
                  <c:v>9.4951759857290625</c:v>
                </c:pt>
                <c:pt idx="564">
                  <c:v>2.4913250103022762</c:v>
                </c:pt>
                <c:pt idx="565">
                  <c:v>8.6402961104642984</c:v>
                </c:pt>
                <c:pt idx="566">
                  <c:v>15.026249240649925</c:v>
                </c:pt>
                <c:pt idx="567">
                  <c:v>-2.9701744539774353</c:v>
                </c:pt>
                <c:pt idx="568">
                  <c:v>9.8322063694932496</c:v>
                </c:pt>
                <c:pt idx="569">
                  <c:v>2.4144210543841353</c:v>
                </c:pt>
                <c:pt idx="570">
                  <c:v>4.7452319762164308</c:v>
                </c:pt>
                <c:pt idx="571">
                  <c:v>5.7856833067241098</c:v>
                </c:pt>
                <c:pt idx="572">
                  <c:v>-0.77867823710340645</c:v>
                </c:pt>
                <c:pt idx="573">
                  <c:v>13.207777990937764</c:v>
                </c:pt>
                <c:pt idx="574">
                  <c:v>2.3653934667608212</c:v>
                </c:pt>
                <c:pt idx="575">
                  <c:v>7.5279263875074491</c:v>
                </c:pt>
                <c:pt idx="576">
                  <c:v>4.6260838250889833</c:v>
                </c:pt>
                <c:pt idx="577">
                  <c:v>3.2271286158780157</c:v>
                </c:pt>
                <c:pt idx="578">
                  <c:v>1.1803551195408062</c:v>
                </c:pt>
                <c:pt idx="579">
                  <c:v>2.2153893540995568</c:v>
                </c:pt>
                <c:pt idx="580">
                  <c:v>20.681850931647524</c:v>
                </c:pt>
                <c:pt idx="581">
                  <c:v>-19.213010651161667</c:v>
                </c:pt>
                <c:pt idx="582">
                  <c:v>6.5562485264081687</c:v>
                </c:pt>
                <c:pt idx="583">
                  <c:v>6.2188963663141408</c:v>
                </c:pt>
                <c:pt idx="584">
                  <c:v>10.054024043473675</c:v>
                </c:pt>
                <c:pt idx="585">
                  <c:v>4.7911047552009052</c:v>
                </c:pt>
                <c:pt idx="586">
                  <c:v>11.762571014127261</c:v>
                </c:pt>
                <c:pt idx="587">
                  <c:v>11.055851889274415</c:v>
                </c:pt>
                <c:pt idx="588">
                  <c:v>10.091727552957337</c:v>
                </c:pt>
                <c:pt idx="589">
                  <c:v>-7.694161673022009</c:v>
                </c:pt>
                <c:pt idx="590">
                  <c:v>10.247639906320387</c:v>
                </c:pt>
                <c:pt idx="591">
                  <c:v>-0.45540631316480074</c:v>
                </c:pt>
                <c:pt idx="592">
                  <c:v>-5.7865823106477876</c:v>
                </c:pt>
                <c:pt idx="593">
                  <c:v>4.0211932243402373</c:v>
                </c:pt>
                <c:pt idx="594">
                  <c:v>9.1388356032684186</c:v>
                </c:pt>
                <c:pt idx="595">
                  <c:v>12.726562282473125</c:v>
                </c:pt>
                <c:pt idx="596">
                  <c:v>7.1090653591319608</c:v>
                </c:pt>
                <c:pt idx="597">
                  <c:v>9.4927826093954906</c:v>
                </c:pt>
                <c:pt idx="598">
                  <c:v>1.5114761767347815</c:v>
                </c:pt>
                <c:pt idx="599">
                  <c:v>9.3981465663379353</c:v>
                </c:pt>
                <c:pt idx="600">
                  <c:v>-1.200478201331336</c:v>
                </c:pt>
                <c:pt idx="601">
                  <c:v>8.0280815346719265</c:v>
                </c:pt>
                <c:pt idx="602">
                  <c:v>5.066457140034089</c:v>
                </c:pt>
                <c:pt idx="603">
                  <c:v>8.7525434703058096</c:v>
                </c:pt>
                <c:pt idx="604">
                  <c:v>3.4749326049489042</c:v>
                </c:pt>
                <c:pt idx="605">
                  <c:v>2.8236766904534392</c:v>
                </c:pt>
                <c:pt idx="606">
                  <c:v>1.7624660637780494</c:v>
                </c:pt>
                <c:pt idx="607">
                  <c:v>12.312730811093871</c:v>
                </c:pt>
                <c:pt idx="608">
                  <c:v>-2.0699871781197174</c:v>
                </c:pt>
                <c:pt idx="609">
                  <c:v>-7.7446109903473825</c:v>
                </c:pt>
                <c:pt idx="610">
                  <c:v>3.5402772430944367</c:v>
                </c:pt>
                <c:pt idx="611">
                  <c:v>9.7513607091995738</c:v>
                </c:pt>
                <c:pt idx="612">
                  <c:v>13.004191473244333</c:v>
                </c:pt>
                <c:pt idx="613">
                  <c:v>13.695649829646911</c:v>
                </c:pt>
                <c:pt idx="614">
                  <c:v>11.213471610265401</c:v>
                </c:pt>
                <c:pt idx="615">
                  <c:v>9.0705931960779154</c:v>
                </c:pt>
                <c:pt idx="616">
                  <c:v>18.333780747407019</c:v>
                </c:pt>
                <c:pt idx="617">
                  <c:v>11.274818342222346</c:v>
                </c:pt>
                <c:pt idx="618">
                  <c:v>0.96013074412636712</c:v>
                </c:pt>
                <c:pt idx="619">
                  <c:v>8.4091130573758619</c:v>
                </c:pt>
                <c:pt idx="620">
                  <c:v>15.103262469086054</c:v>
                </c:pt>
                <c:pt idx="621">
                  <c:v>5.7220100023084939</c:v>
                </c:pt>
                <c:pt idx="622">
                  <c:v>19.405302214802575</c:v>
                </c:pt>
                <c:pt idx="623">
                  <c:v>1.7824154240017833</c:v>
                </c:pt>
                <c:pt idx="624">
                  <c:v>2.082535390131568</c:v>
                </c:pt>
                <c:pt idx="625">
                  <c:v>5.4172409635842769</c:v>
                </c:pt>
                <c:pt idx="626">
                  <c:v>3.3509537442663486</c:v>
                </c:pt>
                <c:pt idx="627">
                  <c:v>5.3641127883339692</c:v>
                </c:pt>
                <c:pt idx="628">
                  <c:v>7.0922690749352313</c:v>
                </c:pt>
                <c:pt idx="629">
                  <c:v>2.7549131847719508</c:v>
                </c:pt>
                <c:pt idx="630">
                  <c:v>7.2338564487088846</c:v>
                </c:pt>
                <c:pt idx="631">
                  <c:v>12.149380865781225</c:v>
                </c:pt>
                <c:pt idx="632">
                  <c:v>13.346031966178231</c:v>
                </c:pt>
                <c:pt idx="633">
                  <c:v>13.850122047387416</c:v>
                </c:pt>
                <c:pt idx="634">
                  <c:v>10.073382403014321</c:v>
                </c:pt>
                <c:pt idx="635">
                  <c:v>9.4845988108310593</c:v>
                </c:pt>
                <c:pt idx="636">
                  <c:v>-5.9359432023264986</c:v>
                </c:pt>
                <c:pt idx="637">
                  <c:v>0.53000769445338136</c:v>
                </c:pt>
                <c:pt idx="638">
                  <c:v>11.44140765828471</c:v>
                </c:pt>
                <c:pt idx="639">
                  <c:v>4.3004400099151709</c:v>
                </c:pt>
                <c:pt idx="640">
                  <c:v>14.540224620078526</c:v>
                </c:pt>
                <c:pt idx="641">
                  <c:v>-17.702526889377467</c:v>
                </c:pt>
                <c:pt idx="642">
                  <c:v>-0.53582969375425193</c:v>
                </c:pt>
                <c:pt idx="643">
                  <c:v>7.0183625567549655</c:v>
                </c:pt>
                <c:pt idx="644">
                  <c:v>0.81332177145930018</c:v>
                </c:pt>
                <c:pt idx="645">
                  <c:v>8.3564479749344827</c:v>
                </c:pt>
                <c:pt idx="646">
                  <c:v>-4.3023236894182162</c:v>
                </c:pt>
                <c:pt idx="647">
                  <c:v>-0.73070975683451422</c:v>
                </c:pt>
                <c:pt idx="648">
                  <c:v>7.5616881701938183</c:v>
                </c:pt>
                <c:pt idx="649">
                  <c:v>-3.6831754378353452</c:v>
                </c:pt>
                <c:pt idx="650">
                  <c:v>2.9644905000835422</c:v>
                </c:pt>
                <c:pt idx="651">
                  <c:v>5.6742116148227311</c:v>
                </c:pt>
                <c:pt idx="652">
                  <c:v>3.5994132523746174</c:v>
                </c:pt>
                <c:pt idx="653">
                  <c:v>5.8292820958912159</c:v>
                </c:pt>
                <c:pt idx="654">
                  <c:v>2.0144783470482395</c:v>
                </c:pt>
                <c:pt idx="655">
                  <c:v>9.5938201418849189</c:v>
                </c:pt>
                <c:pt idx="656">
                  <c:v>-4.5046758553567514</c:v>
                </c:pt>
                <c:pt idx="657">
                  <c:v>-5.486478915142456</c:v>
                </c:pt>
                <c:pt idx="658">
                  <c:v>3.2904147687315231</c:v>
                </c:pt>
                <c:pt idx="659">
                  <c:v>4.0822827537424331</c:v>
                </c:pt>
                <c:pt idx="660">
                  <c:v>-6.6514625436026193</c:v>
                </c:pt>
                <c:pt idx="661">
                  <c:v>15.103985183471934</c:v>
                </c:pt>
                <c:pt idx="662">
                  <c:v>-1.2889810411679576</c:v>
                </c:pt>
                <c:pt idx="663">
                  <c:v>6.4610876254489753</c:v>
                </c:pt>
                <c:pt idx="664">
                  <c:v>7.4191289529266271</c:v>
                </c:pt>
                <c:pt idx="665">
                  <c:v>11.405571163836036</c:v>
                </c:pt>
                <c:pt idx="666">
                  <c:v>5.1368297461760335</c:v>
                </c:pt>
                <c:pt idx="667">
                  <c:v>0.46868368720382136</c:v>
                </c:pt>
                <c:pt idx="668">
                  <c:v>-0.22327951119495992</c:v>
                </c:pt>
                <c:pt idx="669">
                  <c:v>1.73503380645937</c:v>
                </c:pt>
                <c:pt idx="670">
                  <c:v>-16.325520922992624</c:v>
                </c:pt>
                <c:pt idx="671">
                  <c:v>5.6319636258831878</c:v>
                </c:pt>
                <c:pt idx="672">
                  <c:v>1.4762182753414237</c:v>
                </c:pt>
                <c:pt idx="673">
                  <c:v>-30.967232488117745</c:v>
                </c:pt>
                <c:pt idx="674">
                  <c:v>13.537812437665949</c:v>
                </c:pt>
                <c:pt idx="675">
                  <c:v>12.781649535210867</c:v>
                </c:pt>
                <c:pt idx="676">
                  <c:v>1.4050886565345024</c:v>
                </c:pt>
                <c:pt idx="677">
                  <c:v>6.6008582774600058</c:v>
                </c:pt>
                <c:pt idx="678">
                  <c:v>-1.5983382516829892</c:v>
                </c:pt>
                <c:pt idx="679">
                  <c:v>13.019017193864499</c:v>
                </c:pt>
                <c:pt idx="680">
                  <c:v>3.9941547291493862</c:v>
                </c:pt>
                <c:pt idx="681">
                  <c:v>-5.5559550807318487</c:v>
                </c:pt>
                <c:pt idx="682">
                  <c:v>3.0763503480168524</c:v>
                </c:pt>
                <c:pt idx="683">
                  <c:v>-1.9907469640227333</c:v>
                </c:pt>
                <c:pt idx="684">
                  <c:v>-9.4705748011427673</c:v>
                </c:pt>
                <c:pt idx="685">
                  <c:v>14.094311335826532</c:v>
                </c:pt>
                <c:pt idx="686">
                  <c:v>10.998676690453436</c:v>
                </c:pt>
                <c:pt idx="687">
                  <c:v>9.8481489846482191</c:v>
                </c:pt>
                <c:pt idx="688">
                  <c:v>-5.8058589914488579</c:v>
                </c:pt>
                <c:pt idx="689">
                  <c:v>3.944767803603682</c:v>
                </c:pt>
                <c:pt idx="690">
                  <c:v>4.6927570788549673</c:v>
                </c:pt>
                <c:pt idx="691">
                  <c:v>-4.0803709938864472</c:v>
                </c:pt>
                <c:pt idx="692">
                  <c:v>4.5967900960560542</c:v>
                </c:pt>
                <c:pt idx="693">
                  <c:v>3.9982956302472701</c:v>
                </c:pt>
                <c:pt idx="694">
                  <c:v>7.3556250281304187</c:v>
                </c:pt>
                <c:pt idx="695">
                  <c:v>2.3010404085298148</c:v>
                </c:pt>
                <c:pt idx="696">
                  <c:v>-31.72605584736192</c:v>
                </c:pt>
                <c:pt idx="697">
                  <c:v>-1.2649610018306205</c:v>
                </c:pt>
                <c:pt idx="698">
                  <c:v>0.89167604644136134</c:v>
                </c:pt>
                <c:pt idx="699">
                  <c:v>-1.407071817950353</c:v>
                </c:pt>
                <c:pt idx="700">
                  <c:v>-0.14851592089082999</c:v>
                </c:pt>
                <c:pt idx="701">
                  <c:v>-46.120708532235085</c:v>
                </c:pt>
                <c:pt idx="702">
                  <c:v>15.354209023834237</c:v>
                </c:pt>
                <c:pt idx="703">
                  <c:v>7.7019990320337399</c:v>
                </c:pt>
                <c:pt idx="704">
                  <c:v>8.5269937157054869</c:v>
                </c:pt>
                <c:pt idx="705">
                  <c:v>-0.74818760036689014</c:v>
                </c:pt>
                <c:pt idx="706">
                  <c:v>7.2198183757537748</c:v>
                </c:pt>
                <c:pt idx="707">
                  <c:v>8.9866631435224704</c:v>
                </c:pt>
                <c:pt idx="708">
                  <c:v>1.8603583170718281</c:v>
                </c:pt>
                <c:pt idx="709">
                  <c:v>2.959799739866277</c:v>
                </c:pt>
                <c:pt idx="710">
                  <c:v>0.67641991123086598</c:v>
                </c:pt>
                <c:pt idx="711">
                  <c:v>-3.3844106651539931</c:v>
                </c:pt>
                <c:pt idx="712">
                  <c:v>-2.3468796971072834</c:v>
                </c:pt>
                <c:pt idx="713">
                  <c:v>-30.341563832656135</c:v>
                </c:pt>
                <c:pt idx="714">
                  <c:v>-2.427735569701241</c:v>
                </c:pt>
                <c:pt idx="715">
                  <c:v>5.9502505945470716</c:v>
                </c:pt>
                <c:pt idx="716">
                  <c:v>2.960814958799034</c:v>
                </c:pt>
                <c:pt idx="717">
                  <c:v>1.0792022185933945</c:v>
                </c:pt>
                <c:pt idx="718">
                  <c:v>-0.69573079201722976</c:v>
                </c:pt>
                <c:pt idx="719">
                  <c:v>-0.77621699697272106</c:v>
                </c:pt>
                <c:pt idx="720">
                  <c:v>-6.9112044241436905</c:v>
                </c:pt>
                <c:pt idx="721">
                  <c:v>10.420356301631031</c:v>
                </c:pt>
                <c:pt idx="722">
                  <c:v>3.8776735037007199</c:v>
                </c:pt>
                <c:pt idx="723">
                  <c:v>0.59108565269279723</c:v>
                </c:pt>
                <c:pt idx="724">
                  <c:v>14.280906222942882</c:v>
                </c:pt>
                <c:pt idx="725">
                  <c:v>-3.5343183478617277</c:v>
                </c:pt>
                <c:pt idx="726">
                  <c:v>6.9627700003507726</c:v>
                </c:pt>
                <c:pt idx="727">
                  <c:v>-4.1106553011727271</c:v>
                </c:pt>
                <c:pt idx="728">
                  <c:v>-40.889692561646655</c:v>
                </c:pt>
                <c:pt idx="729">
                  <c:v>-2.9026010398476672</c:v>
                </c:pt>
                <c:pt idx="730">
                  <c:v>5.1992480117584137</c:v>
                </c:pt>
                <c:pt idx="731">
                  <c:v>-22.45118957845424</c:v>
                </c:pt>
                <c:pt idx="732">
                  <c:v>-3.0021256961004923</c:v>
                </c:pt>
                <c:pt idx="733">
                  <c:v>-4.2371755289150741</c:v>
                </c:pt>
                <c:pt idx="734">
                  <c:v>4.7576268463968745</c:v>
                </c:pt>
                <c:pt idx="735">
                  <c:v>2.9164832358976156</c:v>
                </c:pt>
                <c:pt idx="736">
                  <c:v>4.8685090544370127</c:v>
                </c:pt>
                <c:pt idx="737">
                  <c:v>7.3929928278793753</c:v>
                </c:pt>
                <c:pt idx="738">
                  <c:v>-4.096863872480391</c:v>
                </c:pt>
                <c:pt idx="739">
                  <c:v>12.203720124399311</c:v>
                </c:pt>
                <c:pt idx="740">
                  <c:v>1.7415506591442167</c:v>
                </c:pt>
                <c:pt idx="741">
                  <c:v>-5.0948057583039628</c:v>
                </c:pt>
                <c:pt idx="742">
                  <c:v>-1.089976600747363</c:v>
                </c:pt>
                <c:pt idx="743">
                  <c:v>-2.5973099379547193</c:v>
                </c:pt>
                <c:pt idx="744">
                  <c:v>-0.50266062046978277</c:v>
                </c:pt>
                <c:pt idx="745">
                  <c:v>0.21070863163031106</c:v>
                </c:pt>
                <c:pt idx="746">
                  <c:v>4.9041040098544357</c:v>
                </c:pt>
                <c:pt idx="747">
                  <c:v>2.9019457918013245</c:v>
                </c:pt>
                <c:pt idx="748">
                  <c:v>5.0756345740023647</c:v>
                </c:pt>
                <c:pt idx="749">
                  <c:v>9.5233467197015642</c:v>
                </c:pt>
                <c:pt idx="750">
                  <c:v>-7.8986266050590928</c:v>
                </c:pt>
                <c:pt idx="751">
                  <c:v>6.6593595651082609</c:v>
                </c:pt>
                <c:pt idx="752">
                  <c:v>13.220135133653052</c:v>
                </c:pt>
                <c:pt idx="753">
                  <c:v>0.10028210066073484</c:v>
                </c:pt>
                <c:pt idx="754">
                  <c:v>11.883676344157145</c:v>
                </c:pt>
                <c:pt idx="755">
                  <c:v>-7.6619944528863471</c:v>
                </c:pt>
                <c:pt idx="756">
                  <c:v>5.5517515412938181</c:v>
                </c:pt>
                <c:pt idx="757">
                  <c:v>12.8235725191577</c:v>
                </c:pt>
                <c:pt idx="758">
                  <c:v>0.3274911353817771</c:v>
                </c:pt>
                <c:pt idx="759">
                  <c:v>-25.116430101563807</c:v>
                </c:pt>
                <c:pt idx="760">
                  <c:v>-16.885414130975377</c:v>
                </c:pt>
                <c:pt idx="761">
                  <c:v>-5.6823445827310337</c:v>
                </c:pt>
                <c:pt idx="762">
                  <c:v>3.2972357764656692</c:v>
                </c:pt>
                <c:pt idx="763">
                  <c:v>17.150954440111363</c:v>
                </c:pt>
                <c:pt idx="764">
                  <c:v>5.7967572950462269</c:v>
                </c:pt>
                <c:pt idx="765">
                  <c:v>-6.1074968341611182</c:v>
                </c:pt>
                <c:pt idx="766">
                  <c:v>5.1498931155367842</c:v>
                </c:pt>
                <c:pt idx="767">
                  <c:v>3.979982346877307</c:v>
                </c:pt>
                <c:pt idx="768">
                  <c:v>-6.3756444000404144E-2</c:v>
                </c:pt>
                <c:pt idx="769">
                  <c:v>-3.6320265131577543</c:v>
                </c:pt>
                <c:pt idx="770">
                  <c:v>-3.4967325838650893</c:v>
                </c:pt>
                <c:pt idx="771">
                  <c:v>-6.0220216849132626</c:v>
                </c:pt>
                <c:pt idx="772">
                  <c:v>2.2174284929503187</c:v>
                </c:pt>
                <c:pt idx="773">
                  <c:v>-1.2352157363170733</c:v>
                </c:pt>
                <c:pt idx="774">
                  <c:v>5.5471264765252002</c:v>
                </c:pt>
                <c:pt idx="775">
                  <c:v>4.1571326104020443</c:v>
                </c:pt>
                <c:pt idx="776">
                  <c:v>-1.8390239061850409</c:v>
                </c:pt>
                <c:pt idx="777">
                  <c:v>9.6393223332898401</c:v>
                </c:pt>
                <c:pt idx="778">
                  <c:v>6.7836225764057758</c:v>
                </c:pt>
                <c:pt idx="779">
                  <c:v>12.522175112599257</c:v>
                </c:pt>
                <c:pt idx="780">
                  <c:v>-13.911345466507349</c:v>
                </c:pt>
                <c:pt idx="781">
                  <c:v>-0.46467531796309913</c:v>
                </c:pt>
                <c:pt idx="782">
                  <c:v>-4.849872704695386</c:v>
                </c:pt>
                <c:pt idx="783">
                  <c:v>3.9857550254403407</c:v>
                </c:pt>
                <c:pt idx="784">
                  <c:v>19.271689012768995</c:v>
                </c:pt>
                <c:pt idx="785">
                  <c:v>0.35968928668876288</c:v>
                </c:pt>
                <c:pt idx="786">
                  <c:v>-22.094504952404193</c:v>
                </c:pt>
                <c:pt idx="787">
                  <c:v>7.7309027358792832</c:v>
                </c:pt>
                <c:pt idx="788">
                  <c:v>13.929180359766264</c:v>
                </c:pt>
                <c:pt idx="789">
                  <c:v>11.941590871126436</c:v>
                </c:pt>
                <c:pt idx="790">
                  <c:v>-2.59972848941878</c:v>
                </c:pt>
                <c:pt idx="791">
                  <c:v>3.5146923103934853</c:v>
                </c:pt>
                <c:pt idx="792">
                  <c:v>-0.41319959667427497</c:v>
                </c:pt>
                <c:pt idx="793">
                  <c:v>-7.1777961684437628</c:v>
                </c:pt>
                <c:pt idx="794">
                  <c:v>11.841856942054903</c:v>
                </c:pt>
                <c:pt idx="795">
                  <c:v>4.1210564005977659</c:v>
                </c:pt>
                <c:pt idx="796">
                  <c:v>6.5435629167093339</c:v>
                </c:pt>
                <c:pt idx="797">
                  <c:v>10.763774987698959</c:v>
                </c:pt>
                <c:pt idx="798">
                  <c:v>3.9164884244421287</c:v>
                </c:pt>
                <c:pt idx="799">
                  <c:v>0.46237584566991075</c:v>
                </c:pt>
                <c:pt idx="800">
                  <c:v>10.433698407217165</c:v>
                </c:pt>
                <c:pt idx="801">
                  <c:v>14.130400054266921</c:v>
                </c:pt>
                <c:pt idx="802">
                  <c:v>-0.47850916384055608</c:v>
                </c:pt>
                <c:pt idx="803">
                  <c:v>3.2109112417930277</c:v>
                </c:pt>
                <c:pt idx="804">
                  <c:v>10.229874708701864</c:v>
                </c:pt>
                <c:pt idx="805">
                  <c:v>1.8569424049671639</c:v>
                </c:pt>
                <c:pt idx="806">
                  <c:v>9.2973425574179203</c:v>
                </c:pt>
                <c:pt idx="807">
                  <c:v>1.9364100588848814</c:v>
                </c:pt>
                <c:pt idx="808">
                  <c:v>-45.252259427192826</c:v>
                </c:pt>
                <c:pt idx="809">
                  <c:v>-9.7170975814683374</c:v>
                </c:pt>
                <c:pt idx="810">
                  <c:v>-2.5495857696294024</c:v>
                </c:pt>
                <c:pt idx="811">
                  <c:v>16.351956946405494</c:v>
                </c:pt>
                <c:pt idx="812">
                  <c:v>-2.0771607471469906</c:v>
                </c:pt>
                <c:pt idx="813">
                  <c:v>4.0647837184298226</c:v>
                </c:pt>
                <c:pt idx="814">
                  <c:v>3.925294860792178</c:v>
                </c:pt>
                <c:pt idx="815">
                  <c:v>6.2050569953098886</c:v>
                </c:pt>
                <c:pt idx="816">
                  <c:v>6.9959729356263693</c:v>
                </c:pt>
                <c:pt idx="817">
                  <c:v>-0.55328992156073298</c:v>
                </c:pt>
                <c:pt idx="818">
                  <c:v>9.4895037468498487</c:v>
                </c:pt>
                <c:pt idx="819">
                  <c:v>-3.926540815262797</c:v>
                </c:pt>
                <c:pt idx="820">
                  <c:v>1.9939641783594197E-2</c:v>
                </c:pt>
                <c:pt idx="821">
                  <c:v>5.7331534402681257</c:v>
                </c:pt>
                <c:pt idx="822">
                  <c:v>-3.0790052260050089</c:v>
                </c:pt>
                <c:pt idx="823">
                  <c:v>6.5445383515771596</c:v>
                </c:pt>
                <c:pt idx="824">
                  <c:v>15.618436458848763</c:v>
                </c:pt>
                <c:pt idx="825">
                  <c:v>12.548476614982775</c:v>
                </c:pt>
                <c:pt idx="826">
                  <c:v>11.793483138845943</c:v>
                </c:pt>
                <c:pt idx="827">
                  <c:v>3.6173741362349574</c:v>
                </c:pt>
                <c:pt idx="828">
                  <c:v>-4.344553443787845</c:v>
                </c:pt>
                <c:pt idx="829">
                  <c:v>4.0220172380952022</c:v>
                </c:pt>
                <c:pt idx="830">
                  <c:v>1.5040055682735414</c:v>
                </c:pt>
                <c:pt idx="831">
                  <c:v>5.5396189922496148</c:v>
                </c:pt>
                <c:pt idx="832">
                  <c:v>3.7924906880276055</c:v>
                </c:pt>
                <c:pt idx="833">
                  <c:v>-8.2677904630202192E-2</c:v>
                </c:pt>
                <c:pt idx="834">
                  <c:v>-4.5937584430654965</c:v>
                </c:pt>
                <c:pt idx="835">
                  <c:v>-1.9705748011427673</c:v>
                </c:pt>
                <c:pt idx="836">
                  <c:v>-0.26081101050066025</c:v>
                </c:pt>
                <c:pt idx="837">
                  <c:v>1.297934426694269</c:v>
                </c:pt>
                <c:pt idx="838">
                  <c:v>7.6929501654543486</c:v>
                </c:pt>
                <c:pt idx="839">
                  <c:v>2.8884673786674711</c:v>
                </c:pt>
                <c:pt idx="840">
                  <c:v>8.473043372069526</c:v>
                </c:pt>
                <c:pt idx="841">
                  <c:v>-12.923649651983148</c:v>
                </c:pt>
                <c:pt idx="842">
                  <c:v>7.4886010577508841</c:v>
                </c:pt>
                <c:pt idx="843">
                  <c:v>9.1173013859546188</c:v>
                </c:pt>
                <c:pt idx="844">
                  <c:v>10.057727847254924</c:v>
                </c:pt>
                <c:pt idx="845">
                  <c:v>5.0309582848184462</c:v>
                </c:pt>
                <c:pt idx="846">
                  <c:v>7.7148818519522138</c:v>
                </c:pt>
                <c:pt idx="847">
                  <c:v>-44.230334278033197</c:v>
                </c:pt>
                <c:pt idx="848">
                  <c:v>11.954826392134194</c:v>
                </c:pt>
                <c:pt idx="849">
                  <c:v>-0.92301242528097305</c:v>
                </c:pt>
                <c:pt idx="850">
                  <c:v>-27.973114727613865</c:v>
                </c:pt>
                <c:pt idx="851">
                  <c:v>-8.7010179931273726</c:v>
                </c:pt>
                <c:pt idx="852">
                  <c:v>-3.6433890705858687</c:v>
                </c:pt>
                <c:pt idx="853">
                  <c:v>1.804478160601434</c:v>
                </c:pt>
                <c:pt idx="854">
                  <c:v>7.7107086316303182</c:v>
                </c:pt>
                <c:pt idx="855">
                  <c:v>6.2348988545493995</c:v>
                </c:pt>
                <c:pt idx="856">
                  <c:v>-3.2874204504281579E-2</c:v>
                </c:pt>
                <c:pt idx="857">
                  <c:v>-28.929264429294619</c:v>
                </c:pt>
                <c:pt idx="858">
                  <c:v>2.7302400761425787</c:v>
                </c:pt>
                <c:pt idx="859">
                  <c:v>4.4539399567323912</c:v>
                </c:pt>
                <c:pt idx="860">
                  <c:v>10.607220444043847</c:v>
                </c:pt>
                <c:pt idx="861">
                  <c:v>5.8610115411421901</c:v>
                </c:pt>
                <c:pt idx="862">
                  <c:v>18.398910159613713</c:v>
                </c:pt>
                <c:pt idx="863">
                  <c:v>6.8440113819448527</c:v>
                </c:pt>
                <c:pt idx="864">
                  <c:v>5.1609686195419684</c:v>
                </c:pt>
                <c:pt idx="865">
                  <c:v>-6.5553284994516332</c:v>
                </c:pt>
                <c:pt idx="866">
                  <c:v>-28.467232488117745</c:v>
                </c:pt>
                <c:pt idx="867">
                  <c:v>3.6388403698223897</c:v>
                </c:pt>
                <c:pt idx="868">
                  <c:v>2.8740285864913204</c:v>
                </c:pt>
                <c:pt idx="869">
                  <c:v>7.8618012029401996</c:v>
                </c:pt>
                <c:pt idx="870">
                  <c:v>7.2247066712978523</c:v>
                </c:pt>
                <c:pt idx="871">
                  <c:v>-7.6857682613584899</c:v>
                </c:pt>
                <c:pt idx="872">
                  <c:v>4.3293531292701743</c:v>
                </c:pt>
                <c:pt idx="873">
                  <c:v>0.80492753383349225</c:v>
                </c:pt>
                <c:pt idx="874">
                  <c:v>8.8105901415876104</c:v>
                </c:pt>
                <c:pt idx="875">
                  <c:v>5.4635638072044515</c:v>
                </c:pt>
                <c:pt idx="876">
                  <c:v>5.6708034973726313</c:v>
                </c:pt>
                <c:pt idx="877">
                  <c:v>3.0273537046592196</c:v>
                </c:pt>
                <c:pt idx="878">
                  <c:v>14.022045851374365</c:v>
                </c:pt>
                <c:pt idx="879">
                  <c:v>-0.73359892214935485</c:v>
                </c:pt>
                <c:pt idx="880">
                  <c:v>-6.2986590729598078</c:v>
                </c:pt>
                <c:pt idx="881">
                  <c:v>-2.6070525280883032</c:v>
                </c:pt>
                <c:pt idx="882">
                  <c:v>5.4391846757476543</c:v>
                </c:pt>
                <c:pt idx="883">
                  <c:v>2.5429281820496499</c:v>
                </c:pt>
                <c:pt idx="884">
                  <c:v>1.4889172135630204</c:v>
                </c:pt>
                <c:pt idx="885">
                  <c:v>3.2038902744879465</c:v>
                </c:pt>
                <c:pt idx="886">
                  <c:v>-33.395574801142772</c:v>
                </c:pt>
                <c:pt idx="887">
                  <c:v>10.36324855810139</c:v>
                </c:pt>
                <c:pt idx="888">
                  <c:v>-4.455468009125525</c:v>
                </c:pt>
                <c:pt idx="889">
                  <c:v>-12.341563832656135</c:v>
                </c:pt>
                <c:pt idx="890">
                  <c:v>7.6161896778494622</c:v>
                </c:pt>
                <c:pt idx="891">
                  <c:v>5.7316976631436773</c:v>
                </c:pt>
                <c:pt idx="892">
                  <c:v>-1.1367514418986104</c:v>
                </c:pt>
                <c:pt idx="893">
                  <c:v>-29.670441070050448</c:v>
                </c:pt>
                <c:pt idx="894">
                  <c:v>-0.83568159316001811</c:v>
                </c:pt>
                <c:pt idx="895">
                  <c:v>-7.5110827864369867</c:v>
                </c:pt>
                <c:pt idx="896">
                  <c:v>-7.3356815931600181</c:v>
                </c:pt>
                <c:pt idx="897">
                  <c:v>-7.2463771876967087</c:v>
                </c:pt>
                <c:pt idx="898">
                  <c:v>3.8632485581013896</c:v>
                </c:pt>
                <c:pt idx="899">
                  <c:v>-14.658676591058224</c:v>
                </c:pt>
                <c:pt idx="900">
                  <c:v>-40.230334278033197</c:v>
                </c:pt>
                <c:pt idx="901">
                  <c:v>-21.967232488117745</c:v>
                </c:pt>
                <c:pt idx="902">
                  <c:v>-6.9453073389581235</c:v>
                </c:pt>
                <c:pt idx="903">
                  <c:v>-10.092901143579347</c:v>
                </c:pt>
                <c:pt idx="904">
                  <c:v>-0.97899696710997119</c:v>
                </c:pt>
                <c:pt idx="905">
                  <c:v>-9.6148262927389823</c:v>
                </c:pt>
                <c:pt idx="906">
                  <c:v>1.5723393795302059</c:v>
                </c:pt>
                <c:pt idx="907">
                  <c:v>-20.87364965198315</c:v>
                </c:pt>
                <c:pt idx="908">
                  <c:v>11.138114827009076</c:v>
                </c:pt>
                <c:pt idx="909">
                  <c:v>3.7316976631436773</c:v>
                </c:pt>
                <c:pt idx="910">
                  <c:v>1.2316976631436773</c:v>
                </c:pt>
                <c:pt idx="911">
                  <c:v>-5.6864839797139553</c:v>
                </c:pt>
                <c:pt idx="912">
                  <c:v>-8.4014570406388884</c:v>
                </c:pt>
                <c:pt idx="913">
                  <c:v>1.4172595265880332</c:v>
                </c:pt>
                <c:pt idx="914">
                  <c:v>2.544531990874475</c:v>
                </c:pt>
                <c:pt idx="915">
                  <c:v>2.5504142303705919</c:v>
                </c:pt>
                <c:pt idx="916">
                  <c:v>-5.455468009125525</c:v>
                </c:pt>
                <c:pt idx="917">
                  <c:v>8.9509491547398738</c:v>
                </c:pt>
                <c:pt idx="918">
                  <c:v>0.17020064633608456</c:v>
                </c:pt>
                <c:pt idx="919">
                  <c:v>-19.780066815848556</c:v>
                </c:pt>
                <c:pt idx="920">
                  <c:v>-9.9191037591272249</c:v>
                </c:pt>
                <c:pt idx="921">
                  <c:v>-6.8180348746716817</c:v>
                </c:pt>
                <c:pt idx="922">
                  <c:v>-0.32391711416779856</c:v>
                </c:pt>
                <c:pt idx="923">
                  <c:v>-16.339960023831303</c:v>
                </c:pt>
                <c:pt idx="924">
                  <c:v>-20.730334278033197</c:v>
                </c:pt>
                <c:pt idx="925">
                  <c:v>-1.4276606204697941</c:v>
                </c:pt>
                <c:pt idx="926">
                  <c:v>-0.45546800912552499</c:v>
                </c:pt>
                <c:pt idx="927">
                  <c:v>9.3017515412938181</c:v>
                </c:pt>
                <c:pt idx="928">
                  <c:v>-12.148515920890837</c:v>
                </c:pt>
                <c:pt idx="929">
                  <c:v>-24.720173607865803</c:v>
                </c:pt>
                <c:pt idx="930">
                  <c:v>15.99479945305913</c:v>
                </c:pt>
                <c:pt idx="931">
                  <c:v>1.5488104215457597</c:v>
                </c:pt>
                <c:pt idx="932">
                  <c:v>14.847205648437907</c:v>
                </c:pt>
                <c:pt idx="933">
                  <c:v>3.4787565433956047</c:v>
                </c:pt>
                <c:pt idx="934">
                  <c:v>4.9601232265246153E-3</c:v>
                </c:pt>
                <c:pt idx="935">
                  <c:v>-3.955468009125525</c:v>
                </c:pt>
                <c:pt idx="936">
                  <c:v>0.18196512532831832</c:v>
                </c:pt>
                <c:pt idx="937">
                  <c:v>-22.176323309546557</c:v>
                </c:pt>
                <c:pt idx="938">
                  <c:v>11.000681692555233</c:v>
                </c:pt>
                <c:pt idx="939">
                  <c:v>-6.3838103221505378</c:v>
                </c:pt>
                <c:pt idx="940">
                  <c:v>17.988917213563013</c:v>
                </c:pt>
                <c:pt idx="941">
                  <c:v>6.9391846757476614</c:v>
                </c:pt>
                <c:pt idx="942">
                  <c:v>21.939184675747654</c:v>
                </c:pt>
                <c:pt idx="943">
                  <c:v>-8.2244520385370947</c:v>
                </c:pt>
                <c:pt idx="944">
                  <c:v>-14.192366219210079</c:v>
                </c:pt>
                <c:pt idx="945">
                  <c:v>24.692125795495713</c:v>
                </c:pt>
                <c:pt idx="946">
                  <c:v>-7.9453073389581164</c:v>
                </c:pt>
                <c:pt idx="947">
                  <c:v>-2.4731147276138614</c:v>
                </c:pt>
                <c:pt idx="948">
                  <c:v>-2.4116177108062828</c:v>
                </c:pt>
                <c:pt idx="949">
                  <c:v>9.1482754971764706</c:v>
                </c:pt>
                <c:pt idx="950">
                  <c:v>-5.8180348746716817</c:v>
                </c:pt>
                <c:pt idx="951">
                  <c:v>-4.2961097255120535</c:v>
                </c:pt>
                <c:pt idx="952">
                  <c:v>-12.357606742319646</c:v>
                </c:pt>
                <c:pt idx="953">
                  <c:v>-10.054933084756229</c:v>
                </c:pt>
                <c:pt idx="954">
                  <c:v>6.8193982597821616</c:v>
                </c:pt>
                <c:pt idx="955">
                  <c:v>9.3910559467571062</c:v>
                </c:pt>
                <c:pt idx="956">
                  <c:v>-0.63675144189861044</c:v>
                </c:pt>
                <c:pt idx="957">
                  <c:v>-17.549050845260126</c:v>
                </c:pt>
                <c:pt idx="958">
                  <c:v>-0.96135024862164187</c:v>
                </c:pt>
                <c:pt idx="959">
                  <c:v>5.7097725139840492</c:v>
                </c:pt>
                <c:pt idx="960">
                  <c:v>-8.7800668158485564</c:v>
                </c:pt>
                <c:pt idx="961">
                  <c:v>-36.483275397781256</c:v>
                </c:pt>
                <c:pt idx="962">
                  <c:v>6.8910559467571062</c:v>
                </c:pt>
                <c:pt idx="963">
                  <c:v>-3.9292644292946193</c:v>
                </c:pt>
                <c:pt idx="964">
                  <c:v>10.395334377428412</c:v>
                </c:pt>
                <c:pt idx="965">
                  <c:v>-9.4217783809736773</c:v>
                </c:pt>
                <c:pt idx="966">
                  <c:v>5.7915908711264308</c:v>
                </c:pt>
                <c:pt idx="967">
                  <c:v>-18.929264429294619</c:v>
                </c:pt>
                <c:pt idx="968">
                  <c:v>3.8573663186052869</c:v>
                </c:pt>
                <c:pt idx="969">
                  <c:v>2.7595050517994082</c:v>
                </c:pt>
                <c:pt idx="970">
                  <c:v>26.718329375326618</c:v>
                </c:pt>
                <c:pt idx="971">
                  <c:v>-13.610547862067698</c:v>
                </c:pt>
                <c:pt idx="972">
                  <c:v>12.564853331209271</c:v>
                </c:pt>
                <c:pt idx="973">
                  <c:v>-22.345842263327427</c:v>
                </c:pt>
                <c:pt idx="974">
                  <c:v>3.9172595265880332</c:v>
                </c:pt>
                <c:pt idx="975">
                  <c:v>-1.0929011435793541</c:v>
                </c:pt>
                <c:pt idx="976">
                  <c:v>-13.054933084756222</c:v>
                </c:pt>
                <c:pt idx="977">
                  <c:v>1.9129810959167486</c:v>
                </c:pt>
                <c:pt idx="978">
                  <c:v>16.538649751378344</c:v>
                </c:pt>
                <c:pt idx="979">
                  <c:v>-6.2084091288735692</c:v>
                </c:pt>
                <c:pt idx="980">
                  <c:v>-3.7640239061850451</c:v>
                </c:pt>
                <c:pt idx="981">
                  <c:v>-3.170441070050444</c:v>
                </c:pt>
                <c:pt idx="982">
                  <c:v>5.0006816925552329</c:v>
                </c:pt>
                <c:pt idx="983">
                  <c:v>-17.632473011227315</c:v>
                </c:pt>
                <c:pt idx="984">
                  <c:v>-19.543168605764009</c:v>
                </c:pt>
                <c:pt idx="985">
                  <c:v>-1.7463771876967087</c:v>
                </c:pt>
                <c:pt idx="986">
                  <c:v>-5.670441070050444</c:v>
                </c:pt>
                <c:pt idx="987">
                  <c:v>-1.4116177108062828</c:v>
                </c:pt>
                <c:pt idx="988">
                  <c:v>-23.192366219210072</c:v>
                </c:pt>
                <c:pt idx="989">
                  <c:v>-5.4672324881177445</c:v>
                </c:pt>
                <c:pt idx="990">
                  <c:v>1.6439970665051931</c:v>
                </c:pt>
                <c:pt idx="991">
                  <c:v>-13.247980996521534</c:v>
                </c:pt>
                <c:pt idx="992">
                  <c:v>5.0284890812109779</c:v>
                </c:pt>
                <c:pt idx="993">
                  <c:v>-4.7463771876967087</c:v>
                </c:pt>
                <c:pt idx="994">
                  <c:v>-19.77418457635244</c:v>
                </c:pt>
                <c:pt idx="995">
                  <c:v>-17.318034874671682</c:v>
                </c:pt>
                <c:pt idx="996">
                  <c:v>8.5766178102014976</c:v>
                </c:pt>
                <c:pt idx="997">
                  <c:v>-16.867767412487041</c:v>
                </c:pt>
                <c:pt idx="998">
                  <c:v>-2.9715109187890221</c:v>
                </c:pt>
                <c:pt idx="999">
                  <c:v>-26.329799353663908</c:v>
                </c:pt>
                <c:pt idx="1000">
                  <c:v>-14.37953189147926</c:v>
                </c:pt>
                <c:pt idx="1001">
                  <c:v>-22.945307338958123</c:v>
                </c:pt>
                <c:pt idx="1002">
                  <c:v>-35.367767412487041</c:v>
                </c:pt>
                <c:pt idx="1003">
                  <c:v>-7.291831294840776</c:v>
                </c:pt>
                <c:pt idx="1004">
                  <c:v>6.4947994530591302</c:v>
                </c:pt>
                <c:pt idx="1005">
                  <c:v>-2.4832753977812487</c:v>
                </c:pt>
                <c:pt idx="1006">
                  <c:v>5.0723393795301916</c:v>
                </c:pt>
                <c:pt idx="1007">
                  <c:v>-5.1923662192100721</c:v>
                </c:pt>
                <c:pt idx="1008">
                  <c:v>0.74025452448623952</c:v>
                </c:pt>
                <c:pt idx="1009">
                  <c:v>-26.389692561646655</c:v>
                </c:pt>
                <c:pt idx="1010">
                  <c:v>-8.1207085322350849</c:v>
                </c:pt>
                <c:pt idx="1011">
                  <c:v>-34.059211515427499</c:v>
                </c:pt>
                <c:pt idx="1012">
                  <c:v>-4.4276606204697941</c:v>
                </c:pt>
                <c:pt idx="1013">
                  <c:v>-33.357606742319646</c:v>
                </c:pt>
                <c:pt idx="1014">
                  <c:v>14.484638782891722</c:v>
                </c:pt>
                <c:pt idx="1015">
                  <c:v>-1.3517245028235223</c:v>
                </c:pt>
                <c:pt idx="1016">
                  <c:v>1.3734092282687982</c:v>
                </c:pt>
                <c:pt idx="1017">
                  <c:v>-8.0827404734119668</c:v>
                </c:pt>
                <c:pt idx="1018">
                  <c:v>-12.911617710806283</c:v>
                </c:pt>
                <c:pt idx="1019">
                  <c:v>-27.264023906185045</c:v>
                </c:pt>
                <c:pt idx="1020">
                  <c:v>7.4870560238997825</c:v>
                </c:pt>
                <c:pt idx="1021">
                  <c:v>-12.180601740217838</c:v>
                </c:pt>
                <c:pt idx="1022">
                  <c:v>-2.9993183074447671</c:v>
                </c:pt>
                <c:pt idx="1023">
                  <c:v>-24.489157637277366</c:v>
                </c:pt>
                <c:pt idx="1024">
                  <c:v>-12.49343606794865</c:v>
                </c:pt>
                <c:pt idx="1025">
                  <c:v>24.85148407910917</c:v>
                </c:pt>
                <c:pt idx="1026">
                  <c:v>-3.8458422633274196</c:v>
                </c:pt>
                <c:pt idx="1027">
                  <c:v>-4.3517245028235294</c:v>
                </c:pt>
                <c:pt idx="1028">
                  <c:v>7.7038902744879465</c:v>
                </c:pt>
                <c:pt idx="1029">
                  <c:v>-7.8677674124870407</c:v>
                </c:pt>
                <c:pt idx="1030">
                  <c:v>-3.9453073389581235</c:v>
                </c:pt>
                <c:pt idx="1031">
                  <c:v>5.4568313942359907</c:v>
                </c:pt>
                <c:pt idx="1032">
                  <c:v>11.000681692555233</c:v>
                </c:pt>
                <c:pt idx="1033">
                  <c:v>-18.698248458706182</c:v>
                </c:pt>
                <c:pt idx="1034">
                  <c:v>-28.30199196500817</c:v>
                </c:pt>
                <c:pt idx="1035">
                  <c:v>13.829558929949549</c:v>
                </c:pt>
                <c:pt idx="1036">
                  <c:v>6.2038902744879465</c:v>
                </c:pt>
                <c:pt idx="1037">
                  <c:v>14.85148407910917</c:v>
                </c:pt>
                <c:pt idx="1038">
                  <c:v>4.2359760938149549</c:v>
                </c:pt>
                <c:pt idx="1039">
                  <c:v>-17.692366219210072</c:v>
                </c:pt>
                <c:pt idx="1040">
                  <c:v>-20.933542859965911</c:v>
                </c:pt>
                <c:pt idx="1041">
                  <c:v>-12.999318307444767</c:v>
                </c:pt>
                <c:pt idx="1042">
                  <c:v>-5.1426336813947131</c:v>
                </c:pt>
                <c:pt idx="1043">
                  <c:v>-3.5490508452601262</c:v>
                </c:pt>
                <c:pt idx="1044">
                  <c:v>-21.092901143579354</c:v>
                </c:pt>
                <c:pt idx="1045">
                  <c:v>-4.9292644292946193</c:v>
                </c:pt>
                <c:pt idx="1046">
                  <c:v>4.3413234089417756</c:v>
                </c:pt>
                <c:pt idx="1047">
                  <c:v>-13.323917114167799</c:v>
                </c:pt>
                <c:pt idx="1048">
                  <c:v>-8.8677674124870407</c:v>
                </c:pt>
                <c:pt idx="1049">
                  <c:v>10.50656393205135</c:v>
                </c:pt>
                <c:pt idx="1050">
                  <c:v>-0.64263368139471311</c:v>
                </c:pt>
                <c:pt idx="1051">
                  <c:v>-1.4832753977812558</c:v>
                </c:pt>
                <c:pt idx="1052">
                  <c:v>-15.598783383075471</c:v>
                </c:pt>
                <c:pt idx="1053">
                  <c:v>10.412981095916734</c:v>
                </c:pt>
                <c:pt idx="1054">
                  <c:v>-2.9613502486216419</c:v>
                </c:pt>
                <c:pt idx="1055">
                  <c:v>-15.796109725512054</c:v>
                </c:pt>
                <c:pt idx="1056">
                  <c:v>6.7637834824706857</c:v>
                </c:pt>
                <c:pt idx="1057">
                  <c:v>-10.774184576352432</c:v>
                </c:pt>
                <c:pt idx="1058">
                  <c:v>1.1322325875129593</c:v>
                </c:pt>
                <c:pt idx="1059">
                  <c:v>-9.8517245028235294</c:v>
                </c:pt>
                <c:pt idx="1060">
                  <c:v>2.901216616924529</c:v>
                </c:pt>
                <c:pt idx="1061">
                  <c:v>-1.0709759944197401</c:v>
                </c:pt>
                <c:pt idx="1062">
                  <c:v>-31.927660620469794</c:v>
                </c:pt>
                <c:pt idx="1063">
                  <c:v>4.8691307975975064</c:v>
                </c:pt>
                <c:pt idx="1064">
                  <c:v>-27.351724502823529</c:v>
                </c:pt>
                <c:pt idx="1065">
                  <c:v>1.2739441526380801</c:v>
                </c:pt>
                <c:pt idx="1066">
                  <c:v>2.8017515412938181</c:v>
                </c:pt>
                <c:pt idx="1067">
                  <c:v>-17.905735471310166</c:v>
                </c:pt>
                <c:pt idx="1068">
                  <c:v>9.2140509446553338</c:v>
                </c:pt>
                <c:pt idx="1069">
                  <c:v>0.26966572196680261</c:v>
                </c:pt>
                <c:pt idx="1070">
                  <c:v>2.022606841714861</c:v>
                </c:pt>
                <c:pt idx="1071">
                  <c:v>-3.2142913683696932</c:v>
                </c:pt>
                <c:pt idx="1072">
                  <c:v>-10.296109725512054</c:v>
                </c:pt>
                <c:pt idx="1073">
                  <c:v>5.7359760938149549</c:v>
                </c:pt>
                <c:pt idx="1074">
                  <c:v>-4.6367514418986104</c:v>
                </c:pt>
                <c:pt idx="1075">
                  <c:v>-9.192366219210065</c:v>
                </c:pt>
                <c:pt idx="1076">
                  <c:v>-13.087018904083251</c:v>
                </c:pt>
                <c:pt idx="1077">
                  <c:v>6.1541577366725733</c:v>
                </c:pt>
                <c:pt idx="1078">
                  <c:v>2.5605749005379863</c:v>
                </c:pt>
                <c:pt idx="1079">
                  <c:v>-9.8399600238313099</c:v>
                </c:pt>
                <c:pt idx="1080">
                  <c:v>2.7418583333110647</c:v>
                </c:pt>
                <c:pt idx="1081">
                  <c:v>-8.027125696100498</c:v>
                </c:pt>
                <c:pt idx="1082">
                  <c:v>9.5065639320513355</c:v>
                </c:pt>
                <c:pt idx="1083">
                  <c:v>-21.863488981815756</c:v>
                </c:pt>
                <c:pt idx="1084">
                  <c:v>8.6204681085207397</c:v>
                </c:pt>
                <c:pt idx="1085">
                  <c:v>-7.1148262927389823</c:v>
                </c:pt>
                <c:pt idx="1086">
                  <c:v>-17.087018904083251</c:v>
                </c:pt>
                <c:pt idx="1087">
                  <c:v>9.9771527345707867</c:v>
                </c:pt>
                <c:pt idx="1088">
                  <c:v>-9.0827404734119739</c:v>
                </c:pt>
                <c:pt idx="1089">
                  <c:v>-8.7018904083251414E-2</c:v>
                </c:pt>
                <c:pt idx="1090">
                  <c:v>-9.027125696100498</c:v>
                </c:pt>
                <c:pt idx="1091">
                  <c:v>12.385173707261018</c:v>
                </c:pt>
                <c:pt idx="1092">
                  <c:v>-6.6426336813947131</c:v>
                </c:pt>
                <c:pt idx="1093">
                  <c:v>16.483034974066896</c:v>
                </c:pt>
                <c:pt idx="1094">
                  <c:v>4.0546926610418765</c:v>
                </c:pt>
                <c:pt idx="1095">
                  <c:v>-14.120708532235085</c:v>
                </c:pt>
                <c:pt idx="1096">
                  <c:v>-26.043168605764009</c:v>
                </c:pt>
                <c:pt idx="1097">
                  <c:v>-14.867767412487034</c:v>
                </c:pt>
                <c:pt idx="1098">
                  <c:v>1.8354411694456587</c:v>
                </c:pt>
                <c:pt idx="1099">
                  <c:v>7.8236766904534392</c:v>
                </c:pt>
                <c:pt idx="1100">
                  <c:v>-15.714291368369693</c:v>
                </c:pt>
                <c:pt idx="1101">
                  <c:v>7.1980080349918296</c:v>
                </c:pt>
                <c:pt idx="1102">
                  <c:v>-24.796109725512054</c:v>
                </c:pt>
                <c:pt idx="1103">
                  <c:v>15.807633780789928</c:v>
                </c:pt>
                <c:pt idx="1104">
                  <c:v>12.313516020286045</c:v>
                </c:pt>
                <c:pt idx="1105">
                  <c:v>-17.730334278033197</c:v>
                </c:pt>
                <c:pt idx="1106">
                  <c:v>-13.883810322150538</c:v>
                </c:pt>
                <c:pt idx="1107">
                  <c:v>3.5766178102014976</c:v>
                </c:pt>
                <c:pt idx="1108">
                  <c:v>10.016724602218744</c:v>
                </c:pt>
                <c:pt idx="1109">
                  <c:v>4.3236766904534463</c:v>
                </c:pt>
                <c:pt idx="1110">
                  <c:v>-2.8912963704714869</c:v>
                </c:pt>
                <c:pt idx="1111">
                  <c:v>-15.318034874671675</c:v>
                </c:pt>
                <c:pt idx="1112">
                  <c:v>-0.44530733895811636</c:v>
                </c:pt>
                <c:pt idx="1113">
                  <c:v>-3.6046656225715878</c:v>
                </c:pt>
                <c:pt idx="1114">
                  <c:v>-17.461350248621642</c:v>
                </c:pt>
                <c:pt idx="1115">
                  <c:v>0.15415773667257326</c:v>
                </c:pt>
                <c:pt idx="1116">
                  <c:v>-3.1030618137467769</c:v>
                </c:pt>
                <c:pt idx="1117">
                  <c:v>4.8472056484378783</c:v>
                </c:pt>
                <c:pt idx="1118">
                  <c:v>-10.461350248621642</c:v>
                </c:pt>
                <c:pt idx="1119">
                  <c:v>5.7199331841514436</c:v>
                </c:pt>
                <c:pt idx="1120">
                  <c:v>0.29586930179770832</c:v>
                </c:pt>
                <c:pt idx="1121">
                  <c:v>4.9509491547398738</c:v>
                </c:pt>
                <c:pt idx="1122">
                  <c:v>3.9231417660841501</c:v>
                </c:pt>
                <c:pt idx="1123">
                  <c:v>-5.4453073389581164</c:v>
                </c:pt>
                <c:pt idx="1124">
                  <c:v>-13.07685823391585</c:v>
                </c:pt>
                <c:pt idx="1125">
                  <c:v>11.983034974066896</c:v>
                </c:pt>
                <c:pt idx="1126">
                  <c:v>-14.516965025933104</c:v>
                </c:pt>
                <c:pt idx="1127">
                  <c:v>-21.180601740217838</c:v>
                </c:pt>
                <c:pt idx="1128">
                  <c:v>-0.90733928013500531</c:v>
                </c:pt>
                <c:pt idx="1129">
                  <c:v>13.456831394235991</c:v>
                </c:pt>
                <c:pt idx="1130">
                  <c:v>-14.112409051730936</c:v>
                </c:pt>
                <c:pt idx="1131">
                  <c:v>6.3017515412938181</c:v>
                </c:pt>
                <c:pt idx="1132">
                  <c:v>2.4070988564206459</c:v>
                </c:pt>
                <c:pt idx="1133">
                  <c:v>18.411377287091923</c:v>
                </c:pt>
                <c:pt idx="1134">
                  <c:v>-27.164558830554341</c:v>
                </c:pt>
                <c:pt idx="1135">
                  <c:v>-22.186483979713955</c:v>
                </c:pt>
                <c:pt idx="1136">
                  <c:v>16.521003032890029</c:v>
                </c:pt>
                <c:pt idx="1137">
                  <c:v>-9.3677674124870407</c:v>
                </c:pt>
                <c:pt idx="1138">
                  <c:v>-5.3297993536639012</c:v>
                </c:pt>
                <c:pt idx="1139">
                  <c:v>-4.242098757025424</c:v>
                </c:pt>
                <c:pt idx="1140">
                  <c:v>0.2300938543188451</c:v>
                </c:pt>
                <c:pt idx="1141">
                  <c:v>16.241858333311065</c:v>
                </c:pt>
                <c:pt idx="1142">
                  <c:v>-7.7142913683696861</c:v>
                </c:pt>
                <c:pt idx="1143">
                  <c:v>-13.30199196500817</c:v>
                </c:pt>
                <c:pt idx="1144">
                  <c:v>-14.417499950302386</c:v>
                </c:pt>
                <c:pt idx="1145">
                  <c:v>-37.27418457635244</c:v>
                </c:pt>
                <c:pt idx="1146">
                  <c:v>10.054692661041877</c:v>
                </c:pt>
                <c:pt idx="1147">
                  <c:v>0.18196512532831832</c:v>
                </c:pt>
                <c:pt idx="1148">
                  <c:v>0.73169766314367735</c:v>
                </c:pt>
                <c:pt idx="1149">
                  <c:v>-12.307874204504287</c:v>
                </c:pt>
                <c:pt idx="1150">
                  <c:v>11.429024005580246</c:v>
                </c:pt>
                <c:pt idx="1151">
                  <c:v>-13.092901143579354</c:v>
                </c:pt>
                <c:pt idx="1152">
                  <c:v>-30.823917114167799</c:v>
                </c:pt>
                <c:pt idx="1153">
                  <c:v>1.1702006463360917</c:v>
                </c:pt>
                <c:pt idx="1154">
                  <c:v>7.3573663186052869</c:v>
                </c:pt>
                <c:pt idx="1155">
                  <c:v>6.7199331841514436</c:v>
                </c:pt>
                <c:pt idx="1156">
                  <c:v>-10.537286366267892</c:v>
                </c:pt>
                <c:pt idx="1157">
                  <c:v>11.84560183961306</c:v>
                </c:pt>
                <c:pt idx="1158">
                  <c:v>3.8033553501186361</c:v>
                </c:pt>
                <c:pt idx="1159">
                  <c:v>0.75362281230329131</c:v>
                </c:pt>
                <c:pt idx="1160">
                  <c:v>9.2739441526380801</c:v>
                </c:pt>
                <c:pt idx="1161">
                  <c:v>-18.087018904083251</c:v>
                </c:pt>
                <c:pt idx="1162">
                  <c:v>4.066457140034089</c:v>
                </c:pt>
                <c:pt idx="1163">
                  <c:v>5.901216616924529</c:v>
                </c:pt>
                <c:pt idx="1164">
                  <c:v>-16.180601740217838</c:v>
                </c:pt>
                <c:pt idx="1165">
                  <c:v>9.0926607198650089</c:v>
                </c:pt>
                <c:pt idx="1166">
                  <c:v>-28.126590771731209</c:v>
                </c:pt>
                <c:pt idx="1167">
                  <c:v>-8.9672324881177374</c:v>
                </c:pt>
                <c:pt idx="1168">
                  <c:v>-13.549050845260126</c:v>
                </c:pt>
                <c:pt idx="1169">
                  <c:v>21.741858333311065</c:v>
                </c:pt>
                <c:pt idx="1170">
                  <c:v>-5.2961097255120535</c:v>
                </c:pt>
                <c:pt idx="1171">
                  <c:v>3.4947994530591302</c:v>
                </c:pt>
                <c:pt idx="1172">
                  <c:v>-27.401457040638878</c:v>
                </c:pt>
                <c:pt idx="1173">
                  <c:v>7.1103074383533453</c:v>
                </c:pt>
                <c:pt idx="1174">
                  <c:v>8.3135160202860447</c:v>
                </c:pt>
                <c:pt idx="1175">
                  <c:v>-16.005200546940863</c:v>
                </c:pt>
                <c:pt idx="1176">
                  <c:v>-6.098783383075471</c:v>
                </c:pt>
                <c:pt idx="1177">
                  <c:v>1.5825000496976074</c:v>
                </c:pt>
                <c:pt idx="1178">
                  <c:v>-2.7142913683696861</c:v>
                </c:pt>
                <c:pt idx="1179">
                  <c:v>8.0825000496976074</c:v>
                </c:pt>
                <c:pt idx="1180">
                  <c:v>-27.835681593160018</c:v>
                </c:pt>
                <c:pt idx="1181">
                  <c:v>18.972874303899502</c:v>
                </c:pt>
                <c:pt idx="1182">
                  <c:v>0.36752698877268131</c:v>
                </c:pt>
                <c:pt idx="1183">
                  <c:v>-16.027125696100498</c:v>
                </c:pt>
                <c:pt idx="1184">
                  <c:v>-3.5549330847562288</c:v>
                </c:pt>
                <c:pt idx="1185">
                  <c:v>-20.560815324252346</c:v>
                </c:pt>
                <c:pt idx="1186">
                  <c:v>-2.2244520385370947</c:v>
                </c:pt>
                <c:pt idx="1187">
                  <c:v>-10.57097599441974</c:v>
                </c:pt>
                <c:pt idx="1188">
                  <c:v>6.4070988564206459</c:v>
                </c:pt>
                <c:pt idx="1189">
                  <c:v>-12.054933084756229</c:v>
                </c:pt>
                <c:pt idx="1190">
                  <c:v>8.8573663186052869</c:v>
                </c:pt>
                <c:pt idx="1191">
                  <c:v>-4.791831294840776</c:v>
                </c:pt>
                <c:pt idx="1192">
                  <c:v>-1.0549330847562288</c:v>
                </c:pt>
                <c:pt idx="1193">
                  <c:v>6.1204681085207397</c:v>
                </c:pt>
                <c:pt idx="1194">
                  <c:v>-12.158676591058224</c:v>
                </c:pt>
                <c:pt idx="1195">
                  <c:v>12.269665721966803</c:v>
                </c:pt>
                <c:pt idx="1196">
                  <c:v>8.1103074383533453</c:v>
                </c:pt>
                <c:pt idx="1197">
                  <c:v>10.829558929949549</c:v>
                </c:pt>
                <c:pt idx="1198">
                  <c:v>18.610307438353345</c:v>
                </c:pt>
                <c:pt idx="1199">
                  <c:v>20.873409228268791</c:v>
                </c:pt>
                <c:pt idx="1200">
                  <c:v>-0.23033427803319739</c:v>
                </c:pt>
                <c:pt idx="1201">
                  <c:v>-19.999318307444767</c:v>
                </c:pt>
                <c:pt idx="1202">
                  <c:v>4.6980080349918296</c:v>
                </c:pt>
                <c:pt idx="1203">
                  <c:v>-25.033007935596608</c:v>
                </c:pt>
                <c:pt idx="1204">
                  <c:v>-12.614826292738982</c:v>
                </c:pt>
                <c:pt idx="1205">
                  <c:v>-15.66028039988305</c:v>
                </c:pt>
                <c:pt idx="1206">
                  <c:v>21.719933184151444</c:v>
                </c:pt>
                <c:pt idx="1207">
                  <c:v>-3.4116177108062828</c:v>
                </c:pt>
                <c:pt idx="1208">
                  <c:v>7.4231417660841501</c:v>
                </c:pt>
                <c:pt idx="1209">
                  <c:v>-0.76402390618504512</c:v>
                </c:pt>
                <c:pt idx="1210">
                  <c:v>1.1702006463360917</c:v>
                </c:pt>
                <c:pt idx="1211">
                  <c:v>-1.1105478620676976</c:v>
                </c:pt>
                <c:pt idx="1212">
                  <c:v>-2.2319380868580296</c:v>
                </c:pt>
                <c:pt idx="1213">
                  <c:v>-0.60894405324287959</c:v>
                </c:pt>
                <c:pt idx="1214">
                  <c:v>-3.5506546540849513</c:v>
                </c:pt>
                <c:pt idx="1215">
                  <c:v>-14.933542859965911</c:v>
                </c:pt>
                <c:pt idx="1216">
                  <c:v>-23.323917114167799</c:v>
                </c:pt>
                <c:pt idx="1217">
                  <c:v>-14.098783383075471</c:v>
                </c:pt>
                <c:pt idx="1218">
                  <c:v>8.1980080349918296</c:v>
                </c:pt>
                <c:pt idx="1219">
                  <c:v>-29.280066815848556</c:v>
                </c:pt>
                <c:pt idx="1220">
                  <c:v>3.779826392134197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2-4B4A-8051-6DC1430B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23631"/>
        <c:axId val="1990419887"/>
      </c:scatterChart>
      <c:valAx>
        <c:axId val="199042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9887"/>
        <c:crosses val="autoZero"/>
        <c:crossBetween val="midCat"/>
      </c:valAx>
      <c:valAx>
        <c:axId val="19904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Price (y) vs Odometer</a:t>
            </a:r>
            <a:r>
              <a:rPr lang="en-AU" baseline="0"/>
              <a:t> (x)</a:t>
            </a:r>
            <a:endParaRPr lang="en-A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Odometer!$B$1</c:f>
              <c:strCache>
                <c:ptCount val="1"/>
                <c:pt idx="0">
                  <c:v>Price (y)</c:v>
                </c:pt>
              </c:strCache>
            </c:strRef>
          </c:tx>
          <c:spPr>
            <a:ln w="28575">
              <a:noFill/>
            </a:ln>
          </c:spPr>
          <c:xVal>
            <c:numRef>
              <c:f>Odometer!$A$2:$A$101</c:f>
              <c:numCache>
                <c:formatCode>0.0</c:formatCode>
                <c:ptCount val="100"/>
                <c:pt idx="0">
                  <c:v>37.4</c:v>
                </c:pt>
                <c:pt idx="1">
                  <c:v>44.8</c:v>
                </c:pt>
                <c:pt idx="2">
                  <c:v>45.8</c:v>
                </c:pt>
                <c:pt idx="3">
                  <c:v>30.9</c:v>
                </c:pt>
                <c:pt idx="4">
                  <c:v>31.7</c:v>
                </c:pt>
                <c:pt idx="5">
                  <c:v>34</c:v>
                </c:pt>
                <c:pt idx="6">
                  <c:v>45.9</c:v>
                </c:pt>
                <c:pt idx="7">
                  <c:v>19.100000000000001</c:v>
                </c:pt>
                <c:pt idx="8">
                  <c:v>40.1</c:v>
                </c:pt>
                <c:pt idx="9">
                  <c:v>40.200000000000003</c:v>
                </c:pt>
                <c:pt idx="10">
                  <c:v>32.4</c:v>
                </c:pt>
                <c:pt idx="11">
                  <c:v>43.5</c:v>
                </c:pt>
                <c:pt idx="12">
                  <c:v>32.700000000000003</c:v>
                </c:pt>
                <c:pt idx="13">
                  <c:v>34.5</c:v>
                </c:pt>
                <c:pt idx="14">
                  <c:v>37.700000000000003</c:v>
                </c:pt>
                <c:pt idx="15">
                  <c:v>41.4</c:v>
                </c:pt>
                <c:pt idx="16">
                  <c:v>24.5</c:v>
                </c:pt>
                <c:pt idx="17">
                  <c:v>35.799999999999997</c:v>
                </c:pt>
                <c:pt idx="18">
                  <c:v>48.6</c:v>
                </c:pt>
                <c:pt idx="19">
                  <c:v>24.2</c:v>
                </c:pt>
                <c:pt idx="20">
                  <c:v>38.799999999999997</c:v>
                </c:pt>
                <c:pt idx="21">
                  <c:v>45.6</c:v>
                </c:pt>
                <c:pt idx="22">
                  <c:v>28.7</c:v>
                </c:pt>
                <c:pt idx="23">
                  <c:v>38.200000000000003</c:v>
                </c:pt>
                <c:pt idx="24">
                  <c:v>36.700000000000003</c:v>
                </c:pt>
                <c:pt idx="25">
                  <c:v>32.5</c:v>
                </c:pt>
                <c:pt idx="26">
                  <c:v>39.1</c:v>
                </c:pt>
                <c:pt idx="27">
                  <c:v>45.3</c:v>
                </c:pt>
                <c:pt idx="28">
                  <c:v>34.4</c:v>
                </c:pt>
                <c:pt idx="29">
                  <c:v>38.4</c:v>
                </c:pt>
                <c:pt idx="30">
                  <c:v>32.200000000000003</c:v>
                </c:pt>
                <c:pt idx="31">
                  <c:v>26.6</c:v>
                </c:pt>
                <c:pt idx="32">
                  <c:v>33.5</c:v>
                </c:pt>
                <c:pt idx="33">
                  <c:v>41.8</c:v>
                </c:pt>
                <c:pt idx="34">
                  <c:v>36.700000000000003</c:v>
                </c:pt>
                <c:pt idx="35">
                  <c:v>37.5</c:v>
                </c:pt>
                <c:pt idx="36">
                  <c:v>25.6</c:v>
                </c:pt>
                <c:pt idx="37">
                  <c:v>40.1</c:v>
                </c:pt>
                <c:pt idx="38">
                  <c:v>31</c:v>
                </c:pt>
                <c:pt idx="39">
                  <c:v>42.2</c:v>
                </c:pt>
                <c:pt idx="40">
                  <c:v>37.4</c:v>
                </c:pt>
                <c:pt idx="41">
                  <c:v>34.4</c:v>
                </c:pt>
                <c:pt idx="42">
                  <c:v>30.6</c:v>
                </c:pt>
                <c:pt idx="43">
                  <c:v>42.5</c:v>
                </c:pt>
                <c:pt idx="44">
                  <c:v>38.4</c:v>
                </c:pt>
                <c:pt idx="45">
                  <c:v>40.5</c:v>
                </c:pt>
                <c:pt idx="46">
                  <c:v>26</c:v>
                </c:pt>
                <c:pt idx="47">
                  <c:v>46.3</c:v>
                </c:pt>
                <c:pt idx="48">
                  <c:v>34.799999999999997</c:v>
                </c:pt>
                <c:pt idx="49">
                  <c:v>27.4</c:v>
                </c:pt>
                <c:pt idx="50">
                  <c:v>47.9</c:v>
                </c:pt>
                <c:pt idx="51">
                  <c:v>35.6</c:v>
                </c:pt>
                <c:pt idx="52">
                  <c:v>42.5</c:v>
                </c:pt>
                <c:pt idx="53">
                  <c:v>43.8</c:v>
                </c:pt>
                <c:pt idx="54">
                  <c:v>43.5</c:v>
                </c:pt>
                <c:pt idx="55">
                  <c:v>34.299999999999997</c:v>
                </c:pt>
                <c:pt idx="56">
                  <c:v>41.4</c:v>
                </c:pt>
                <c:pt idx="57">
                  <c:v>35</c:v>
                </c:pt>
                <c:pt idx="58">
                  <c:v>41.4</c:v>
                </c:pt>
                <c:pt idx="59">
                  <c:v>30.2</c:v>
                </c:pt>
                <c:pt idx="60">
                  <c:v>47.2</c:v>
                </c:pt>
                <c:pt idx="61">
                  <c:v>24.5</c:v>
                </c:pt>
                <c:pt idx="62">
                  <c:v>21.2</c:v>
                </c:pt>
                <c:pt idx="63">
                  <c:v>35.5</c:v>
                </c:pt>
                <c:pt idx="64">
                  <c:v>28</c:v>
                </c:pt>
                <c:pt idx="65">
                  <c:v>38.1</c:v>
                </c:pt>
                <c:pt idx="66">
                  <c:v>42.3</c:v>
                </c:pt>
                <c:pt idx="67">
                  <c:v>49.2</c:v>
                </c:pt>
                <c:pt idx="68">
                  <c:v>33.4</c:v>
                </c:pt>
                <c:pt idx="69">
                  <c:v>37.799999999999997</c:v>
                </c:pt>
                <c:pt idx="70">
                  <c:v>36</c:v>
                </c:pt>
                <c:pt idx="71">
                  <c:v>38.1</c:v>
                </c:pt>
                <c:pt idx="72">
                  <c:v>35.200000000000003</c:v>
                </c:pt>
                <c:pt idx="73">
                  <c:v>21</c:v>
                </c:pt>
                <c:pt idx="74">
                  <c:v>45.8</c:v>
                </c:pt>
                <c:pt idx="75">
                  <c:v>36.200000000000003</c:v>
                </c:pt>
                <c:pt idx="76">
                  <c:v>34.4</c:v>
                </c:pt>
                <c:pt idx="77">
                  <c:v>44.3</c:v>
                </c:pt>
                <c:pt idx="78">
                  <c:v>32.1</c:v>
                </c:pt>
                <c:pt idx="79">
                  <c:v>34.6</c:v>
                </c:pt>
                <c:pt idx="80">
                  <c:v>31</c:v>
                </c:pt>
                <c:pt idx="81">
                  <c:v>38.6</c:v>
                </c:pt>
                <c:pt idx="82">
                  <c:v>36.5</c:v>
                </c:pt>
                <c:pt idx="83">
                  <c:v>25.7</c:v>
                </c:pt>
                <c:pt idx="84">
                  <c:v>39.200000000000003</c:v>
                </c:pt>
                <c:pt idx="85">
                  <c:v>21.5</c:v>
                </c:pt>
                <c:pt idx="86">
                  <c:v>37.1</c:v>
                </c:pt>
                <c:pt idx="87">
                  <c:v>42.6</c:v>
                </c:pt>
                <c:pt idx="88">
                  <c:v>33</c:v>
                </c:pt>
                <c:pt idx="89">
                  <c:v>31.6</c:v>
                </c:pt>
                <c:pt idx="90">
                  <c:v>36</c:v>
                </c:pt>
                <c:pt idx="91">
                  <c:v>29.1</c:v>
                </c:pt>
                <c:pt idx="92">
                  <c:v>38.200000000000003</c:v>
                </c:pt>
                <c:pt idx="93">
                  <c:v>31.5</c:v>
                </c:pt>
                <c:pt idx="94">
                  <c:v>31.4</c:v>
                </c:pt>
                <c:pt idx="95">
                  <c:v>36.200000000000003</c:v>
                </c:pt>
                <c:pt idx="96">
                  <c:v>34.200000000000003</c:v>
                </c:pt>
                <c:pt idx="97">
                  <c:v>33.200000000000003</c:v>
                </c:pt>
                <c:pt idx="98">
                  <c:v>39.200000000000003</c:v>
                </c:pt>
                <c:pt idx="99">
                  <c:v>36.4</c:v>
                </c:pt>
              </c:numCache>
            </c:numRef>
          </c:xVal>
          <c:yVal>
            <c:numRef>
              <c:f>Odometer!$B$2:$B$101</c:f>
              <c:numCache>
                <c:formatCode>0.0</c:formatCode>
                <c:ptCount val="100"/>
                <c:pt idx="0">
                  <c:v>16</c:v>
                </c:pt>
                <c:pt idx="1">
                  <c:v>15.2</c:v>
                </c:pt>
                <c:pt idx="2">
                  <c:v>15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16.100000000000001</c:v>
                </c:pt>
                <c:pt idx="6">
                  <c:v>15.7</c:v>
                </c:pt>
                <c:pt idx="7">
                  <c:v>17.5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16.8</c:v>
                </c:pt>
                <c:pt idx="11">
                  <c:v>16</c:v>
                </c:pt>
                <c:pt idx="12">
                  <c:v>17.399999999999999</c:v>
                </c:pt>
                <c:pt idx="13">
                  <c:v>17.399999999999999</c:v>
                </c:pt>
                <c:pt idx="14">
                  <c:v>16</c:v>
                </c:pt>
                <c:pt idx="15">
                  <c:v>15.9</c:v>
                </c:pt>
                <c:pt idx="16">
                  <c:v>17.600000000000001</c:v>
                </c:pt>
                <c:pt idx="17">
                  <c:v>16.5</c:v>
                </c:pt>
                <c:pt idx="18">
                  <c:v>16</c:v>
                </c:pt>
                <c:pt idx="19">
                  <c:v>17.100000000000001</c:v>
                </c:pt>
                <c:pt idx="20">
                  <c:v>15.5</c:v>
                </c:pt>
                <c:pt idx="21">
                  <c:v>15.7</c:v>
                </c:pt>
                <c:pt idx="22">
                  <c:v>17.3</c:v>
                </c:pt>
                <c:pt idx="23">
                  <c:v>16</c:v>
                </c:pt>
                <c:pt idx="24">
                  <c:v>15.6</c:v>
                </c:pt>
                <c:pt idx="25">
                  <c:v>16.600000000000001</c:v>
                </c:pt>
                <c:pt idx="26">
                  <c:v>15.2</c:v>
                </c:pt>
                <c:pt idx="27">
                  <c:v>15.3</c:v>
                </c:pt>
                <c:pt idx="28">
                  <c:v>16.2</c:v>
                </c:pt>
                <c:pt idx="29">
                  <c:v>16.600000000000001</c:v>
                </c:pt>
                <c:pt idx="30">
                  <c:v>16.5</c:v>
                </c:pt>
                <c:pt idx="31">
                  <c:v>17.600000000000001</c:v>
                </c:pt>
                <c:pt idx="32">
                  <c:v>15.9</c:v>
                </c:pt>
                <c:pt idx="33">
                  <c:v>15.7</c:v>
                </c:pt>
                <c:pt idx="34">
                  <c:v>16.100000000000001</c:v>
                </c:pt>
                <c:pt idx="35">
                  <c:v>15.9</c:v>
                </c:pt>
                <c:pt idx="36">
                  <c:v>17.5</c:v>
                </c:pt>
                <c:pt idx="37">
                  <c:v>16.399999999999999</c:v>
                </c:pt>
                <c:pt idx="38">
                  <c:v>16.3</c:v>
                </c:pt>
                <c:pt idx="39">
                  <c:v>15.6</c:v>
                </c:pt>
                <c:pt idx="40">
                  <c:v>15.3</c:v>
                </c:pt>
                <c:pt idx="41">
                  <c:v>17.100000000000001</c:v>
                </c:pt>
                <c:pt idx="42">
                  <c:v>17.399999999999999</c:v>
                </c:pt>
                <c:pt idx="43">
                  <c:v>15.6</c:v>
                </c:pt>
                <c:pt idx="44">
                  <c:v>15.5</c:v>
                </c:pt>
                <c:pt idx="45">
                  <c:v>15.4</c:v>
                </c:pt>
                <c:pt idx="46">
                  <c:v>17.3</c:v>
                </c:pt>
                <c:pt idx="47">
                  <c:v>14.9</c:v>
                </c:pt>
                <c:pt idx="48">
                  <c:v>15.7</c:v>
                </c:pt>
                <c:pt idx="49">
                  <c:v>17.3</c:v>
                </c:pt>
                <c:pt idx="50">
                  <c:v>15.5</c:v>
                </c:pt>
                <c:pt idx="51">
                  <c:v>16.5</c:v>
                </c:pt>
                <c:pt idx="52">
                  <c:v>15.8</c:v>
                </c:pt>
                <c:pt idx="53">
                  <c:v>15.7</c:v>
                </c:pt>
                <c:pt idx="54">
                  <c:v>15.4</c:v>
                </c:pt>
                <c:pt idx="55">
                  <c:v>15.8</c:v>
                </c:pt>
                <c:pt idx="56">
                  <c:v>15.9</c:v>
                </c:pt>
                <c:pt idx="57">
                  <c:v>16.2</c:v>
                </c:pt>
                <c:pt idx="58">
                  <c:v>15.3</c:v>
                </c:pt>
                <c:pt idx="59">
                  <c:v>17</c:v>
                </c:pt>
                <c:pt idx="60">
                  <c:v>15.4</c:v>
                </c:pt>
                <c:pt idx="61">
                  <c:v>17.3</c:v>
                </c:pt>
                <c:pt idx="62">
                  <c:v>17.7</c:v>
                </c:pt>
                <c:pt idx="63">
                  <c:v>16.600000000000001</c:v>
                </c:pt>
                <c:pt idx="64">
                  <c:v>16.5</c:v>
                </c:pt>
                <c:pt idx="65">
                  <c:v>15.6</c:v>
                </c:pt>
                <c:pt idx="66">
                  <c:v>15.8</c:v>
                </c:pt>
                <c:pt idx="67">
                  <c:v>15</c:v>
                </c:pt>
                <c:pt idx="68">
                  <c:v>16</c:v>
                </c:pt>
                <c:pt idx="69">
                  <c:v>15.2</c:v>
                </c:pt>
                <c:pt idx="70">
                  <c:v>16.8</c:v>
                </c:pt>
                <c:pt idx="71">
                  <c:v>16.899999999999999</c:v>
                </c:pt>
                <c:pt idx="72">
                  <c:v>15.9</c:v>
                </c:pt>
                <c:pt idx="73">
                  <c:v>17.5</c:v>
                </c:pt>
                <c:pt idx="74">
                  <c:v>15.6</c:v>
                </c:pt>
                <c:pt idx="75">
                  <c:v>16.3</c:v>
                </c:pt>
                <c:pt idx="76">
                  <c:v>16.5</c:v>
                </c:pt>
                <c:pt idx="77">
                  <c:v>14.4</c:v>
                </c:pt>
                <c:pt idx="78">
                  <c:v>17.100000000000001</c:v>
                </c:pt>
                <c:pt idx="79">
                  <c:v>16.399999999999999</c:v>
                </c:pt>
                <c:pt idx="80">
                  <c:v>16.100000000000001</c:v>
                </c:pt>
                <c:pt idx="81">
                  <c:v>15.5</c:v>
                </c:pt>
                <c:pt idx="82">
                  <c:v>16.7</c:v>
                </c:pt>
                <c:pt idx="83">
                  <c:v>16.7</c:v>
                </c:pt>
                <c:pt idx="84">
                  <c:v>15.4</c:v>
                </c:pt>
                <c:pt idx="85">
                  <c:v>17.600000000000001</c:v>
                </c:pt>
                <c:pt idx="86">
                  <c:v>15.9</c:v>
                </c:pt>
                <c:pt idx="87">
                  <c:v>15.4</c:v>
                </c:pt>
                <c:pt idx="88">
                  <c:v>16.2</c:v>
                </c:pt>
                <c:pt idx="89">
                  <c:v>17.2</c:v>
                </c:pt>
                <c:pt idx="90">
                  <c:v>16.399999999999999</c:v>
                </c:pt>
                <c:pt idx="91">
                  <c:v>17.100000000000001</c:v>
                </c:pt>
                <c:pt idx="92">
                  <c:v>15.9</c:v>
                </c:pt>
                <c:pt idx="93">
                  <c:v>17.2</c:v>
                </c:pt>
                <c:pt idx="94">
                  <c:v>16.600000000000001</c:v>
                </c:pt>
                <c:pt idx="95">
                  <c:v>16.3</c:v>
                </c:pt>
                <c:pt idx="96">
                  <c:v>15.8</c:v>
                </c:pt>
                <c:pt idx="97">
                  <c:v>15.8</c:v>
                </c:pt>
                <c:pt idx="98">
                  <c:v>16.100000000000001</c:v>
                </c:pt>
                <c:pt idx="99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9-447D-A661-CD245A0B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4160"/>
        <c:axId val="93006848"/>
      </c:scatterChart>
      <c:valAx>
        <c:axId val="93004160"/>
        <c:scaling>
          <c:orientation val="minMax"/>
          <c:max val="55"/>
          <c:min val="15"/>
        </c:scaling>
        <c:delete val="0"/>
        <c:axPos val="b"/>
        <c:numFmt formatCode="0.0" sourceLinked="1"/>
        <c:majorTickMark val="out"/>
        <c:minorTickMark val="none"/>
        <c:tickLblPos val="nextTo"/>
        <c:crossAx val="93006848"/>
        <c:crosses val="autoZero"/>
        <c:crossBetween val="midCat"/>
        <c:majorUnit val="10"/>
      </c:valAx>
      <c:valAx>
        <c:axId val="93006848"/>
        <c:scaling>
          <c:orientation val="minMax"/>
          <c:max val="18"/>
          <c:min val="1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300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_i vs residual _(i-1)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Odometer!$AE$2</c:f>
              <c:strCache>
                <c:ptCount val="1"/>
                <c:pt idx="0">
                  <c:v>e(i-1)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Odometer!$AD$3:$AD$102</c:f>
              <c:numCache>
                <c:formatCode>0.0000</c:formatCode>
                <c:ptCount val="100"/>
                <c:pt idx="1">
                  <c:v>-0.21343113405489333</c:v>
                </c:pt>
                <c:pt idx="2">
                  <c:v>-0.31972663229757181</c:v>
                </c:pt>
                <c:pt idx="3">
                  <c:v>0.68407629151833049</c:v>
                </c:pt>
                <c:pt idx="4">
                  <c:v>0.75903989292418572</c:v>
                </c:pt>
                <c:pt idx="5">
                  <c:v>-0.32543975303396877</c:v>
                </c:pt>
                <c:pt idx="6">
                  <c:v>0.38964381787815938</c:v>
                </c:pt>
                <c:pt idx="7">
                  <c:v>-0.32163682921806824</c:v>
                </c:pt>
                <c:pt idx="8">
                  <c:v>0.74615770768569512</c:v>
                </c:pt>
                <c:pt idx="9">
                  <c:v>0.35552815786142489</c:v>
                </c:pt>
                <c:pt idx="10">
                  <c:v>0.22463304415431296</c:v>
                </c:pt>
                <c:pt idx="11">
                  <c:v>0.4647530136605873</c:v>
                </c:pt>
                <c:pt idx="12">
                  <c:v>0.85274439468150831</c:v>
                </c:pt>
                <c:pt idx="13">
                  <c:v>1.0214124978446897</c:v>
                </c:pt>
                <c:pt idx="14">
                  <c:v>-7.8733096531877322E-2</c:v>
                </c:pt>
                <c:pt idx="15">
                  <c:v>0.16797355997021235</c:v>
                </c:pt>
                <c:pt idx="16">
                  <c:v>0.28436748027147374</c:v>
                </c:pt>
                <c:pt idx="17">
                  <c:v>0.24322835012920763</c:v>
                </c:pt>
                <c:pt idx="18">
                  <c:v>0.94264597262293037</c:v>
                </c:pt>
                <c:pt idx="19">
                  <c:v>-0.24374387025572375</c:v>
                </c:pt>
                <c:pt idx="20">
                  <c:v>-0.47565814459882461</c:v>
                </c:pt>
                <c:pt idx="21">
                  <c:v>0.36153246735096367</c:v>
                </c:pt>
                <c:pt idx="22">
                  <c:v>0.37792638765222364</c:v>
                </c:pt>
                <c:pt idx="23">
                  <c:v>-3.1880845653219581E-2</c:v>
                </c:pt>
                <c:pt idx="24">
                  <c:v>-0.57243759828920027</c:v>
                </c:pt>
                <c:pt idx="25">
                  <c:v>3.4003494330047346E-2</c:v>
                </c:pt>
                <c:pt idx="26">
                  <c:v>-0.74754679407162961</c:v>
                </c:pt>
                <c:pt idx="27">
                  <c:v>-6.6578883176232395E-2</c:v>
                </c:pt>
                <c:pt idx="28">
                  <c:v>-0.18795795233104329</c:v>
                </c:pt>
                <c:pt idx="29">
                  <c:v>0.5868600546982492</c:v>
                </c:pt>
                <c:pt idx="30">
                  <c:v>-9.410785619714801E-2</c:v>
                </c:pt>
                <c:pt idx="31">
                  <c:v>0.48114693396184904</c:v>
                </c:pt>
                <c:pt idx="32">
                  <c:v>-0.57229200391263113</c:v>
                </c:pt>
                <c:pt idx="33">
                  <c:v>5.4553606731388982E-3</c:v>
                </c:pt>
                <c:pt idx="34">
                  <c:v>-7.243759828919849E-2</c:v>
                </c:pt>
                <c:pt idx="35">
                  <c:v>-0.19747399688334433</c:v>
                </c:pt>
                <c:pt idx="36">
                  <c:v>0.28744243220452503</c:v>
                </c:pt>
                <c:pt idx="37">
                  <c:v>0.54615770768569227</c:v>
                </c:pt>
                <c:pt idx="38">
                  <c:v>-0.40655325830593725</c:v>
                </c:pt>
                <c:pt idx="39">
                  <c:v>-5.7062838623929579E-2</c:v>
                </c:pt>
                <c:pt idx="40">
                  <c:v>-0.8068444470590741</c:v>
                </c:pt>
                <c:pt idx="41">
                  <c:v>0.71204204766895884</c:v>
                </c:pt>
                <c:pt idx="42">
                  <c:v>0.65596494099113301</c:v>
                </c:pt>
                <c:pt idx="43">
                  <c:v>-2.8951488096733868E-2</c:v>
                </c:pt>
                <c:pt idx="44">
                  <c:v>-0.51313994530175222</c:v>
                </c:pt>
                <c:pt idx="45">
                  <c:v>-0.41636049161137656</c:v>
                </c:pt>
                <c:pt idx="46">
                  <c:v>0.12492423290745336</c:v>
                </c:pt>
                <c:pt idx="47">
                  <c:v>-0.37287438141891016</c:v>
                </c:pt>
                <c:pt idx="48">
                  <c:v>-0.65047615162811567</c:v>
                </c:pt>
                <c:pt idx="49">
                  <c:v>0.25611053536770712</c:v>
                </c:pt>
                <c:pt idx="50">
                  <c:v>0.37705282139280527</c:v>
                </c:pt>
                <c:pt idx="51">
                  <c:v>0.22448744977774382</c:v>
                </c:pt>
                <c:pt idx="52">
                  <c:v>0.1710485119032672</c:v>
                </c:pt>
                <c:pt idx="53">
                  <c:v>0.19286436418778408</c:v>
                </c:pt>
                <c:pt idx="54">
                  <c:v>-0.13524698633941235</c:v>
                </c:pt>
                <c:pt idx="55">
                  <c:v>-0.59732840250677199</c:v>
                </c:pt>
                <c:pt idx="56">
                  <c:v>0.16797355997021235</c:v>
                </c:pt>
                <c:pt idx="57">
                  <c:v>-0.13173525127664831</c:v>
                </c:pt>
                <c:pt idx="58">
                  <c:v>-0.4320264400297873</c:v>
                </c:pt>
                <c:pt idx="59">
                  <c:v>0.21848314028820681</c:v>
                </c:pt>
                <c:pt idx="60">
                  <c:v>0.21145967016268052</c:v>
                </c:pt>
                <c:pt idx="61">
                  <c:v>-1.5632519728526972E-2</c:v>
                </c:pt>
                <c:pt idx="62">
                  <c:v>7.5142624472306352E-2</c:v>
                </c:pt>
                <c:pt idx="63">
                  <c:v>0.31511699960201511</c:v>
                </c:pt>
                <c:pt idx="64">
                  <c:v>-0.48766676357790217</c:v>
                </c:pt>
                <c:pt idx="65">
                  <c:v>-0.44125129582895006</c:v>
                </c:pt>
                <c:pt idx="66">
                  <c:v>0.15230761155180161</c:v>
                </c:pt>
                <c:pt idx="67">
                  <c:v>-1.1313263226764292E-3</c:v>
                </c:pt>
                <c:pt idx="68">
                  <c:v>-0.48166245408836517</c:v>
                </c:pt>
                <c:pt idx="69">
                  <c:v>-0.86936264635614791</c:v>
                </c:pt>
                <c:pt idx="70">
                  <c:v>0.5619692504806757</c:v>
                </c:pt>
                <c:pt idx="71">
                  <c:v>0.85874870417104887</c:v>
                </c:pt>
                <c:pt idx="72">
                  <c:v>-0.41299435092518344</c:v>
                </c:pt>
                <c:pt idx="73">
                  <c:v>-0.14359827587915674</c:v>
                </c:pt>
                <c:pt idx="74">
                  <c:v>0.28027336770242783</c:v>
                </c:pt>
                <c:pt idx="75">
                  <c:v>8.0710150832139504E-2</c:v>
                </c:pt>
                <c:pt idx="76">
                  <c:v>0.11204204766895742</c:v>
                </c:pt>
                <c:pt idx="77">
                  <c:v>-1.0602833849335536</c:v>
                </c:pt>
                <c:pt idx="78">
                  <c:v>0.49652169362711973</c:v>
                </c:pt>
                <c:pt idx="79">
                  <c:v>3.0782948020419809E-2</c:v>
                </c:pt>
                <c:pt idx="80">
                  <c:v>-0.60655325830593654</c:v>
                </c:pt>
                <c:pt idx="81">
                  <c:v>-0.49439904495028841</c:v>
                </c:pt>
                <c:pt idx="82">
                  <c:v>0.50882150135933202</c:v>
                </c:pt>
                <c:pt idx="83">
                  <c:v>-0.503187117619742</c:v>
                </c:pt>
                <c:pt idx="84">
                  <c:v>-0.53817634389589664</c:v>
                </c:pt>
                <c:pt idx="85">
                  <c:v>3.2539749995059708E-3</c:v>
                </c:pt>
                <c:pt idx="86">
                  <c:v>-0.23495579758627194</c:v>
                </c:pt>
                <c:pt idx="87">
                  <c:v>-0.21958103792100125</c:v>
                </c:pt>
                <c:pt idx="88">
                  <c:v>-0.31914425479129349</c:v>
                </c:pt>
                <c:pt idx="89">
                  <c:v>0.54966944274845631</c:v>
                </c:pt>
                <c:pt idx="90">
                  <c:v>0.16196925048067357</c:v>
                </c:pt>
                <c:pt idx="91">
                  <c:v>0.21540818835515196</c:v>
                </c:pt>
                <c:pt idx="92">
                  <c:v>-0.13188084565321923</c:v>
                </c:pt>
                <c:pt idx="93">
                  <c:v>0.54029899257272263</c:v>
                </c:pt>
                <c:pt idx="94">
                  <c:v>-6.9071457603005371E-2</c:v>
                </c:pt>
                <c:pt idx="95">
                  <c:v>8.0710150832139504E-2</c:v>
                </c:pt>
                <c:pt idx="96">
                  <c:v>-0.60669885268250567</c:v>
                </c:pt>
                <c:pt idx="97">
                  <c:v>-0.70040335443982826</c:v>
                </c:pt>
                <c:pt idx="98">
                  <c:v>0.16182365610410443</c:v>
                </c:pt>
                <c:pt idx="99">
                  <c:v>-0.80054894881639704</c:v>
                </c:pt>
              </c:numCache>
            </c:numRef>
          </c:xVal>
          <c:yVal>
            <c:numRef>
              <c:f>Odometer!$AE$3:$AE$102</c:f>
              <c:numCache>
                <c:formatCode>0.0000</c:formatCode>
                <c:ptCount val="100"/>
                <c:pt idx="1">
                  <c:v>-0.10684444705907481</c:v>
                </c:pt>
                <c:pt idx="2">
                  <c:v>-0.21343113405489333</c:v>
                </c:pt>
                <c:pt idx="3">
                  <c:v>-0.31972663229757181</c:v>
                </c:pt>
                <c:pt idx="4">
                  <c:v>0.68407629151833049</c:v>
                </c:pt>
                <c:pt idx="5">
                  <c:v>0.75903989292418572</c:v>
                </c:pt>
                <c:pt idx="6">
                  <c:v>-0.32543975303396877</c:v>
                </c:pt>
                <c:pt idx="7">
                  <c:v>0.38964381787815938</c:v>
                </c:pt>
                <c:pt idx="8">
                  <c:v>-0.32163682921806824</c:v>
                </c:pt>
                <c:pt idx="9">
                  <c:v>0.74615770768569512</c:v>
                </c:pt>
                <c:pt idx="10">
                  <c:v>0.35552815786142489</c:v>
                </c:pt>
                <c:pt idx="11">
                  <c:v>0.22463304415431296</c:v>
                </c:pt>
                <c:pt idx="12">
                  <c:v>0.4647530136605873</c:v>
                </c:pt>
                <c:pt idx="13">
                  <c:v>0.85274439468150831</c:v>
                </c:pt>
                <c:pt idx="14">
                  <c:v>1.0214124978446897</c:v>
                </c:pt>
                <c:pt idx="15">
                  <c:v>-7.8733096531877322E-2</c:v>
                </c:pt>
                <c:pt idx="16">
                  <c:v>0.16797355997021235</c:v>
                </c:pt>
                <c:pt idx="17">
                  <c:v>0.28436748027147374</c:v>
                </c:pt>
                <c:pt idx="18">
                  <c:v>0.24322835012920763</c:v>
                </c:pt>
                <c:pt idx="19">
                  <c:v>0.94264597262293037</c:v>
                </c:pt>
                <c:pt idx="20">
                  <c:v>-0.24374387025572375</c:v>
                </c:pt>
                <c:pt idx="21">
                  <c:v>-0.47565814459882461</c:v>
                </c:pt>
                <c:pt idx="22">
                  <c:v>0.36153246735096367</c:v>
                </c:pt>
                <c:pt idx="23">
                  <c:v>0.37792638765222364</c:v>
                </c:pt>
                <c:pt idx="24">
                  <c:v>-3.1880845653219581E-2</c:v>
                </c:pt>
                <c:pt idx="25">
                  <c:v>-0.57243759828920027</c:v>
                </c:pt>
                <c:pt idx="26">
                  <c:v>3.4003494330047346E-2</c:v>
                </c:pt>
                <c:pt idx="27">
                  <c:v>-0.74754679407162961</c:v>
                </c:pt>
                <c:pt idx="28">
                  <c:v>-6.6578883176232395E-2</c:v>
                </c:pt>
                <c:pt idx="29">
                  <c:v>-0.18795795233104329</c:v>
                </c:pt>
                <c:pt idx="30">
                  <c:v>0.5868600546982492</c:v>
                </c:pt>
                <c:pt idx="31">
                  <c:v>-9.410785619714801E-2</c:v>
                </c:pt>
                <c:pt idx="32">
                  <c:v>0.48114693396184904</c:v>
                </c:pt>
                <c:pt idx="33">
                  <c:v>-0.57229200391263113</c:v>
                </c:pt>
                <c:pt idx="34">
                  <c:v>5.4553606731388982E-3</c:v>
                </c:pt>
                <c:pt idx="35">
                  <c:v>-7.243759828919849E-2</c:v>
                </c:pt>
                <c:pt idx="36">
                  <c:v>-0.19747399688334433</c:v>
                </c:pt>
                <c:pt idx="37">
                  <c:v>0.28744243220452503</c:v>
                </c:pt>
                <c:pt idx="38">
                  <c:v>0.54615770768569227</c:v>
                </c:pt>
                <c:pt idx="39">
                  <c:v>-0.40655325830593725</c:v>
                </c:pt>
                <c:pt idx="40">
                  <c:v>-5.7062838623929579E-2</c:v>
                </c:pt>
                <c:pt idx="41">
                  <c:v>-0.8068444470590741</c:v>
                </c:pt>
                <c:pt idx="42">
                  <c:v>0.71204204766895884</c:v>
                </c:pt>
                <c:pt idx="43">
                  <c:v>0.65596494099113301</c:v>
                </c:pt>
                <c:pt idx="44">
                  <c:v>-2.8951488096733868E-2</c:v>
                </c:pt>
                <c:pt idx="45">
                  <c:v>-0.51313994530175222</c:v>
                </c:pt>
                <c:pt idx="46">
                  <c:v>-0.41636049161137656</c:v>
                </c:pt>
                <c:pt idx="47">
                  <c:v>0.12492423290745336</c:v>
                </c:pt>
                <c:pt idx="48">
                  <c:v>-0.37287438141891016</c:v>
                </c:pt>
                <c:pt idx="49">
                  <c:v>-0.65047615162811567</c:v>
                </c:pt>
                <c:pt idx="50">
                  <c:v>0.25611053536770712</c:v>
                </c:pt>
                <c:pt idx="51">
                  <c:v>0.37705282139280527</c:v>
                </c:pt>
                <c:pt idx="52">
                  <c:v>0.22448744977774382</c:v>
                </c:pt>
                <c:pt idx="53">
                  <c:v>0.1710485119032672</c:v>
                </c:pt>
                <c:pt idx="54">
                  <c:v>0.19286436418778408</c:v>
                </c:pt>
                <c:pt idx="55">
                  <c:v>-0.13524698633941235</c:v>
                </c:pt>
                <c:pt idx="56">
                  <c:v>-0.59732840250677199</c:v>
                </c:pt>
                <c:pt idx="57">
                  <c:v>0.16797355997021235</c:v>
                </c:pt>
                <c:pt idx="58">
                  <c:v>-0.13173525127664831</c:v>
                </c:pt>
                <c:pt idx="59">
                  <c:v>-0.4320264400297873</c:v>
                </c:pt>
                <c:pt idx="60">
                  <c:v>0.21848314028820681</c:v>
                </c:pt>
                <c:pt idx="61">
                  <c:v>0.21145967016268052</c:v>
                </c:pt>
                <c:pt idx="62">
                  <c:v>-1.5632519728526972E-2</c:v>
                </c:pt>
                <c:pt idx="63">
                  <c:v>7.5142624472306352E-2</c:v>
                </c:pt>
                <c:pt idx="64">
                  <c:v>0.31511699960201511</c:v>
                </c:pt>
                <c:pt idx="65">
                  <c:v>-0.48766676357790217</c:v>
                </c:pt>
                <c:pt idx="66">
                  <c:v>-0.44125129582895006</c:v>
                </c:pt>
                <c:pt idx="67">
                  <c:v>0.15230761155180161</c:v>
                </c:pt>
                <c:pt idx="68">
                  <c:v>-1.1313263226764292E-3</c:v>
                </c:pt>
                <c:pt idx="69">
                  <c:v>-0.48166245408836517</c:v>
                </c:pt>
                <c:pt idx="70">
                  <c:v>-0.86936264635614791</c:v>
                </c:pt>
                <c:pt idx="71">
                  <c:v>0.5619692504806757</c:v>
                </c:pt>
                <c:pt idx="72">
                  <c:v>0.85874870417104887</c:v>
                </c:pt>
                <c:pt idx="73">
                  <c:v>-0.41299435092518344</c:v>
                </c:pt>
                <c:pt idx="74">
                  <c:v>-0.14359827587915674</c:v>
                </c:pt>
                <c:pt idx="75">
                  <c:v>0.28027336770242783</c:v>
                </c:pt>
                <c:pt idx="76">
                  <c:v>8.0710150832139504E-2</c:v>
                </c:pt>
                <c:pt idx="77">
                  <c:v>0.11204204766895742</c:v>
                </c:pt>
                <c:pt idx="78">
                  <c:v>-1.0602833849335536</c:v>
                </c:pt>
                <c:pt idx="79">
                  <c:v>0.49652169362711973</c:v>
                </c:pt>
                <c:pt idx="80">
                  <c:v>3.0782948020419809E-2</c:v>
                </c:pt>
                <c:pt idx="81">
                  <c:v>-0.60655325830593654</c:v>
                </c:pt>
                <c:pt idx="82">
                  <c:v>-0.49439904495028841</c:v>
                </c:pt>
                <c:pt idx="83">
                  <c:v>0.50882150135933202</c:v>
                </c:pt>
                <c:pt idx="84">
                  <c:v>-0.503187117619742</c:v>
                </c:pt>
                <c:pt idx="85">
                  <c:v>-0.53817634389589664</c:v>
                </c:pt>
                <c:pt idx="86">
                  <c:v>3.2539749995059708E-3</c:v>
                </c:pt>
                <c:pt idx="87">
                  <c:v>-0.23495579758627194</c:v>
                </c:pt>
                <c:pt idx="88">
                  <c:v>-0.21958103792100125</c:v>
                </c:pt>
                <c:pt idx="89">
                  <c:v>-0.31914425479129349</c:v>
                </c:pt>
                <c:pt idx="90">
                  <c:v>0.54966944274845631</c:v>
                </c:pt>
                <c:pt idx="91">
                  <c:v>0.16196925048067357</c:v>
                </c:pt>
                <c:pt idx="92">
                  <c:v>0.21540818835515196</c:v>
                </c:pt>
                <c:pt idx="93">
                  <c:v>-0.13188084565321923</c:v>
                </c:pt>
                <c:pt idx="94">
                  <c:v>0.54029899257272263</c:v>
                </c:pt>
                <c:pt idx="95">
                  <c:v>-6.9071457603005371E-2</c:v>
                </c:pt>
                <c:pt idx="96">
                  <c:v>8.0710150832139504E-2</c:v>
                </c:pt>
                <c:pt idx="97">
                  <c:v>-0.60669885268250567</c:v>
                </c:pt>
                <c:pt idx="98">
                  <c:v>-0.70040335443982826</c:v>
                </c:pt>
                <c:pt idx="99">
                  <c:v>0.16182365610410443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9-4616-9941-6D465DE7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1728"/>
        <c:axId val="68603264"/>
      </c:scatterChart>
      <c:valAx>
        <c:axId val="686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3264"/>
        <c:crosses val="autoZero"/>
        <c:crossBetween val="midCat"/>
      </c:valAx>
      <c:valAx>
        <c:axId val="686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 (residual vs fitted</a:t>
            </a:r>
            <a:r>
              <a:rPr lang="en-US" baseline="0"/>
              <a:t> y-value)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Odometer!$R$25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Odometer!$Q$26:$Q$125</c:f>
              <c:numCache>
                <c:formatCode>0.0000</c:formatCode>
                <c:ptCount val="100"/>
                <c:pt idx="0">
                  <c:v>16.106844447059075</c:v>
                </c:pt>
                <c:pt idx="1">
                  <c:v>15.413431134054893</c:v>
                </c:pt>
                <c:pt idx="2">
                  <c:v>15.319726632297572</c:v>
                </c:pt>
                <c:pt idx="3">
                  <c:v>16.715923708481668</c:v>
                </c:pt>
                <c:pt idx="4">
                  <c:v>16.640960107075813</c:v>
                </c:pt>
                <c:pt idx="5">
                  <c:v>16.42543975303397</c:v>
                </c:pt>
                <c:pt idx="6">
                  <c:v>15.31035618212184</c:v>
                </c:pt>
                <c:pt idx="7">
                  <c:v>17.821636829218068</c:v>
                </c:pt>
                <c:pt idx="8">
                  <c:v>15.853842292314306</c:v>
                </c:pt>
                <c:pt idx="9">
                  <c:v>15.844471842138574</c:v>
                </c:pt>
                <c:pt idx="10">
                  <c:v>16.575366955845688</c:v>
                </c:pt>
                <c:pt idx="11">
                  <c:v>15.535246986339413</c:v>
                </c:pt>
                <c:pt idx="12">
                  <c:v>16.54725560531849</c:v>
                </c:pt>
                <c:pt idx="13">
                  <c:v>16.378587502155309</c:v>
                </c:pt>
                <c:pt idx="14">
                  <c:v>16.078733096531877</c:v>
                </c:pt>
                <c:pt idx="15">
                  <c:v>15.732026440029788</c:v>
                </c:pt>
                <c:pt idx="16">
                  <c:v>17.315632519728528</c:v>
                </c:pt>
                <c:pt idx="17">
                  <c:v>16.256771649870792</c:v>
                </c:pt>
                <c:pt idx="18">
                  <c:v>15.05735402737707</c:v>
                </c:pt>
                <c:pt idx="19">
                  <c:v>17.343743870255725</c:v>
                </c:pt>
                <c:pt idx="20">
                  <c:v>15.975658144598825</c:v>
                </c:pt>
                <c:pt idx="21">
                  <c:v>15.338467532649036</c:v>
                </c:pt>
                <c:pt idx="22">
                  <c:v>16.922073612347777</c:v>
                </c:pt>
                <c:pt idx="23">
                  <c:v>16.03188084565322</c:v>
                </c:pt>
                <c:pt idx="24">
                  <c:v>16.1724375982892</c:v>
                </c:pt>
                <c:pt idx="25">
                  <c:v>16.565996505669954</c:v>
                </c:pt>
                <c:pt idx="26">
                  <c:v>15.947546794071629</c:v>
                </c:pt>
                <c:pt idx="27">
                  <c:v>15.366578883176233</c:v>
                </c:pt>
                <c:pt idx="28">
                  <c:v>16.387957952331043</c:v>
                </c:pt>
                <c:pt idx="29">
                  <c:v>16.013139945301752</c:v>
                </c:pt>
                <c:pt idx="30">
                  <c:v>16.594107856197148</c:v>
                </c:pt>
                <c:pt idx="31">
                  <c:v>17.118853066038152</c:v>
                </c:pt>
                <c:pt idx="32">
                  <c:v>16.472292003912631</c:v>
                </c:pt>
                <c:pt idx="33">
                  <c:v>15.69454463932686</c:v>
                </c:pt>
                <c:pt idx="34">
                  <c:v>16.1724375982892</c:v>
                </c:pt>
                <c:pt idx="35">
                  <c:v>16.097473996883345</c:v>
                </c:pt>
                <c:pt idx="36">
                  <c:v>17.212557567795475</c:v>
                </c:pt>
                <c:pt idx="37">
                  <c:v>15.853842292314306</c:v>
                </c:pt>
                <c:pt idx="38">
                  <c:v>16.706553258305938</c:v>
                </c:pt>
                <c:pt idx="39">
                  <c:v>15.657062838623929</c:v>
                </c:pt>
                <c:pt idx="40">
                  <c:v>16.106844447059075</c:v>
                </c:pt>
                <c:pt idx="41">
                  <c:v>16.387957952331043</c:v>
                </c:pt>
                <c:pt idx="42">
                  <c:v>16.744035059008866</c:v>
                </c:pt>
                <c:pt idx="43">
                  <c:v>15.628951488096734</c:v>
                </c:pt>
                <c:pt idx="44">
                  <c:v>16.013139945301752</c:v>
                </c:pt>
                <c:pt idx="45">
                  <c:v>15.816360491611377</c:v>
                </c:pt>
                <c:pt idx="46">
                  <c:v>17.175075767092547</c:v>
                </c:pt>
                <c:pt idx="47">
                  <c:v>15.272874381418911</c:v>
                </c:pt>
                <c:pt idx="48">
                  <c:v>16.350476151628115</c:v>
                </c:pt>
                <c:pt idx="49">
                  <c:v>17.043889464632294</c:v>
                </c:pt>
                <c:pt idx="50">
                  <c:v>15.122947178607195</c:v>
                </c:pt>
                <c:pt idx="51">
                  <c:v>16.275512550222256</c:v>
                </c:pt>
                <c:pt idx="52">
                  <c:v>15.628951488096734</c:v>
                </c:pt>
                <c:pt idx="53">
                  <c:v>15.507135635812215</c:v>
                </c:pt>
                <c:pt idx="54">
                  <c:v>15.535246986339413</c:v>
                </c:pt>
                <c:pt idx="55">
                  <c:v>16.397328402506773</c:v>
                </c:pt>
                <c:pt idx="56">
                  <c:v>15.732026440029788</c:v>
                </c:pt>
                <c:pt idx="57">
                  <c:v>16.331735251276648</c:v>
                </c:pt>
                <c:pt idx="58">
                  <c:v>15.732026440029788</c:v>
                </c:pt>
                <c:pt idx="59">
                  <c:v>16.781516859711793</c:v>
                </c:pt>
                <c:pt idx="60">
                  <c:v>15.18854032983732</c:v>
                </c:pt>
                <c:pt idx="61">
                  <c:v>17.315632519728528</c:v>
                </c:pt>
                <c:pt idx="62">
                  <c:v>17.624857375527693</c:v>
                </c:pt>
                <c:pt idx="63">
                  <c:v>16.284883000397986</c:v>
                </c:pt>
                <c:pt idx="64">
                  <c:v>16.987666763577902</c:v>
                </c:pt>
                <c:pt idx="65">
                  <c:v>16.04125129582895</c:v>
                </c:pt>
                <c:pt idx="66">
                  <c:v>15.647692388448199</c:v>
                </c:pt>
                <c:pt idx="67">
                  <c:v>15.001131326322676</c:v>
                </c:pt>
                <c:pt idx="68">
                  <c:v>16.481662454088365</c:v>
                </c:pt>
                <c:pt idx="69">
                  <c:v>16.069362646356147</c:v>
                </c:pt>
                <c:pt idx="70">
                  <c:v>16.238030749519325</c:v>
                </c:pt>
                <c:pt idx="71">
                  <c:v>16.04125129582895</c:v>
                </c:pt>
                <c:pt idx="72">
                  <c:v>16.312994350925184</c:v>
                </c:pt>
                <c:pt idx="73">
                  <c:v>17.643598275879157</c:v>
                </c:pt>
                <c:pt idx="74">
                  <c:v>15.319726632297572</c:v>
                </c:pt>
                <c:pt idx="75">
                  <c:v>16.219289849167861</c:v>
                </c:pt>
                <c:pt idx="76">
                  <c:v>16.387957952331043</c:v>
                </c:pt>
                <c:pt idx="77">
                  <c:v>15.460283384933554</c:v>
                </c:pt>
                <c:pt idx="78">
                  <c:v>16.603478306372882</c:v>
                </c:pt>
                <c:pt idx="79">
                  <c:v>16.369217051979579</c:v>
                </c:pt>
                <c:pt idx="80">
                  <c:v>16.706553258305938</c:v>
                </c:pt>
                <c:pt idx="81">
                  <c:v>15.994399044950288</c:v>
                </c:pt>
                <c:pt idx="82">
                  <c:v>16.191178498640667</c:v>
                </c:pt>
                <c:pt idx="83">
                  <c:v>17.203187117619741</c:v>
                </c:pt>
                <c:pt idx="84">
                  <c:v>15.938176343895897</c:v>
                </c:pt>
                <c:pt idx="85">
                  <c:v>17.596746025000495</c:v>
                </c:pt>
                <c:pt idx="86">
                  <c:v>16.134955797586272</c:v>
                </c:pt>
                <c:pt idx="87">
                  <c:v>15.619581037921002</c:v>
                </c:pt>
                <c:pt idx="88">
                  <c:v>16.519144254791293</c:v>
                </c:pt>
                <c:pt idx="89">
                  <c:v>16.650330557251543</c:v>
                </c:pt>
                <c:pt idx="90">
                  <c:v>16.238030749519325</c:v>
                </c:pt>
                <c:pt idx="91">
                  <c:v>16.884591811644849</c:v>
                </c:pt>
                <c:pt idx="92">
                  <c:v>16.03188084565322</c:v>
                </c:pt>
                <c:pt idx="93">
                  <c:v>16.659701007427277</c:v>
                </c:pt>
                <c:pt idx="94">
                  <c:v>16.669071457603007</c:v>
                </c:pt>
                <c:pt idx="95">
                  <c:v>16.219289849167861</c:v>
                </c:pt>
                <c:pt idx="96">
                  <c:v>16.406698852682506</c:v>
                </c:pt>
                <c:pt idx="97">
                  <c:v>16.500403354439829</c:v>
                </c:pt>
                <c:pt idx="98">
                  <c:v>15.938176343895897</c:v>
                </c:pt>
                <c:pt idx="99">
                  <c:v>16.200548948816397</c:v>
                </c:pt>
              </c:numCache>
            </c:numRef>
          </c:xVal>
          <c:yVal>
            <c:numRef>
              <c:f>Odometer!$R$26:$R$125</c:f>
              <c:numCache>
                <c:formatCode>0.0000</c:formatCode>
                <c:ptCount val="100"/>
                <c:pt idx="0">
                  <c:v>-0.10684444705907481</c:v>
                </c:pt>
                <c:pt idx="1">
                  <c:v>-0.21343113405489333</c:v>
                </c:pt>
                <c:pt idx="2">
                  <c:v>-0.31972663229757181</c:v>
                </c:pt>
                <c:pt idx="3">
                  <c:v>0.68407629151833049</c:v>
                </c:pt>
                <c:pt idx="4">
                  <c:v>0.75903989292418572</c:v>
                </c:pt>
                <c:pt idx="5">
                  <c:v>-0.32543975303396877</c:v>
                </c:pt>
                <c:pt idx="6">
                  <c:v>0.38964381787815938</c:v>
                </c:pt>
                <c:pt idx="7">
                  <c:v>-0.32163682921806824</c:v>
                </c:pt>
                <c:pt idx="8">
                  <c:v>0.74615770768569512</c:v>
                </c:pt>
                <c:pt idx="9">
                  <c:v>0.35552815786142489</c:v>
                </c:pt>
                <c:pt idx="10">
                  <c:v>0.22463304415431296</c:v>
                </c:pt>
                <c:pt idx="11">
                  <c:v>0.4647530136605873</c:v>
                </c:pt>
                <c:pt idx="12">
                  <c:v>0.85274439468150831</c:v>
                </c:pt>
                <c:pt idx="13">
                  <c:v>1.0214124978446897</c:v>
                </c:pt>
                <c:pt idx="14">
                  <c:v>-7.8733096531877322E-2</c:v>
                </c:pt>
                <c:pt idx="15">
                  <c:v>0.16797355997021235</c:v>
                </c:pt>
                <c:pt idx="16">
                  <c:v>0.28436748027147374</c:v>
                </c:pt>
                <c:pt idx="17">
                  <c:v>0.24322835012920763</c:v>
                </c:pt>
                <c:pt idx="18">
                  <c:v>0.94264597262293037</c:v>
                </c:pt>
                <c:pt idx="19">
                  <c:v>-0.24374387025572375</c:v>
                </c:pt>
                <c:pt idx="20">
                  <c:v>-0.47565814459882461</c:v>
                </c:pt>
                <c:pt idx="21">
                  <c:v>0.36153246735096367</c:v>
                </c:pt>
                <c:pt idx="22">
                  <c:v>0.37792638765222364</c:v>
                </c:pt>
                <c:pt idx="23">
                  <c:v>-3.1880845653219581E-2</c:v>
                </c:pt>
                <c:pt idx="24">
                  <c:v>-0.57243759828920027</c:v>
                </c:pt>
                <c:pt idx="25">
                  <c:v>3.4003494330047346E-2</c:v>
                </c:pt>
                <c:pt idx="26">
                  <c:v>-0.74754679407162961</c:v>
                </c:pt>
                <c:pt idx="27">
                  <c:v>-6.6578883176232395E-2</c:v>
                </c:pt>
                <c:pt idx="28">
                  <c:v>-0.18795795233104329</c:v>
                </c:pt>
                <c:pt idx="29">
                  <c:v>0.5868600546982492</c:v>
                </c:pt>
                <c:pt idx="30">
                  <c:v>-9.410785619714801E-2</c:v>
                </c:pt>
                <c:pt idx="31">
                  <c:v>0.48114693396184904</c:v>
                </c:pt>
                <c:pt idx="32">
                  <c:v>-0.57229200391263113</c:v>
                </c:pt>
                <c:pt idx="33">
                  <c:v>5.4553606731388982E-3</c:v>
                </c:pt>
                <c:pt idx="34">
                  <c:v>-7.243759828919849E-2</c:v>
                </c:pt>
                <c:pt idx="35">
                  <c:v>-0.19747399688334433</c:v>
                </c:pt>
                <c:pt idx="36">
                  <c:v>0.28744243220452503</c:v>
                </c:pt>
                <c:pt idx="37">
                  <c:v>0.54615770768569227</c:v>
                </c:pt>
                <c:pt idx="38">
                  <c:v>-0.40655325830593725</c:v>
                </c:pt>
                <c:pt idx="39">
                  <c:v>-5.7062838623929579E-2</c:v>
                </c:pt>
                <c:pt idx="40">
                  <c:v>-0.8068444470590741</c:v>
                </c:pt>
                <c:pt idx="41">
                  <c:v>0.71204204766895884</c:v>
                </c:pt>
                <c:pt idx="42">
                  <c:v>0.65596494099113301</c:v>
                </c:pt>
                <c:pt idx="43">
                  <c:v>-2.8951488096733868E-2</c:v>
                </c:pt>
                <c:pt idx="44">
                  <c:v>-0.51313994530175222</c:v>
                </c:pt>
                <c:pt idx="45">
                  <c:v>-0.41636049161137656</c:v>
                </c:pt>
                <c:pt idx="46">
                  <c:v>0.12492423290745336</c:v>
                </c:pt>
                <c:pt idx="47">
                  <c:v>-0.37287438141891016</c:v>
                </c:pt>
                <c:pt idx="48">
                  <c:v>-0.65047615162811567</c:v>
                </c:pt>
                <c:pt idx="49">
                  <c:v>0.25611053536770712</c:v>
                </c:pt>
                <c:pt idx="50">
                  <c:v>0.37705282139280527</c:v>
                </c:pt>
                <c:pt idx="51">
                  <c:v>0.22448744977774382</c:v>
                </c:pt>
                <c:pt idx="52">
                  <c:v>0.1710485119032672</c:v>
                </c:pt>
                <c:pt idx="53">
                  <c:v>0.19286436418778408</c:v>
                </c:pt>
                <c:pt idx="54">
                  <c:v>-0.13524698633941235</c:v>
                </c:pt>
                <c:pt idx="55">
                  <c:v>-0.59732840250677199</c:v>
                </c:pt>
                <c:pt idx="56">
                  <c:v>0.16797355997021235</c:v>
                </c:pt>
                <c:pt idx="57">
                  <c:v>-0.13173525127664831</c:v>
                </c:pt>
                <c:pt idx="58">
                  <c:v>-0.4320264400297873</c:v>
                </c:pt>
                <c:pt idx="59">
                  <c:v>0.21848314028820681</c:v>
                </c:pt>
                <c:pt idx="60">
                  <c:v>0.21145967016268052</c:v>
                </c:pt>
                <c:pt idx="61">
                  <c:v>-1.5632519728526972E-2</c:v>
                </c:pt>
                <c:pt idx="62">
                  <c:v>7.5142624472306352E-2</c:v>
                </c:pt>
                <c:pt idx="63">
                  <c:v>0.31511699960201511</c:v>
                </c:pt>
                <c:pt idx="64">
                  <c:v>-0.48766676357790217</c:v>
                </c:pt>
                <c:pt idx="65">
                  <c:v>-0.44125129582895006</c:v>
                </c:pt>
                <c:pt idx="66">
                  <c:v>0.15230761155180161</c:v>
                </c:pt>
                <c:pt idx="67">
                  <c:v>-1.1313263226764292E-3</c:v>
                </c:pt>
                <c:pt idx="68">
                  <c:v>-0.48166245408836517</c:v>
                </c:pt>
                <c:pt idx="69">
                  <c:v>-0.86936264635614791</c:v>
                </c:pt>
                <c:pt idx="70">
                  <c:v>0.5619692504806757</c:v>
                </c:pt>
                <c:pt idx="71">
                  <c:v>0.85874870417104887</c:v>
                </c:pt>
                <c:pt idx="72">
                  <c:v>-0.41299435092518344</c:v>
                </c:pt>
                <c:pt idx="73">
                  <c:v>-0.14359827587915674</c:v>
                </c:pt>
                <c:pt idx="74">
                  <c:v>0.28027336770242783</c:v>
                </c:pt>
                <c:pt idx="75">
                  <c:v>8.0710150832139504E-2</c:v>
                </c:pt>
                <c:pt idx="76">
                  <c:v>0.11204204766895742</c:v>
                </c:pt>
                <c:pt idx="77">
                  <c:v>-1.0602833849335536</c:v>
                </c:pt>
                <c:pt idx="78">
                  <c:v>0.49652169362711973</c:v>
                </c:pt>
                <c:pt idx="79">
                  <c:v>3.0782948020419809E-2</c:v>
                </c:pt>
                <c:pt idx="80">
                  <c:v>-0.60655325830593654</c:v>
                </c:pt>
                <c:pt idx="81">
                  <c:v>-0.49439904495028841</c:v>
                </c:pt>
                <c:pt idx="82">
                  <c:v>0.50882150135933202</c:v>
                </c:pt>
                <c:pt idx="83">
                  <c:v>-0.503187117619742</c:v>
                </c:pt>
                <c:pt idx="84">
                  <c:v>-0.53817634389589664</c:v>
                </c:pt>
                <c:pt idx="85">
                  <c:v>3.2539749995059708E-3</c:v>
                </c:pt>
                <c:pt idx="86">
                  <c:v>-0.23495579758627194</c:v>
                </c:pt>
                <c:pt idx="87">
                  <c:v>-0.21958103792100125</c:v>
                </c:pt>
                <c:pt idx="88">
                  <c:v>-0.31914425479129349</c:v>
                </c:pt>
                <c:pt idx="89">
                  <c:v>0.54966944274845631</c:v>
                </c:pt>
                <c:pt idx="90">
                  <c:v>0.16196925048067357</c:v>
                </c:pt>
                <c:pt idx="91">
                  <c:v>0.21540818835515196</c:v>
                </c:pt>
                <c:pt idx="92">
                  <c:v>-0.13188084565321923</c:v>
                </c:pt>
                <c:pt idx="93">
                  <c:v>0.54029899257272263</c:v>
                </c:pt>
                <c:pt idx="94">
                  <c:v>-6.9071457603005371E-2</c:v>
                </c:pt>
                <c:pt idx="95">
                  <c:v>8.0710150832139504E-2</c:v>
                </c:pt>
                <c:pt idx="96">
                  <c:v>-0.60669885268250567</c:v>
                </c:pt>
                <c:pt idx="97">
                  <c:v>-0.70040335443982826</c:v>
                </c:pt>
                <c:pt idx="98">
                  <c:v>0.16182365610410443</c:v>
                </c:pt>
                <c:pt idx="99">
                  <c:v>-0.80054894881639704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B3D-883B-43CB097E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9264"/>
        <c:axId val="68629248"/>
      </c:scatterChart>
      <c:valAx>
        <c:axId val="686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248"/>
        <c:crosses val="autoZero"/>
        <c:crossBetween val="midCat"/>
      </c:valAx>
      <c:valAx>
        <c:axId val="68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(Y)</a:t>
            </a:r>
            <a:r>
              <a:rPr lang="en-US" baseline="0"/>
              <a:t> vs </a:t>
            </a:r>
            <a:r>
              <a:rPr lang="en-US"/>
              <a:t>Unemployment (X)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Unemployment!$C$1</c:f>
              <c:strCache>
                <c:ptCount val="1"/>
                <c:pt idx="0">
                  <c:v>Unemployment (x)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Unemployment!$B$2:$B$19</c:f>
              <c:numCache>
                <c:formatCode>0.0;\-0.0;0.0;@</c:formatCode>
                <c:ptCount val="18"/>
                <c:pt idx="0">
                  <c:v>4.4000000000000004</c:v>
                </c:pt>
                <c:pt idx="1">
                  <c:v>5</c:v>
                </c:pt>
                <c:pt idx="2">
                  <c:v>3.7</c:v>
                </c:pt>
                <c:pt idx="3">
                  <c:v>2.4</c:v>
                </c:pt>
                <c:pt idx="4">
                  <c:v>1.4</c:v>
                </c:pt>
                <c:pt idx="5">
                  <c:v>1.2</c:v>
                </c:pt>
                <c:pt idx="6">
                  <c:v>2.1</c:v>
                </c:pt>
                <c:pt idx="7">
                  <c:v>2.9</c:v>
                </c:pt>
                <c:pt idx="8">
                  <c:v>3.1</c:v>
                </c:pt>
                <c:pt idx="9">
                  <c:v>2.9</c:v>
                </c:pt>
                <c:pt idx="10">
                  <c:v>2.8</c:v>
                </c:pt>
                <c:pt idx="11">
                  <c:v>3.3</c:v>
                </c:pt>
                <c:pt idx="12">
                  <c:v>3.5</c:v>
                </c:pt>
                <c:pt idx="13">
                  <c:v>3.4</c:v>
                </c:pt>
                <c:pt idx="14">
                  <c:v>3</c:v>
                </c:pt>
                <c:pt idx="15">
                  <c:v>1.6</c:v>
                </c:pt>
                <c:pt idx="16">
                  <c:v>1.2</c:v>
                </c:pt>
                <c:pt idx="17">
                  <c:v>2</c:v>
                </c:pt>
              </c:numCache>
            </c:numRef>
          </c:xVal>
          <c:yVal>
            <c:numRef>
              <c:f>Unemployment!$C$2:$C$19</c:f>
              <c:numCache>
                <c:formatCode>0.0;\-0.0;0.0;@</c:formatCode>
                <c:ptCount val="18"/>
                <c:pt idx="0">
                  <c:v>3.9379849</c:v>
                </c:pt>
                <c:pt idx="1">
                  <c:v>4.0077873000000004</c:v>
                </c:pt>
                <c:pt idx="2">
                  <c:v>4.0829874999999998</c:v>
                </c:pt>
                <c:pt idx="3">
                  <c:v>4.6673437</c:v>
                </c:pt>
                <c:pt idx="4">
                  <c:v>5.6191050999999996</c:v>
                </c:pt>
                <c:pt idx="5">
                  <c:v>6.1222469000000004</c:v>
                </c:pt>
                <c:pt idx="6">
                  <c:v>6.0456761999999999</c:v>
                </c:pt>
                <c:pt idx="7">
                  <c:v>5.7085093000000002</c:v>
                </c:pt>
                <c:pt idx="8">
                  <c:v>5.5118951999999997</c:v>
                </c:pt>
                <c:pt idx="9">
                  <c:v>5.3365527000000004</c:v>
                </c:pt>
                <c:pt idx="10">
                  <c:v>5.0994469000000002</c:v>
                </c:pt>
                <c:pt idx="11">
                  <c:v>5.0008809999999997</c:v>
                </c:pt>
                <c:pt idx="12">
                  <c:v>4.9611958999999999</c:v>
                </c:pt>
                <c:pt idx="13">
                  <c:v>5.0947936</c:v>
                </c:pt>
                <c:pt idx="14">
                  <c:v>5.2720397999999999</c:v>
                </c:pt>
                <c:pt idx="15">
                  <c:v>5.2753597000000001</c:v>
                </c:pt>
                <c:pt idx="16">
                  <c:v>5.1608029999999996</c:v>
                </c:pt>
                <c:pt idx="17">
                  <c:v>5.2578680000000002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8-4826-8FE8-42C5CF538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2272"/>
        <c:axId val="68427136"/>
      </c:scatterChart>
      <c:valAx>
        <c:axId val="68422272"/>
        <c:scaling>
          <c:orientation val="minMax"/>
        </c:scaling>
        <c:delete val="0"/>
        <c:axPos val="b"/>
        <c:numFmt formatCode="0.0;\-0.0;0.0;@" sourceLinked="1"/>
        <c:majorTickMark val="out"/>
        <c:minorTickMark val="none"/>
        <c:tickLblPos val="nextTo"/>
        <c:crossAx val="68427136"/>
        <c:crosses val="autoZero"/>
        <c:crossBetween val="midCat"/>
      </c:valAx>
      <c:valAx>
        <c:axId val="68427136"/>
        <c:scaling>
          <c:orientation val="minMax"/>
          <c:min val="3.5"/>
        </c:scaling>
        <c:delete val="0"/>
        <c:axPos val="l"/>
        <c:majorGridlines>
          <c:spPr>
            <a:ln w="6350">
              <a:solidFill>
                <a:schemeClr val="accent1"/>
              </a:solidFill>
            </a:ln>
          </c:spPr>
        </c:majorGridlines>
        <c:numFmt formatCode="0.0;\-0.0;0.0;@" sourceLinked="1"/>
        <c:majorTickMark val="out"/>
        <c:minorTickMark val="none"/>
        <c:tickLblPos val="nextTo"/>
        <c:crossAx val="68422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29</xdr:row>
      <xdr:rowOff>167640</xdr:rowOff>
    </xdr:from>
    <xdr:to>
      <xdr:col>14</xdr:col>
      <xdr:colOff>621030</xdr:colOff>
      <xdr:row>46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81F57-ADA0-4AF5-9400-8A0B8A762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47</xdr:row>
      <xdr:rowOff>15240</xdr:rowOff>
    </xdr:from>
    <xdr:to>
      <xdr:col>14</xdr:col>
      <xdr:colOff>624840</xdr:colOff>
      <xdr:row>66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1108B2-C179-4CA6-97D2-AA63F474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30480</xdr:rowOff>
    </xdr:from>
    <xdr:to>
      <xdr:col>12</xdr:col>
      <xdr:colOff>198120</xdr:colOff>
      <xdr:row>26</xdr:row>
      <xdr:rowOff>154940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1</xdr:row>
      <xdr:rowOff>72390</xdr:rowOff>
    </xdr:from>
    <xdr:to>
      <xdr:col>32</xdr:col>
      <xdr:colOff>621030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845B5-4697-4130-9F04-DE32ADD1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</xdr:colOff>
      <xdr:row>17</xdr:row>
      <xdr:rowOff>34290</xdr:rowOff>
    </xdr:from>
    <xdr:to>
      <xdr:col>32</xdr:col>
      <xdr:colOff>628650</xdr:colOff>
      <xdr:row>34</xdr:row>
      <xdr:rowOff>144779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E47DCF-C43D-42E0-B7E4-144A8464E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310688</xdr:colOff>
      <xdr:row>0</xdr:row>
      <xdr:rowOff>181840</xdr:rowOff>
    </xdr:from>
    <xdr:to>
      <xdr:col>9</xdr:col>
      <xdr:colOff>62345</xdr:colOff>
      <xdr:row>22</xdr:row>
      <xdr:rowOff>77239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37</xdr:col>
      <xdr:colOff>406977</xdr:colOff>
      <xdr:row>18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23666</xdr:colOff>
      <xdr:row>23</xdr:row>
      <xdr:rowOff>182996</xdr:rowOff>
    </xdr:from>
    <xdr:to>
      <xdr:col>26</xdr:col>
      <xdr:colOff>55416</xdr:colOff>
      <xdr:row>41</xdr:row>
      <xdr:rowOff>180108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15241</xdr:colOff>
      <xdr:row>0</xdr:row>
      <xdr:rowOff>47625</xdr:rowOff>
    </xdr:from>
    <xdr:to>
      <xdr:col>7</xdr:col>
      <xdr:colOff>30481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22</xdr:row>
      <xdr:rowOff>53340</xdr:rowOff>
    </xdr:from>
    <xdr:to>
      <xdr:col>23</xdr:col>
      <xdr:colOff>11430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E5A13-3DA7-44A4-BAFC-76C28DB1A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396240</xdr:colOff>
      <xdr:row>35</xdr:row>
      <xdr:rowOff>196214</xdr:rowOff>
    </xdr:from>
    <xdr:to>
      <xdr:col>23</xdr:col>
      <xdr:colOff>346710</xdr:colOff>
      <xdr:row>54</xdr:row>
      <xdr:rowOff>167639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69250-FC39-4F57-A7F0-2EA9A7B03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ris%20Choy%20-%20Work\Boris%20-%20Teaching\Teaching%20@%20USYD\QBUS5001\S15QBUS5001\S15QBUS5001%20Lectures\BC%20Chapter%2010-11%20Final%20Mark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onInterval"/>
      <sheetName val="Final Mark"/>
      <sheetName val="Aplia"/>
      <sheetName val="Sheet3"/>
    </sheetNames>
    <sheetDataSet>
      <sheetData sheetId="0"/>
      <sheetData sheetId="1">
        <row r="3">
          <cell r="C3" t="str">
            <v>X</v>
          </cell>
          <cell r="D3" t="str">
            <v>Y</v>
          </cell>
        </row>
        <row r="4">
          <cell r="C4">
            <v>59</v>
          </cell>
          <cell r="D4">
            <v>57.885115043826488</v>
          </cell>
        </row>
        <row r="5">
          <cell r="C5">
            <v>59</v>
          </cell>
          <cell r="D5">
            <v>59.460068258384688</v>
          </cell>
        </row>
        <row r="6">
          <cell r="C6">
            <v>52</v>
          </cell>
          <cell r="D6">
            <v>59.852363741438353</v>
          </cell>
        </row>
        <row r="7">
          <cell r="C7">
            <v>71</v>
          </cell>
          <cell r="D7">
            <v>80.652127355129181</v>
          </cell>
        </row>
        <row r="8">
          <cell r="C8">
            <v>71</v>
          </cell>
          <cell r="D8">
            <v>75.947654756538384</v>
          </cell>
        </row>
        <row r="9">
          <cell r="C9">
            <v>79</v>
          </cell>
          <cell r="D9">
            <v>80.375710949293776</v>
          </cell>
        </row>
        <row r="10">
          <cell r="C10">
            <v>59</v>
          </cell>
          <cell r="D10">
            <v>75.790690690690695</v>
          </cell>
        </row>
        <row r="11">
          <cell r="C11">
            <v>87.000000000000014</v>
          </cell>
          <cell r="D11">
            <v>90.592616554974782</v>
          </cell>
        </row>
        <row r="12">
          <cell r="C12">
            <v>55</v>
          </cell>
          <cell r="D12">
            <v>60.966042583681691</v>
          </cell>
        </row>
        <row r="13">
          <cell r="C13">
            <v>55</v>
          </cell>
          <cell r="D13">
            <v>56.724006899731776</v>
          </cell>
        </row>
        <row r="14">
          <cell r="C14">
            <v>70</v>
          </cell>
          <cell r="D14">
            <v>63.096335448700401</v>
          </cell>
        </row>
        <row r="15">
          <cell r="C15">
            <v>58.000000000000007</v>
          </cell>
          <cell r="D15">
            <v>65.627187278435997</v>
          </cell>
        </row>
        <row r="16">
          <cell r="C16">
            <v>64</v>
          </cell>
          <cell r="D16">
            <v>76.843659157901584</v>
          </cell>
        </row>
        <row r="17">
          <cell r="C17">
            <v>38</v>
          </cell>
          <cell r="D17">
            <v>51.44347669663513</v>
          </cell>
        </row>
        <row r="18">
          <cell r="C18">
            <v>75</v>
          </cell>
          <cell r="D18">
            <v>85.825252281733384</v>
          </cell>
        </row>
        <row r="19">
          <cell r="C19">
            <v>59</v>
          </cell>
          <cell r="D19">
            <v>66.175215630385551</v>
          </cell>
        </row>
        <row r="20">
          <cell r="C20">
            <v>50</v>
          </cell>
          <cell r="D20">
            <v>49.978306821721709</v>
          </cell>
        </row>
        <row r="21">
          <cell r="C21">
            <v>73</v>
          </cell>
          <cell r="D21">
            <v>73.539855238641039</v>
          </cell>
        </row>
        <row r="22">
          <cell r="C22">
            <v>61.000000000000007</v>
          </cell>
          <cell r="D22">
            <v>75.917110818730805</v>
          </cell>
        </row>
        <row r="23">
          <cell r="C23">
            <v>43</v>
          </cell>
          <cell r="D23">
            <v>43.240108473490793</v>
          </cell>
        </row>
        <row r="24">
          <cell r="C24">
            <v>66</v>
          </cell>
          <cell r="D24">
            <v>66.535997552014109</v>
          </cell>
        </row>
        <row r="25">
          <cell r="C25">
            <v>36</v>
          </cell>
          <cell r="D25">
            <v>68.012524411616866</v>
          </cell>
        </row>
        <row r="26">
          <cell r="C26">
            <v>48.000000000000007</v>
          </cell>
          <cell r="D26">
            <v>68.960539387516945</v>
          </cell>
        </row>
        <row r="27">
          <cell r="C27">
            <v>73</v>
          </cell>
          <cell r="D27">
            <v>72.970417278792098</v>
          </cell>
        </row>
        <row r="28">
          <cell r="C28">
            <v>29.000000000000004</v>
          </cell>
          <cell r="D28">
            <v>43.595046617350292</v>
          </cell>
        </row>
        <row r="29">
          <cell r="C29">
            <v>55</v>
          </cell>
          <cell r="D29">
            <v>66.475682998198394</v>
          </cell>
        </row>
        <row r="30">
          <cell r="C30">
            <v>82.000000000000014</v>
          </cell>
          <cell r="D30">
            <v>76.584854288938772</v>
          </cell>
        </row>
        <row r="31">
          <cell r="C31">
            <v>37</v>
          </cell>
          <cell r="D31">
            <v>57.47699420017144</v>
          </cell>
        </row>
        <row r="32">
          <cell r="C32">
            <v>66</v>
          </cell>
          <cell r="D32">
            <v>65.102580053183516</v>
          </cell>
        </row>
        <row r="33">
          <cell r="C33">
            <v>51.000000000000007</v>
          </cell>
          <cell r="D33">
            <v>68.889037626492055</v>
          </cell>
        </row>
        <row r="34">
          <cell r="C34">
            <v>44</v>
          </cell>
          <cell r="D34">
            <v>65.33240588992993</v>
          </cell>
        </row>
        <row r="35">
          <cell r="C35">
            <v>72</v>
          </cell>
          <cell r="D35">
            <v>70.395836099915613</v>
          </cell>
        </row>
        <row r="36">
          <cell r="C36">
            <v>74</v>
          </cell>
          <cell r="D36">
            <v>80.818390954846564</v>
          </cell>
        </row>
        <row r="37">
          <cell r="C37">
            <v>82.000000000000014</v>
          </cell>
          <cell r="D37">
            <v>84.582282282282279</v>
          </cell>
        </row>
        <row r="38">
          <cell r="C38">
            <v>39</v>
          </cell>
          <cell r="D38">
            <v>51.344254728940513</v>
          </cell>
        </row>
        <row r="39">
          <cell r="C39">
            <v>63.000000000000007</v>
          </cell>
          <cell r="D39">
            <v>54.845010546462952</v>
          </cell>
        </row>
        <row r="40">
          <cell r="C40">
            <v>89</v>
          </cell>
          <cell r="D40">
            <v>86.852102102102094</v>
          </cell>
        </row>
        <row r="41">
          <cell r="C41">
            <v>52</v>
          </cell>
          <cell r="D41">
            <v>64.650072922112003</v>
          </cell>
        </row>
        <row r="42">
          <cell r="C42">
            <v>45</v>
          </cell>
          <cell r="D42">
            <v>42.40700496062739</v>
          </cell>
        </row>
        <row r="43">
          <cell r="C43">
            <v>69</v>
          </cell>
          <cell r="D43">
            <v>58.242781566621851</v>
          </cell>
        </row>
        <row r="44">
          <cell r="C44">
            <v>83</v>
          </cell>
          <cell r="D44">
            <v>80.211577194654623</v>
          </cell>
        </row>
        <row r="45">
          <cell r="C45">
            <v>77</v>
          </cell>
          <cell r="D45">
            <v>69.430164955798304</v>
          </cell>
        </row>
        <row r="46">
          <cell r="C46">
            <v>47</v>
          </cell>
          <cell r="D46">
            <v>45.841110917417687</v>
          </cell>
        </row>
        <row r="47">
          <cell r="C47">
            <v>64</v>
          </cell>
          <cell r="D47">
            <v>66.498571541201699</v>
          </cell>
        </row>
        <row r="48">
          <cell r="C48">
            <v>39</v>
          </cell>
          <cell r="D48">
            <v>51.354174767422165</v>
          </cell>
        </row>
        <row r="49">
          <cell r="C49">
            <v>30</v>
          </cell>
          <cell r="D49">
            <v>39.299549549549553</v>
          </cell>
        </row>
        <row r="50">
          <cell r="C50">
            <v>34</v>
          </cell>
          <cell r="D50">
            <v>49.581027439244139</v>
          </cell>
        </row>
        <row r="51">
          <cell r="C51">
            <v>59</v>
          </cell>
          <cell r="D51">
            <v>54.477850928086703</v>
          </cell>
        </row>
        <row r="52">
          <cell r="C52">
            <v>75</v>
          </cell>
          <cell r="D52">
            <v>77.201314581392779</v>
          </cell>
        </row>
        <row r="53">
          <cell r="C53">
            <v>83</v>
          </cell>
          <cell r="D53">
            <v>72.827423702928257</v>
          </cell>
        </row>
        <row r="54">
          <cell r="C54">
            <v>80</v>
          </cell>
          <cell r="D54">
            <v>66.341657168370716</v>
          </cell>
        </row>
        <row r="55">
          <cell r="C55">
            <v>57</v>
          </cell>
          <cell r="D55">
            <v>61.083349696225874</v>
          </cell>
        </row>
        <row r="56">
          <cell r="C56">
            <v>56.000000000000007</v>
          </cell>
          <cell r="D56">
            <v>77.402402402402402</v>
          </cell>
        </row>
        <row r="57">
          <cell r="C57">
            <v>66</v>
          </cell>
          <cell r="D57">
            <v>62.602432299509566</v>
          </cell>
        </row>
        <row r="58">
          <cell r="C58">
            <v>73</v>
          </cell>
          <cell r="D58">
            <v>79.071039012993793</v>
          </cell>
        </row>
        <row r="59">
          <cell r="C59">
            <v>54</v>
          </cell>
          <cell r="D59">
            <v>66.526016147066912</v>
          </cell>
        </row>
        <row r="60">
          <cell r="C60">
            <v>72</v>
          </cell>
          <cell r="D60">
            <v>64.358708708708704</v>
          </cell>
        </row>
        <row r="61">
          <cell r="C61">
            <v>69</v>
          </cell>
          <cell r="D61">
            <v>79.19163674315817</v>
          </cell>
        </row>
        <row r="62">
          <cell r="C62">
            <v>64</v>
          </cell>
          <cell r="D62">
            <v>53.564377953317077</v>
          </cell>
        </row>
        <row r="63">
          <cell r="C63">
            <v>45</v>
          </cell>
          <cell r="D63">
            <v>49.590982089544887</v>
          </cell>
        </row>
        <row r="64">
          <cell r="C64">
            <v>77</v>
          </cell>
          <cell r="D64">
            <v>80.976437339854485</v>
          </cell>
        </row>
        <row r="65">
          <cell r="C65">
            <v>68</v>
          </cell>
          <cell r="D65">
            <v>60.914572464855716</v>
          </cell>
        </row>
        <row r="66">
          <cell r="C66">
            <v>76</v>
          </cell>
          <cell r="D66">
            <v>81.940764432930536</v>
          </cell>
        </row>
        <row r="67">
          <cell r="C67">
            <v>57</v>
          </cell>
          <cell r="D67">
            <v>58.034810320133829</v>
          </cell>
        </row>
        <row r="68">
          <cell r="C68">
            <v>47</v>
          </cell>
          <cell r="D68">
            <v>69.246290769303585</v>
          </cell>
        </row>
        <row r="69">
          <cell r="C69">
            <v>43</v>
          </cell>
          <cell r="D69">
            <v>62.26857777143281</v>
          </cell>
        </row>
        <row r="70">
          <cell r="C70">
            <v>57</v>
          </cell>
          <cell r="D70">
            <v>54.763904023485281</v>
          </cell>
        </row>
        <row r="71">
          <cell r="C71">
            <v>48.000000000000007</v>
          </cell>
          <cell r="D71">
            <v>59.890004654260352</v>
          </cell>
        </row>
        <row r="72">
          <cell r="C72">
            <v>60</v>
          </cell>
          <cell r="D72">
            <v>70.339236772582353</v>
          </cell>
        </row>
        <row r="73">
          <cell r="C73">
            <v>38</v>
          </cell>
          <cell r="D73">
            <v>58.589078198562959</v>
          </cell>
        </row>
        <row r="74">
          <cell r="C74">
            <v>79</v>
          </cell>
          <cell r="D74">
            <v>69.594144144144138</v>
          </cell>
        </row>
        <row r="75">
          <cell r="C75">
            <v>41.000000000000007</v>
          </cell>
          <cell r="D75">
            <v>61.481777708278578</v>
          </cell>
        </row>
        <row r="76">
          <cell r="C76">
            <v>60</v>
          </cell>
          <cell r="D76">
            <v>65.631625209454583</v>
          </cell>
        </row>
        <row r="77">
          <cell r="C77">
            <v>77</v>
          </cell>
          <cell r="D77">
            <v>71.893085683315576</v>
          </cell>
        </row>
        <row r="78">
          <cell r="C78">
            <v>66</v>
          </cell>
          <cell r="D78">
            <v>76.037873491702726</v>
          </cell>
        </row>
        <row r="79">
          <cell r="C79">
            <v>83</v>
          </cell>
          <cell r="D79">
            <v>79.577811122599371</v>
          </cell>
        </row>
        <row r="80">
          <cell r="C80">
            <v>61.000000000000007</v>
          </cell>
          <cell r="D80">
            <v>71.249598077760027</v>
          </cell>
        </row>
        <row r="81">
          <cell r="C81">
            <v>46.000000000000007</v>
          </cell>
          <cell r="D81">
            <v>50.011717413462421</v>
          </cell>
        </row>
        <row r="82">
          <cell r="C82">
            <v>80</v>
          </cell>
          <cell r="D82">
            <v>78.28787191653322</v>
          </cell>
        </row>
        <row r="83">
          <cell r="C83">
            <v>73</v>
          </cell>
          <cell r="D83">
            <v>69.442042042042047</v>
          </cell>
        </row>
        <row r="84">
          <cell r="C84">
            <v>41.000000000000007</v>
          </cell>
          <cell r="D84">
            <v>45.414173042987557</v>
          </cell>
        </row>
        <row r="85">
          <cell r="C85">
            <v>58.000000000000007</v>
          </cell>
          <cell r="D85">
            <v>69.239186755887459</v>
          </cell>
        </row>
        <row r="86">
          <cell r="C86">
            <v>63.000000000000007</v>
          </cell>
          <cell r="D86">
            <v>71.289625997448312</v>
          </cell>
        </row>
        <row r="87">
          <cell r="C87">
            <v>50</v>
          </cell>
          <cell r="D87">
            <v>61.128162835252525</v>
          </cell>
        </row>
        <row r="88">
          <cell r="C88">
            <v>72</v>
          </cell>
          <cell r="D88">
            <v>74.528357182180969</v>
          </cell>
        </row>
        <row r="89">
          <cell r="C89">
            <v>88</v>
          </cell>
          <cell r="D89">
            <v>80.787237237237235</v>
          </cell>
        </row>
        <row r="90">
          <cell r="C90">
            <v>55</v>
          </cell>
          <cell r="D90">
            <v>63.187165384157154</v>
          </cell>
        </row>
        <row r="91">
          <cell r="C91">
            <v>56.000000000000007</v>
          </cell>
          <cell r="D91">
            <v>72.268854769943601</v>
          </cell>
        </row>
        <row r="92">
          <cell r="C92">
            <v>51.000000000000007</v>
          </cell>
          <cell r="D92">
            <v>64.059130946267274</v>
          </cell>
        </row>
        <row r="93">
          <cell r="C93">
            <v>50</v>
          </cell>
          <cell r="D93">
            <v>59.707352659150096</v>
          </cell>
        </row>
        <row r="94">
          <cell r="C94">
            <v>37</v>
          </cell>
          <cell r="D94">
            <v>56.653401456795798</v>
          </cell>
        </row>
        <row r="95">
          <cell r="C95">
            <v>78</v>
          </cell>
          <cell r="D95">
            <v>81.580798466184717</v>
          </cell>
        </row>
        <row r="96">
          <cell r="C96">
            <v>75</v>
          </cell>
          <cell r="D96">
            <v>69.327110894114369</v>
          </cell>
        </row>
        <row r="97">
          <cell r="C97">
            <v>13</v>
          </cell>
          <cell r="D97">
            <v>2.2222222222222223</v>
          </cell>
        </row>
        <row r="98">
          <cell r="C98">
            <v>44</v>
          </cell>
          <cell r="D98">
            <v>60.273788467785572</v>
          </cell>
        </row>
        <row r="99">
          <cell r="C99">
            <v>58.000000000000007</v>
          </cell>
          <cell r="D99">
            <v>55.162938313620714</v>
          </cell>
        </row>
        <row r="100">
          <cell r="C100">
            <v>67</v>
          </cell>
          <cell r="D100">
            <v>77.376869284493026</v>
          </cell>
        </row>
        <row r="101">
          <cell r="C101">
            <v>56.000000000000007</v>
          </cell>
          <cell r="D101">
            <v>69.854425287137758</v>
          </cell>
        </row>
        <row r="102">
          <cell r="C102">
            <v>67</v>
          </cell>
          <cell r="D102">
            <v>70.217848540995661</v>
          </cell>
        </row>
        <row r="103">
          <cell r="C103">
            <v>50</v>
          </cell>
          <cell r="D103">
            <v>53.047010975920955</v>
          </cell>
        </row>
        <row r="104">
          <cell r="C104">
            <v>52</v>
          </cell>
          <cell r="D104">
            <v>64.906388730680902</v>
          </cell>
        </row>
        <row r="105">
          <cell r="C105">
            <v>69</v>
          </cell>
          <cell r="D105">
            <v>67.536947759632326</v>
          </cell>
        </row>
        <row r="106">
          <cell r="C106">
            <v>73</v>
          </cell>
          <cell r="D106">
            <v>73.537725843919702</v>
          </cell>
        </row>
        <row r="107">
          <cell r="C107">
            <v>41.000000000000007</v>
          </cell>
          <cell r="D107">
            <v>61.244376528451568</v>
          </cell>
        </row>
        <row r="108">
          <cell r="C108">
            <v>32</v>
          </cell>
          <cell r="D108">
            <v>44.347562883089374</v>
          </cell>
        </row>
        <row r="109">
          <cell r="C109">
            <v>53.000000000000007</v>
          </cell>
          <cell r="D109">
            <v>75.502552552552558</v>
          </cell>
        </row>
        <row r="110">
          <cell r="C110">
            <v>77</v>
          </cell>
          <cell r="D110">
            <v>65.388747113365639</v>
          </cell>
        </row>
        <row r="111">
          <cell r="C111">
            <v>66</v>
          </cell>
          <cell r="D111">
            <v>57.914623112018113</v>
          </cell>
        </row>
        <row r="112">
          <cell r="C112">
            <v>73</v>
          </cell>
          <cell r="D112">
            <v>79.884536809655827</v>
          </cell>
        </row>
        <row r="113">
          <cell r="C113">
            <v>81</v>
          </cell>
          <cell r="D113">
            <v>73.617993890489615</v>
          </cell>
        </row>
        <row r="114">
          <cell r="C114">
            <v>58.000000000000007</v>
          </cell>
          <cell r="D114">
            <v>66.297241770362746</v>
          </cell>
        </row>
        <row r="115">
          <cell r="C115">
            <v>72</v>
          </cell>
          <cell r="D115">
            <v>80.703608455002609</v>
          </cell>
        </row>
        <row r="116">
          <cell r="C116">
            <v>89</v>
          </cell>
          <cell r="D116">
            <v>82.249296654696479</v>
          </cell>
        </row>
        <row r="117">
          <cell r="C117">
            <v>72</v>
          </cell>
          <cell r="D117">
            <v>80.529879879879871</v>
          </cell>
        </row>
        <row r="118">
          <cell r="C118">
            <v>42</v>
          </cell>
          <cell r="D118">
            <v>60.626583069624985</v>
          </cell>
        </row>
        <row r="119">
          <cell r="C119">
            <v>72</v>
          </cell>
          <cell r="D119">
            <v>57.417933086732745</v>
          </cell>
        </row>
        <row r="120">
          <cell r="C120">
            <v>71</v>
          </cell>
          <cell r="D120">
            <v>72.993340677891624</v>
          </cell>
        </row>
        <row r="121">
          <cell r="C121">
            <v>61.000000000000007</v>
          </cell>
          <cell r="D121">
            <v>56.383726570922306</v>
          </cell>
        </row>
        <row r="122">
          <cell r="C122">
            <v>66</v>
          </cell>
          <cell r="D122">
            <v>74.338792819772337</v>
          </cell>
        </row>
        <row r="123">
          <cell r="C123">
            <v>74</v>
          </cell>
          <cell r="D123">
            <v>76.614819270659169</v>
          </cell>
        </row>
        <row r="124">
          <cell r="C124">
            <v>77</v>
          </cell>
          <cell r="D124">
            <v>70.267560081146272</v>
          </cell>
        </row>
        <row r="125">
          <cell r="C125">
            <v>64</v>
          </cell>
          <cell r="D125">
            <v>67.543318219800639</v>
          </cell>
        </row>
        <row r="126">
          <cell r="C126">
            <v>58.000000000000007</v>
          </cell>
          <cell r="D126">
            <v>70.526663160307436</v>
          </cell>
        </row>
        <row r="127">
          <cell r="C127">
            <v>33</v>
          </cell>
          <cell r="D127">
            <v>58.8388199656005</v>
          </cell>
        </row>
        <row r="128">
          <cell r="C128">
            <v>81</v>
          </cell>
          <cell r="D128">
            <v>82.621437567116573</v>
          </cell>
        </row>
        <row r="129">
          <cell r="C129">
            <v>55</v>
          </cell>
          <cell r="D129">
            <v>72.810530621161462</v>
          </cell>
        </row>
        <row r="130">
          <cell r="C130">
            <v>76</v>
          </cell>
          <cell r="D130">
            <v>80.305075638576795</v>
          </cell>
        </row>
        <row r="131">
          <cell r="C131">
            <v>81</v>
          </cell>
          <cell r="D131">
            <v>70.010421040634668</v>
          </cell>
        </row>
        <row r="132">
          <cell r="C132">
            <v>78</v>
          </cell>
          <cell r="D132">
            <v>69.602352165710016</v>
          </cell>
        </row>
        <row r="133">
          <cell r="C133">
            <v>72</v>
          </cell>
          <cell r="D133">
            <v>68.118544973197871</v>
          </cell>
        </row>
        <row r="134">
          <cell r="C134">
            <v>38</v>
          </cell>
          <cell r="D134">
            <v>52.736981475103512</v>
          </cell>
        </row>
        <row r="135">
          <cell r="C135">
            <v>56.000000000000007</v>
          </cell>
          <cell r="D135">
            <v>56.769271716898629</v>
          </cell>
        </row>
        <row r="136">
          <cell r="C136">
            <v>43</v>
          </cell>
          <cell r="D136">
            <v>63.532798831537711</v>
          </cell>
        </row>
        <row r="137">
          <cell r="C137">
            <v>78</v>
          </cell>
          <cell r="D137">
            <v>80.078540101886347</v>
          </cell>
        </row>
        <row r="138">
          <cell r="C138">
            <v>56.000000000000007</v>
          </cell>
          <cell r="D138">
            <v>68.945795795795803</v>
          </cell>
        </row>
        <row r="139">
          <cell r="C139">
            <v>59</v>
          </cell>
          <cell r="D139">
            <v>70.352965556918264</v>
          </cell>
        </row>
        <row r="140">
          <cell r="C140">
            <v>40</v>
          </cell>
          <cell r="D140">
            <v>49.724414674055126</v>
          </cell>
        </row>
        <row r="141">
          <cell r="C141">
            <v>75</v>
          </cell>
          <cell r="D141">
            <v>72.316389435557113</v>
          </cell>
        </row>
        <row r="142">
          <cell r="C142">
            <v>55</v>
          </cell>
          <cell r="D142">
            <v>74.502633973614024</v>
          </cell>
        </row>
        <row r="143">
          <cell r="C143">
            <v>57</v>
          </cell>
          <cell r="D143">
            <v>55.307752601839425</v>
          </cell>
        </row>
        <row r="144">
          <cell r="C144">
            <v>53.000000000000007</v>
          </cell>
          <cell r="D144">
            <v>64.858559729851535</v>
          </cell>
        </row>
        <row r="145">
          <cell r="C145">
            <v>85</v>
          </cell>
          <cell r="D145">
            <v>79.169069069069081</v>
          </cell>
        </row>
        <row r="146">
          <cell r="C146">
            <v>46.000000000000007</v>
          </cell>
          <cell r="D146">
            <v>58.074416628756765</v>
          </cell>
        </row>
        <row r="147">
          <cell r="C147">
            <v>56.000000000000007</v>
          </cell>
          <cell r="D147">
            <v>64.43344023412925</v>
          </cell>
        </row>
        <row r="148">
          <cell r="C148">
            <v>80</v>
          </cell>
          <cell r="D148">
            <v>63.842446674754044</v>
          </cell>
        </row>
        <row r="149">
          <cell r="C149">
            <v>49</v>
          </cell>
          <cell r="D149">
            <v>61.85096294321044</v>
          </cell>
        </row>
        <row r="150">
          <cell r="C150">
            <v>64</v>
          </cell>
          <cell r="D150">
            <v>56.756304069097226</v>
          </cell>
        </row>
        <row r="151">
          <cell r="C151">
            <v>71</v>
          </cell>
          <cell r="D151">
            <v>71.224174174174181</v>
          </cell>
        </row>
        <row r="152">
          <cell r="C152">
            <v>62</v>
          </cell>
          <cell r="D152">
            <v>71.47594456052542</v>
          </cell>
        </row>
        <row r="153">
          <cell r="C153">
            <v>69</v>
          </cell>
          <cell r="D153">
            <v>84.642604446934982</v>
          </cell>
        </row>
        <row r="154">
          <cell r="C154">
            <v>76</v>
          </cell>
          <cell r="D154">
            <v>77.369379354995772</v>
          </cell>
        </row>
        <row r="155">
          <cell r="C155">
            <v>72</v>
          </cell>
          <cell r="D155">
            <v>82.777051353279688</v>
          </cell>
        </row>
        <row r="156">
          <cell r="C156">
            <v>72</v>
          </cell>
          <cell r="D156">
            <v>77.835941862287257</v>
          </cell>
        </row>
        <row r="157">
          <cell r="C157">
            <v>56.000000000000007</v>
          </cell>
          <cell r="D157">
            <v>65.053661880230919</v>
          </cell>
        </row>
        <row r="158">
          <cell r="C158">
            <v>74</v>
          </cell>
          <cell r="D158">
            <v>70.902321949499921</v>
          </cell>
        </row>
        <row r="159">
          <cell r="C159">
            <v>49</v>
          </cell>
          <cell r="D159">
            <v>72.027927927927919</v>
          </cell>
        </row>
        <row r="160">
          <cell r="C160">
            <v>68</v>
          </cell>
          <cell r="D160">
            <v>82.267150812837684</v>
          </cell>
        </row>
        <row r="161">
          <cell r="C161">
            <v>49</v>
          </cell>
          <cell r="D161">
            <v>49.552923805536366</v>
          </cell>
        </row>
        <row r="162">
          <cell r="C162">
            <v>51.000000000000007</v>
          </cell>
          <cell r="D162">
            <v>64.537425743989061</v>
          </cell>
        </row>
        <row r="163">
          <cell r="C163">
            <v>54</v>
          </cell>
          <cell r="D163">
            <v>66.819513263041671</v>
          </cell>
        </row>
        <row r="164">
          <cell r="C164">
            <v>61.000000000000007</v>
          </cell>
          <cell r="D164">
            <v>61.73925160833214</v>
          </cell>
        </row>
        <row r="165">
          <cell r="C165">
            <v>69</v>
          </cell>
          <cell r="D165">
            <v>57.703516473683031</v>
          </cell>
        </row>
        <row r="166">
          <cell r="C166">
            <v>68</v>
          </cell>
          <cell r="D166">
            <v>61.648492509642182</v>
          </cell>
        </row>
        <row r="167">
          <cell r="C167">
            <v>49</v>
          </cell>
          <cell r="D167">
            <v>53.416805329005477</v>
          </cell>
        </row>
        <row r="168">
          <cell r="C168">
            <v>84</v>
          </cell>
          <cell r="D168">
            <v>86.477464564421084</v>
          </cell>
        </row>
        <row r="169">
          <cell r="C169">
            <v>81</v>
          </cell>
          <cell r="D169">
            <v>79.790001396459488</v>
          </cell>
        </row>
        <row r="170">
          <cell r="C170">
            <v>80</v>
          </cell>
          <cell r="D170">
            <v>77.498013400222959</v>
          </cell>
        </row>
        <row r="171">
          <cell r="C171">
            <v>24.000000000000004</v>
          </cell>
          <cell r="D171">
            <v>7.5</v>
          </cell>
        </row>
        <row r="172">
          <cell r="C172">
            <v>67</v>
          </cell>
          <cell r="D172">
            <v>63.213872353362753</v>
          </cell>
        </row>
        <row r="173">
          <cell r="C173">
            <v>64</v>
          </cell>
          <cell r="D173">
            <v>61.070200129145078</v>
          </cell>
        </row>
        <row r="174">
          <cell r="C174">
            <v>24.000000000000004</v>
          </cell>
          <cell r="D174">
            <v>10</v>
          </cell>
        </row>
        <row r="175">
          <cell r="C175">
            <v>82.000000000000014</v>
          </cell>
          <cell r="D175">
            <v>86.558924082453501</v>
          </cell>
        </row>
        <row r="176">
          <cell r="C176">
            <v>94</v>
          </cell>
          <cell r="D176">
            <v>76.9153910128409</v>
          </cell>
        </row>
        <row r="177">
          <cell r="C177">
            <v>79</v>
          </cell>
          <cell r="D177">
            <v>69.603181380035849</v>
          </cell>
        </row>
        <row r="178">
          <cell r="C178">
            <v>30</v>
          </cell>
          <cell r="D178">
            <v>59.057155995447786</v>
          </cell>
        </row>
        <row r="179">
          <cell r="C179">
            <v>79</v>
          </cell>
          <cell r="D179">
            <v>76.530635652374784</v>
          </cell>
        </row>
        <row r="180">
          <cell r="C180">
            <v>74</v>
          </cell>
          <cell r="D180">
            <v>82.152422424882914</v>
          </cell>
        </row>
        <row r="181">
          <cell r="C181">
            <v>78</v>
          </cell>
          <cell r="D181">
            <v>67.033380901153464</v>
          </cell>
        </row>
        <row r="182">
          <cell r="C182">
            <v>69</v>
          </cell>
          <cell r="D182">
            <v>67.471400496894404</v>
          </cell>
        </row>
        <row r="183">
          <cell r="C183">
            <v>83</v>
          </cell>
          <cell r="D183">
            <v>78.41067395911989</v>
          </cell>
        </row>
        <row r="184">
          <cell r="C184">
            <v>58.000000000000007</v>
          </cell>
          <cell r="D184">
            <v>69.660993162578976</v>
          </cell>
        </row>
        <row r="185">
          <cell r="C185">
            <v>55</v>
          </cell>
          <cell r="D185">
            <v>71.737525362182225</v>
          </cell>
        </row>
        <row r="186">
          <cell r="C186">
            <v>62</v>
          </cell>
          <cell r="D186">
            <v>80.177910173303559</v>
          </cell>
        </row>
        <row r="187">
          <cell r="C187">
            <v>76</v>
          </cell>
          <cell r="D187">
            <v>66.806164380353593</v>
          </cell>
        </row>
        <row r="188">
          <cell r="C188">
            <v>95</v>
          </cell>
          <cell r="D188">
            <v>90.9</v>
          </cell>
        </row>
        <row r="189">
          <cell r="C189">
            <v>65</v>
          </cell>
          <cell r="D189">
            <v>79.786057191431752</v>
          </cell>
        </row>
        <row r="190">
          <cell r="C190">
            <v>60</v>
          </cell>
          <cell r="D190">
            <v>79.039692008738285</v>
          </cell>
        </row>
        <row r="191">
          <cell r="C191">
            <v>60</v>
          </cell>
          <cell r="D191">
            <v>43.209802828600786</v>
          </cell>
        </row>
        <row r="192">
          <cell r="C192">
            <v>45</v>
          </cell>
          <cell r="D192">
            <v>64.641588593314935</v>
          </cell>
        </row>
        <row r="193">
          <cell r="C193">
            <v>50</v>
          </cell>
          <cell r="D193">
            <v>70.056448112327431</v>
          </cell>
        </row>
        <row r="194">
          <cell r="C194">
            <v>92.000000000000014</v>
          </cell>
          <cell r="D194">
            <v>90.663571701782161</v>
          </cell>
        </row>
        <row r="195">
          <cell r="C195">
            <v>78</v>
          </cell>
          <cell r="D195">
            <v>69.972158479681724</v>
          </cell>
        </row>
        <row r="196">
          <cell r="C196">
            <v>68</v>
          </cell>
          <cell r="D196">
            <v>67.062882959686021</v>
          </cell>
        </row>
        <row r="197">
          <cell r="C197">
            <v>40</v>
          </cell>
          <cell r="D197">
            <v>63.488730681348812</v>
          </cell>
        </row>
        <row r="198">
          <cell r="C198">
            <v>53.000000000000007</v>
          </cell>
          <cell r="D198">
            <v>75.087695831015594</v>
          </cell>
        </row>
        <row r="199">
          <cell r="C199">
            <v>50</v>
          </cell>
          <cell r="D199">
            <v>54.426377998245009</v>
          </cell>
        </row>
        <row r="200">
          <cell r="C200">
            <v>68</v>
          </cell>
          <cell r="D200">
            <v>72.635532250836121</v>
          </cell>
        </row>
        <row r="201">
          <cell r="C201">
            <v>63.000000000000007</v>
          </cell>
          <cell r="D201">
            <v>75.887213175135841</v>
          </cell>
        </row>
        <row r="202">
          <cell r="C202">
            <v>73</v>
          </cell>
          <cell r="D202">
            <v>78.122177581491826</v>
          </cell>
        </row>
        <row r="203">
          <cell r="C203">
            <v>75</v>
          </cell>
          <cell r="D203">
            <v>73.347091325707538</v>
          </cell>
        </row>
        <row r="204">
          <cell r="C204">
            <v>81</v>
          </cell>
          <cell r="D204">
            <v>78.874043516278434</v>
          </cell>
        </row>
        <row r="205">
          <cell r="C205">
            <v>44</v>
          </cell>
          <cell r="D205">
            <v>64.679840000131151</v>
          </cell>
        </row>
        <row r="206">
          <cell r="C206">
            <v>70</v>
          </cell>
          <cell r="D206">
            <v>63.604997429498894</v>
          </cell>
        </row>
        <row r="207">
          <cell r="C207">
            <v>73</v>
          </cell>
          <cell r="D207">
            <v>81.745097801120451</v>
          </cell>
        </row>
        <row r="208">
          <cell r="C208">
            <v>54</v>
          </cell>
          <cell r="D208">
            <v>61.488060205611625</v>
          </cell>
        </row>
        <row r="209">
          <cell r="C209">
            <v>59</v>
          </cell>
          <cell r="D209">
            <v>72.277043904478518</v>
          </cell>
        </row>
        <row r="210">
          <cell r="C210">
            <v>65</v>
          </cell>
          <cell r="D210">
            <v>72.494968143679984</v>
          </cell>
        </row>
        <row r="211">
          <cell r="C211">
            <v>66</v>
          </cell>
          <cell r="D211">
            <v>70.467345908053304</v>
          </cell>
        </row>
        <row r="212">
          <cell r="C212">
            <v>51.000000000000007</v>
          </cell>
          <cell r="D212">
            <v>67.599999999999994</v>
          </cell>
        </row>
        <row r="213">
          <cell r="C213">
            <v>38</v>
          </cell>
          <cell r="D213">
            <v>64.745714508325463</v>
          </cell>
        </row>
        <row r="214">
          <cell r="C214">
            <v>81</v>
          </cell>
          <cell r="D214">
            <v>80.687163373591474</v>
          </cell>
        </row>
        <row r="215">
          <cell r="C215">
            <v>65</v>
          </cell>
          <cell r="D215">
            <v>77.263956031115612</v>
          </cell>
        </row>
        <row r="216">
          <cell r="C216">
            <v>74</v>
          </cell>
          <cell r="D216">
            <v>73.366236143080414</v>
          </cell>
        </row>
        <row r="217">
          <cell r="C217">
            <v>76</v>
          </cell>
          <cell r="D217">
            <v>81.720419960516537</v>
          </cell>
        </row>
        <row r="218">
          <cell r="C218">
            <v>65</v>
          </cell>
          <cell r="D218">
            <v>64.613252286199241</v>
          </cell>
        </row>
        <row r="219">
          <cell r="C219">
            <v>56.000000000000007</v>
          </cell>
          <cell r="D219">
            <v>61.502193787705053</v>
          </cell>
        </row>
        <row r="220">
          <cell r="C220">
            <v>90</v>
          </cell>
          <cell r="D220">
            <v>85.560975357302112</v>
          </cell>
        </row>
        <row r="221">
          <cell r="C221">
            <v>60</v>
          </cell>
          <cell r="D221">
            <v>72.010717047673566</v>
          </cell>
        </row>
        <row r="222">
          <cell r="C222">
            <v>79</v>
          </cell>
          <cell r="D222">
            <v>74.399635868912384</v>
          </cell>
        </row>
        <row r="223">
          <cell r="C223">
            <v>66</v>
          </cell>
          <cell r="D223">
            <v>73.67266843667197</v>
          </cell>
        </row>
        <row r="224">
          <cell r="C224">
            <v>70</v>
          </cell>
          <cell r="D224">
            <v>74.368120313900363</v>
          </cell>
        </row>
        <row r="225">
          <cell r="C225">
            <v>72</v>
          </cell>
          <cell r="D225">
            <v>70.605179371876446</v>
          </cell>
        </row>
        <row r="226">
          <cell r="C226">
            <v>59</v>
          </cell>
          <cell r="D226">
            <v>68.354748945286033</v>
          </cell>
        </row>
        <row r="227">
          <cell r="C227">
            <v>81</v>
          </cell>
          <cell r="D227">
            <v>86.545690790598286</v>
          </cell>
        </row>
        <row r="228">
          <cell r="C228">
            <v>59</v>
          </cell>
          <cell r="D228">
            <v>74.754599297594297</v>
          </cell>
        </row>
        <row r="229">
          <cell r="C229">
            <v>85</v>
          </cell>
          <cell r="D229">
            <v>86.780715744537503</v>
          </cell>
        </row>
        <row r="230">
          <cell r="C230">
            <v>87.000000000000014</v>
          </cell>
          <cell r="D230">
            <v>82.363024383122621</v>
          </cell>
        </row>
        <row r="231">
          <cell r="C231">
            <v>73</v>
          </cell>
          <cell r="D231">
            <v>75.832261148818503</v>
          </cell>
        </row>
        <row r="232">
          <cell r="C232">
            <v>45</v>
          </cell>
          <cell r="D232">
            <v>53.540852070912052</v>
          </cell>
        </row>
        <row r="233">
          <cell r="C233">
            <v>69</v>
          </cell>
          <cell r="D233">
            <v>79.490923245825016</v>
          </cell>
        </row>
        <row r="234">
          <cell r="C234">
            <v>56.000000000000007</v>
          </cell>
          <cell r="D234">
            <v>75.910801834089511</v>
          </cell>
        </row>
        <row r="235">
          <cell r="C235">
            <v>68</v>
          </cell>
          <cell r="D235">
            <v>71.24672391456582</v>
          </cell>
        </row>
        <row r="236">
          <cell r="C236">
            <v>42</v>
          </cell>
          <cell r="D236">
            <v>49.528773455889883</v>
          </cell>
        </row>
        <row r="237">
          <cell r="C237">
            <v>65</v>
          </cell>
          <cell r="D237">
            <v>63.412273337213364</v>
          </cell>
        </row>
        <row r="238">
          <cell r="C238">
            <v>62</v>
          </cell>
          <cell r="D238">
            <v>78.129830505743541</v>
          </cell>
        </row>
        <row r="239">
          <cell r="C239">
            <v>66</v>
          </cell>
          <cell r="D239">
            <v>70.848818324141476</v>
          </cell>
        </row>
        <row r="240">
          <cell r="C240">
            <v>52</v>
          </cell>
          <cell r="D240">
            <v>57.85573152337858</v>
          </cell>
        </row>
        <row r="241">
          <cell r="C241">
            <v>89</v>
          </cell>
          <cell r="D241">
            <v>89.646581314102562</v>
          </cell>
        </row>
        <row r="242">
          <cell r="C242">
            <v>77</v>
          </cell>
          <cell r="D242">
            <v>67.596551186518084</v>
          </cell>
        </row>
        <row r="243">
          <cell r="C243">
            <v>60</v>
          </cell>
          <cell r="D243">
            <v>77.99479705029205</v>
          </cell>
        </row>
        <row r="244">
          <cell r="C244">
            <v>56.000000000000007</v>
          </cell>
          <cell r="D244">
            <v>56.345860396115178</v>
          </cell>
        </row>
        <row r="245">
          <cell r="C245">
            <v>71</v>
          </cell>
          <cell r="D245">
            <v>66.085627450675929</v>
          </cell>
        </row>
        <row r="246">
          <cell r="C246">
            <v>65</v>
          </cell>
          <cell r="D246">
            <v>72.899436529481221</v>
          </cell>
        </row>
        <row r="247">
          <cell r="C247">
            <v>72</v>
          </cell>
          <cell r="D247">
            <v>78.75</v>
          </cell>
        </row>
        <row r="248">
          <cell r="C248">
            <v>80</v>
          </cell>
          <cell r="D248">
            <v>79.49951876148566</v>
          </cell>
        </row>
        <row r="249">
          <cell r="C249">
            <v>68</v>
          </cell>
          <cell r="D249">
            <v>69.98278220429755</v>
          </cell>
        </row>
        <row r="250">
          <cell r="C250">
            <v>72</v>
          </cell>
          <cell r="D250">
            <v>69.107487662568047</v>
          </cell>
        </row>
        <row r="251">
          <cell r="C251">
            <v>36</v>
          </cell>
          <cell r="D251">
            <v>53.974396549318541</v>
          </cell>
        </row>
        <row r="252">
          <cell r="C252">
            <v>54</v>
          </cell>
          <cell r="D252">
            <v>58.610553781096264</v>
          </cell>
        </row>
        <row r="253">
          <cell r="C253">
            <v>62</v>
          </cell>
          <cell r="D253">
            <v>65.395622833689885</v>
          </cell>
        </row>
        <row r="254">
          <cell r="C254">
            <v>68</v>
          </cell>
          <cell r="D254">
            <v>77.950085285893067</v>
          </cell>
        </row>
        <row r="255">
          <cell r="C255">
            <v>83</v>
          </cell>
          <cell r="D255">
            <v>81.011743663235762</v>
          </cell>
        </row>
        <row r="256">
          <cell r="C256">
            <v>74</v>
          </cell>
          <cell r="D256">
            <v>83.155378625483635</v>
          </cell>
        </row>
        <row r="257">
          <cell r="C257">
            <v>50</v>
          </cell>
          <cell r="D257">
            <v>64.655673112553828</v>
          </cell>
        </row>
        <row r="258">
          <cell r="C258">
            <v>67</v>
          </cell>
          <cell r="D258">
            <v>73.134708949330019</v>
          </cell>
        </row>
        <row r="259">
          <cell r="C259">
            <v>80</v>
          </cell>
          <cell r="D259">
            <v>68.872323304521075</v>
          </cell>
        </row>
        <row r="260">
          <cell r="C260">
            <v>60</v>
          </cell>
          <cell r="D260">
            <v>70.796550752442002</v>
          </cell>
        </row>
        <row r="261">
          <cell r="C261">
            <v>62</v>
          </cell>
          <cell r="D261">
            <v>70.282246001294538</v>
          </cell>
        </row>
        <row r="262">
          <cell r="C262">
            <v>40</v>
          </cell>
          <cell r="D262">
            <v>13</v>
          </cell>
        </row>
        <row r="263">
          <cell r="C263">
            <v>50</v>
          </cell>
          <cell r="D263">
            <v>64.122983448438461</v>
          </cell>
        </row>
        <row r="264">
          <cell r="C264">
            <v>56.000000000000007</v>
          </cell>
          <cell r="D264">
            <v>76.416297436771814</v>
          </cell>
        </row>
        <row r="265">
          <cell r="C265">
            <v>77</v>
          </cell>
          <cell r="D265">
            <v>76.000056578421223</v>
          </cell>
        </row>
        <row r="266">
          <cell r="C266">
            <v>75</v>
          </cell>
          <cell r="D266">
            <v>65.524397014570667</v>
          </cell>
        </row>
        <row r="267">
          <cell r="C267">
            <v>70</v>
          </cell>
          <cell r="D267">
            <v>73.679347826086953</v>
          </cell>
        </row>
        <row r="268">
          <cell r="C268">
            <v>76</v>
          </cell>
          <cell r="D268">
            <v>74.098945013205395</v>
          </cell>
        </row>
        <row r="269">
          <cell r="C269">
            <v>76</v>
          </cell>
          <cell r="D269">
            <v>67.187740335822184</v>
          </cell>
        </row>
        <row r="270">
          <cell r="C270">
            <v>64</v>
          </cell>
          <cell r="D270">
            <v>68.130965603046917</v>
          </cell>
        </row>
        <row r="271">
          <cell r="C271">
            <v>79</v>
          </cell>
          <cell r="D271">
            <v>67.86171786835375</v>
          </cell>
        </row>
        <row r="272">
          <cell r="C272">
            <v>64</v>
          </cell>
          <cell r="D272">
            <v>61.40323046792021</v>
          </cell>
        </row>
        <row r="273">
          <cell r="C273">
            <v>79</v>
          </cell>
          <cell r="D273">
            <v>81.151238025414713</v>
          </cell>
        </row>
        <row r="274">
          <cell r="C274">
            <v>74</v>
          </cell>
          <cell r="D274">
            <v>74.729519701015988</v>
          </cell>
        </row>
        <row r="275">
          <cell r="C275">
            <v>74</v>
          </cell>
          <cell r="D275">
            <v>78.703447470177593</v>
          </cell>
        </row>
        <row r="276">
          <cell r="C276">
            <v>80</v>
          </cell>
          <cell r="D276">
            <v>80.779421474027174</v>
          </cell>
        </row>
        <row r="277">
          <cell r="C277">
            <v>50</v>
          </cell>
          <cell r="D277">
            <v>58.092263973593901</v>
          </cell>
        </row>
        <row r="278">
          <cell r="C278">
            <v>84</v>
          </cell>
          <cell r="D278">
            <v>80.096581196581198</v>
          </cell>
        </row>
        <row r="279">
          <cell r="C279">
            <v>65</v>
          </cell>
          <cell r="D279">
            <v>81.33843118969402</v>
          </cell>
        </row>
        <row r="280">
          <cell r="C280">
            <v>39</v>
          </cell>
          <cell r="D280">
            <v>60.704739245736391</v>
          </cell>
        </row>
        <row r="281">
          <cell r="C281">
            <v>84</v>
          </cell>
          <cell r="D281">
            <v>74.892697725357948</v>
          </cell>
        </row>
        <row r="282">
          <cell r="C282">
            <v>75</v>
          </cell>
          <cell r="D282">
            <v>78.688380470794471</v>
          </cell>
        </row>
        <row r="283">
          <cell r="C283">
            <v>73</v>
          </cell>
          <cell r="D283">
            <v>81.241306268288113</v>
          </cell>
        </row>
        <row r="284">
          <cell r="C284">
            <v>68</v>
          </cell>
          <cell r="D284">
            <v>71.538978990207596</v>
          </cell>
        </row>
        <row r="285">
          <cell r="C285">
            <v>42</v>
          </cell>
          <cell r="D285">
            <v>65.202464643902772</v>
          </cell>
        </row>
        <row r="286">
          <cell r="C286">
            <v>59</v>
          </cell>
          <cell r="D286">
            <v>74.109635713564742</v>
          </cell>
        </row>
        <row r="287">
          <cell r="C287">
            <v>70</v>
          </cell>
          <cell r="D287">
            <v>78.17882975932848</v>
          </cell>
        </row>
        <row r="288">
          <cell r="C288">
            <v>63.000000000000007</v>
          </cell>
          <cell r="D288">
            <v>65.53420880057709</v>
          </cell>
        </row>
        <row r="289">
          <cell r="C289">
            <v>79</v>
          </cell>
          <cell r="D289">
            <v>70.623160994655393</v>
          </cell>
        </row>
        <row r="290">
          <cell r="C290">
            <v>59</v>
          </cell>
          <cell r="D290">
            <v>61.771383163751992</v>
          </cell>
        </row>
        <row r="291">
          <cell r="C291">
            <v>87.000000000000014</v>
          </cell>
          <cell r="D291">
            <v>71.686623391721554</v>
          </cell>
        </row>
        <row r="292">
          <cell r="C292">
            <v>74</v>
          </cell>
          <cell r="D292">
            <v>69.964484442914284</v>
          </cell>
        </row>
        <row r="293">
          <cell r="C293">
            <v>69</v>
          </cell>
          <cell r="D293">
            <v>66.906224125990548</v>
          </cell>
        </row>
        <row r="294">
          <cell r="C294">
            <v>80</v>
          </cell>
          <cell r="D294">
            <v>80.315404517263431</v>
          </cell>
        </row>
        <row r="295">
          <cell r="C295">
            <v>84</v>
          </cell>
          <cell r="D295">
            <v>74.517963562166287</v>
          </cell>
        </row>
        <row r="296">
          <cell r="C296">
            <v>54</v>
          </cell>
          <cell r="D296">
            <v>69.383533450335548</v>
          </cell>
        </row>
        <row r="297">
          <cell r="C297">
            <v>68</v>
          </cell>
          <cell r="D297">
            <v>69.072535692355885</v>
          </cell>
        </row>
        <row r="298">
          <cell r="C298">
            <v>76</v>
          </cell>
          <cell r="D298">
            <v>69.944380270069402</v>
          </cell>
        </row>
        <row r="299">
          <cell r="C299">
            <v>64</v>
          </cell>
          <cell r="D299">
            <v>74.601487064452314</v>
          </cell>
        </row>
        <row r="300">
          <cell r="C300">
            <v>58.000000000000007</v>
          </cell>
          <cell r="D300">
            <v>73.249628160406616</v>
          </cell>
        </row>
        <row r="301">
          <cell r="C301">
            <v>74</v>
          </cell>
          <cell r="D301">
            <v>75.894749638340841</v>
          </cell>
        </row>
        <row r="302">
          <cell r="C302">
            <v>90</v>
          </cell>
          <cell r="D302">
            <v>86.500999049773753</v>
          </cell>
        </row>
        <row r="303">
          <cell r="C303">
            <v>61.000000000000007</v>
          </cell>
          <cell r="D303">
            <v>65.628169060266259</v>
          </cell>
        </row>
        <row r="304">
          <cell r="C304">
            <v>61.000000000000007</v>
          </cell>
          <cell r="D304">
            <v>64.073201131065588</v>
          </cell>
        </row>
        <row r="305">
          <cell r="C305">
            <v>84</v>
          </cell>
          <cell r="D305">
            <v>85.211582453494216</v>
          </cell>
        </row>
        <row r="306">
          <cell r="C306">
            <v>29</v>
          </cell>
          <cell r="D306">
            <v>36.4</v>
          </cell>
        </row>
        <row r="307">
          <cell r="C307">
            <v>48</v>
          </cell>
          <cell r="D307">
            <v>53</v>
          </cell>
        </row>
        <row r="308">
          <cell r="C308">
            <v>35.5</v>
          </cell>
          <cell r="D308">
            <v>56.5</v>
          </cell>
        </row>
        <row r="309">
          <cell r="C309">
            <v>83.52</v>
          </cell>
          <cell r="D309">
            <v>80.5</v>
          </cell>
        </row>
        <row r="310">
          <cell r="C310">
            <v>63</v>
          </cell>
          <cell r="D310">
            <v>55.5</v>
          </cell>
        </row>
        <row r="311">
          <cell r="C311">
            <v>66</v>
          </cell>
          <cell r="D311">
            <v>40.5</v>
          </cell>
        </row>
        <row r="312">
          <cell r="C312">
            <v>56</v>
          </cell>
          <cell r="D312">
            <v>51.5</v>
          </cell>
        </row>
        <row r="313">
          <cell r="C313">
            <v>80</v>
          </cell>
          <cell r="D313">
            <v>62.5</v>
          </cell>
        </row>
        <row r="314">
          <cell r="C314">
            <v>68</v>
          </cell>
          <cell r="D314">
            <v>60.5</v>
          </cell>
        </row>
        <row r="315">
          <cell r="C315">
            <v>60.5</v>
          </cell>
          <cell r="D315">
            <v>60</v>
          </cell>
        </row>
        <row r="316">
          <cell r="C316">
            <v>71</v>
          </cell>
          <cell r="D316">
            <v>74</v>
          </cell>
        </row>
        <row r="317">
          <cell r="C317">
            <v>68.5</v>
          </cell>
          <cell r="D317">
            <v>35.5</v>
          </cell>
        </row>
        <row r="318">
          <cell r="C318">
            <v>68</v>
          </cell>
          <cell r="D318">
            <v>48.5</v>
          </cell>
        </row>
        <row r="319">
          <cell r="C319">
            <v>64</v>
          </cell>
          <cell r="D319">
            <v>60</v>
          </cell>
        </row>
        <row r="320">
          <cell r="C320">
            <v>55.5</v>
          </cell>
          <cell r="D320">
            <v>63</v>
          </cell>
        </row>
        <row r="321">
          <cell r="C321">
            <v>65.5</v>
          </cell>
          <cell r="D321">
            <v>64</v>
          </cell>
        </row>
        <row r="322">
          <cell r="C322">
            <v>44.5</v>
          </cell>
          <cell r="D322">
            <v>44</v>
          </cell>
        </row>
        <row r="323">
          <cell r="C323">
            <v>79.52</v>
          </cell>
          <cell r="D323">
            <v>83</v>
          </cell>
        </row>
        <row r="324">
          <cell r="C324">
            <v>59.5</v>
          </cell>
          <cell r="D324">
            <v>58</v>
          </cell>
        </row>
        <row r="325">
          <cell r="C325">
            <v>80</v>
          </cell>
          <cell r="D325">
            <v>63</v>
          </cell>
        </row>
        <row r="326">
          <cell r="C326">
            <v>64.5</v>
          </cell>
          <cell r="D326">
            <v>54</v>
          </cell>
        </row>
        <row r="327">
          <cell r="C327">
            <v>38.5</v>
          </cell>
          <cell r="D327">
            <v>51</v>
          </cell>
        </row>
        <row r="328">
          <cell r="C328">
            <v>42.5</v>
          </cell>
          <cell r="D328">
            <v>60</v>
          </cell>
        </row>
        <row r="329">
          <cell r="C329">
            <v>76.5</v>
          </cell>
          <cell r="D329">
            <v>88</v>
          </cell>
        </row>
        <row r="330">
          <cell r="C330">
            <v>66</v>
          </cell>
          <cell r="D330">
            <v>66</v>
          </cell>
        </row>
        <row r="331">
          <cell r="C331">
            <v>57</v>
          </cell>
          <cell r="D331">
            <v>62</v>
          </cell>
        </row>
        <row r="332">
          <cell r="C332">
            <v>44.5</v>
          </cell>
          <cell r="D332">
            <v>50</v>
          </cell>
        </row>
        <row r="333">
          <cell r="C333">
            <v>63</v>
          </cell>
          <cell r="D333">
            <v>42.5</v>
          </cell>
        </row>
        <row r="334">
          <cell r="C334">
            <v>73</v>
          </cell>
          <cell r="D334">
            <v>72.5</v>
          </cell>
        </row>
        <row r="335">
          <cell r="C335">
            <v>80.5</v>
          </cell>
          <cell r="D335">
            <v>64</v>
          </cell>
        </row>
        <row r="336">
          <cell r="C336">
            <v>71</v>
          </cell>
          <cell r="D336">
            <v>56.5</v>
          </cell>
        </row>
        <row r="337">
          <cell r="C337">
            <v>63</v>
          </cell>
          <cell r="D337">
            <v>66.5</v>
          </cell>
        </row>
        <row r="338">
          <cell r="C338">
            <v>59.5</v>
          </cell>
          <cell r="D338">
            <v>66.5</v>
          </cell>
        </row>
        <row r="339">
          <cell r="C339">
            <v>75</v>
          </cell>
          <cell r="D339">
            <v>74</v>
          </cell>
        </row>
        <row r="340">
          <cell r="C340">
            <v>77</v>
          </cell>
          <cell r="D340">
            <v>70.5</v>
          </cell>
        </row>
        <row r="341">
          <cell r="C341">
            <v>40.5</v>
          </cell>
          <cell r="D341">
            <v>25</v>
          </cell>
        </row>
        <row r="342">
          <cell r="C342">
            <v>39.5</v>
          </cell>
          <cell r="D342">
            <v>43</v>
          </cell>
        </row>
        <row r="343">
          <cell r="C343">
            <v>47.5</v>
          </cell>
          <cell r="D343">
            <v>51.5</v>
          </cell>
        </row>
        <row r="344">
          <cell r="C344">
            <v>72</v>
          </cell>
          <cell r="D344">
            <v>63.5</v>
          </cell>
        </row>
        <row r="345">
          <cell r="C345">
            <v>92</v>
          </cell>
          <cell r="D345">
            <v>66.5</v>
          </cell>
        </row>
        <row r="346">
          <cell r="C346">
            <v>34.5</v>
          </cell>
          <cell r="D346">
            <v>40.5</v>
          </cell>
        </row>
        <row r="347">
          <cell r="C347">
            <v>89.5</v>
          </cell>
          <cell r="D347">
            <v>78.5</v>
          </cell>
        </row>
        <row r="348">
          <cell r="C348">
            <v>42.5</v>
          </cell>
          <cell r="D348">
            <v>44.5</v>
          </cell>
        </row>
        <row r="349">
          <cell r="C349">
            <v>57</v>
          </cell>
          <cell r="D349">
            <v>55.5</v>
          </cell>
        </row>
        <row r="350">
          <cell r="C350">
            <v>74</v>
          </cell>
          <cell r="D350">
            <v>76</v>
          </cell>
        </row>
        <row r="351">
          <cell r="C351">
            <v>13</v>
          </cell>
          <cell r="D351">
            <v>10</v>
          </cell>
        </row>
        <row r="352">
          <cell r="C352">
            <v>61.5</v>
          </cell>
          <cell r="D352">
            <v>44</v>
          </cell>
        </row>
        <row r="353">
          <cell r="C353">
            <v>58</v>
          </cell>
          <cell r="D353">
            <v>56.5</v>
          </cell>
        </row>
        <row r="354">
          <cell r="C354">
            <v>77.5</v>
          </cell>
          <cell r="D354">
            <v>52.5</v>
          </cell>
        </row>
        <row r="355">
          <cell r="C355">
            <v>57</v>
          </cell>
          <cell r="D355">
            <v>53.5</v>
          </cell>
        </row>
        <row r="356">
          <cell r="C356">
            <v>58</v>
          </cell>
          <cell r="D356">
            <v>56.5</v>
          </cell>
        </row>
        <row r="357">
          <cell r="C357">
            <v>64</v>
          </cell>
          <cell r="D357">
            <v>72.5</v>
          </cell>
        </row>
        <row r="358">
          <cell r="C358">
            <v>87.5</v>
          </cell>
          <cell r="D358">
            <v>73.5</v>
          </cell>
        </row>
        <row r="359">
          <cell r="C359">
            <v>76.5</v>
          </cell>
          <cell r="D359">
            <v>75</v>
          </cell>
        </row>
        <row r="360">
          <cell r="C360">
            <v>45</v>
          </cell>
          <cell r="D360">
            <v>48.5</v>
          </cell>
        </row>
        <row r="361">
          <cell r="C361">
            <v>79</v>
          </cell>
          <cell r="D361">
            <v>75.5</v>
          </cell>
        </row>
        <row r="362">
          <cell r="C362">
            <v>50.5</v>
          </cell>
          <cell r="D362">
            <v>53.5</v>
          </cell>
        </row>
        <row r="363">
          <cell r="C363">
            <v>70.5</v>
          </cell>
          <cell r="D363">
            <v>63</v>
          </cell>
        </row>
        <row r="364">
          <cell r="C364">
            <v>67.5</v>
          </cell>
          <cell r="D364">
            <v>59.5</v>
          </cell>
        </row>
        <row r="365">
          <cell r="C365">
            <v>29</v>
          </cell>
          <cell r="D365">
            <v>35</v>
          </cell>
        </row>
        <row r="366">
          <cell r="C366">
            <v>69</v>
          </cell>
          <cell r="D366">
            <v>69</v>
          </cell>
        </row>
        <row r="367">
          <cell r="C367">
            <v>63.5</v>
          </cell>
          <cell r="D367">
            <v>48.5</v>
          </cell>
        </row>
        <row r="368">
          <cell r="C368">
            <v>61</v>
          </cell>
          <cell r="D368">
            <v>44</v>
          </cell>
        </row>
        <row r="369">
          <cell r="C369">
            <v>52.5</v>
          </cell>
          <cell r="D369">
            <v>67</v>
          </cell>
        </row>
        <row r="370">
          <cell r="C370">
            <v>66</v>
          </cell>
          <cell r="D370">
            <v>43</v>
          </cell>
        </row>
        <row r="371">
          <cell r="C371">
            <v>65.5</v>
          </cell>
          <cell r="D371">
            <v>71</v>
          </cell>
        </row>
        <row r="372">
          <cell r="C372">
            <v>39</v>
          </cell>
          <cell r="D372">
            <v>69</v>
          </cell>
        </row>
        <row r="373">
          <cell r="C373">
            <v>41</v>
          </cell>
          <cell r="D373">
            <v>53.5</v>
          </cell>
        </row>
        <row r="374">
          <cell r="C374">
            <v>63</v>
          </cell>
          <cell r="D374">
            <v>61.5</v>
          </cell>
        </row>
        <row r="375">
          <cell r="C375">
            <v>68.5</v>
          </cell>
          <cell r="D375">
            <v>64.5</v>
          </cell>
        </row>
        <row r="376">
          <cell r="C376">
            <v>55.5</v>
          </cell>
          <cell r="D376">
            <v>32.5</v>
          </cell>
        </row>
        <row r="377">
          <cell r="C377">
            <v>17.5</v>
          </cell>
          <cell r="D377">
            <v>35.5</v>
          </cell>
        </row>
        <row r="378">
          <cell r="C378">
            <v>53.52</v>
          </cell>
          <cell r="D378">
            <v>50.5</v>
          </cell>
        </row>
        <row r="379">
          <cell r="C379">
            <v>50</v>
          </cell>
          <cell r="D379">
            <v>41.5</v>
          </cell>
        </row>
        <row r="380">
          <cell r="C380">
            <v>47</v>
          </cell>
          <cell r="D380">
            <v>55.5</v>
          </cell>
        </row>
        <row r="381">
          <cell r="C381">
            <v>65.5</v>
          </cell>
          <cell r="D381">
            <v>62.5</v>
          </cell>
        </row>
        <row r="382">
          <cell r="C382">
            <v>43.5</v>
          </cell>
          <cell r="D382">
            <v>22</v>
          </cell>
        </row>
        <row r="383">
          <cell r="C383">
            <v>60.5</v>
          </cell>
          <cell r="D383">
            <v>60</v>
          </cell>
        </row>
        <row r="384">
          <cell r="C384">
            <v>50</v>
          </cell>
          <cell r="D384">
            <v>65</v>
          </cell>
        </row>
        <row r="385">
          <cell r="C385">
            <v>27.5</v>
          </cell>
          <cell r="D385">
            <v>40</v>
          </cell>
        </row>
        <row r="386">
          <cell r="C386">
            <v>68</v>
          </cell>
          <cell r="D386">
            <v>72</v>
          </cell>
        </row>
        <row r="387">
          <cell r="C387">
            <v>70</v>
          </cell>
          <cell r="D387">
            <v>55</v>
          </cell>
        </row>
        <row r="388">
          <cell r="C388">
            <v>57.5</v>
          </cell>
          <cell r="D388">
            <v>53</v>
          </cell>
        </row>
        <row r="389">
          <cell r="C389">
            <v>70</v>
          </cell>
          <cell r="D389">
            <v>68.5</v>
          </cell>
        </row>
        <row r="390">
          <cell r="C390">
            <v>49</v>
          </cell>
          <cell r="D390">
            <v>55</v>
          </cell>
        </row>
        <row r="391">
          <cell r="C391">
            <v>73.5</v>
          </cell>
          <cell r="D391">
            <v>59</v>
          </cell>
        </row>
        <row r="392">
          <cell r="C392">
            <v>77</v>
          </cell>
          <cell r="D392">
            <v>74.5</v>
          </cell>
        </row>
        <row r="393">
          <cell r="C393">
            <v>68.5</v>
          </cell>
          <cell r="D393">
            <v>53</v>
          </cell>
        </row>
        <row r="394">
          <cell r="C394">
            <v>53.5</v>
          </cell>
          <cell r="D394">
            <v>62</v>
          </cell>
        </row>
        <row r="395">
          <cell r="C395">
            <v>70</v>
          </cell>
          <cell r="D395">
            <v>86</v>
          </cell>
        </row>
        <row r="396">
          <cell r="C396">
            <v>45</v>
          </cell>
          <cell r="D396">
            <v>52.5</v>
          </cell>
        </row>
        <row r="397">
          <cell r="C397">
            <v>82</v>
          </cell>
          <cell r="D397">
            <v>51</v>
          </cell>
        </row>
        <row r="398">
          <cell r="C398">
            <v>77.5</v>
          </cell>
          <cell r="D398">
            <v>78</v>
          </cell>
        </row>
        <row r="399">
          <cell r="C399">
            <v>76</v>
          </cell>
          <cell r="D399">
            <v>70</v>
          </cell>
        </row>
        <row r="400">
          <cell r="C400">
            <v>64</v>
          </cell>
          <cell r="D400">
            <v>66</v>
          </cell>
        </row>
        <row r="401">
          <cell r="C401">
            <v>50.5</v>
          </cell>
          <cell r="D401">
            <v>42.5</v>
          </cell>
        </row>
        <row r="402">
          <cell r="C402">
            <v>75</v>
          </cell>
          <cell r="D402">
            <v>65.5</v>
          </cell>
        </row>
        <row r="403">
          <cell r="C403">
            <v>40</v>
          </cell>
          <cell r="D403">
            <v>37</v>
          </cell>
        </row>
        <row r="404">
          <cell r="C404">
            <v>75.5</v>
          </cell>
          <cell r="D404">
            <v>80</v>
          </cell>
        </row>
        <row r="405">
          <cell r="C405">
            <v>74.5</v>
          </cell>
          <cell r="D405">
            <v>63.5</v>
          </cell>
        </row>
        <row r="406">
          <cell r="C406">
            <v>44.5</v>
          </cell>
          <cell r="D406">
            <v>39.5</v>
          </cell>
        </row>
        <row r="407">
          <cell r="C407">
            <v>58</v>
          </cell>
          <cell r="D407">
            <v>59</v>
          </cell>
        </row>
        <row r="408">
          <cell r="C408">
            <v>48.5</v>
          </cell>
          <cell r="D408">
            <v>34</v>
          </cell>
        </row>
        <row r="409">
          <cell r="C409">
            <v>72.5</v>
          </cell>
          <cell r="D409">
            <v>53.5</v>
          </cell>
        </row>
        <row r="410">
          <cell r="C410">
            <v>58.5</v>
          </cell>
          <cell r="D410">
            <v>52</v>
          </cell>
        </row>
        <row r="411">
          <cell r="C411">
            <v>71</v>
          </cell>
          <cell r="D411">
            <v>70.5</v>
          </cell>
        </row>
        <row r="412">
          <cell r="C412">
            <v>71</v>
          </cell>
          <cell r="D412">
            <v>66.5</v>
          </cell>
        </row>
        <row r="413">
          <cell r="C413">
            <v>67.5</v>
          </cell>
          <cell r="D413">
            <v>54</v>
          </cell>
        </row>
        <row r="414">
          <cell r="C414">
            <v>69</v>
          </cell>
          <cell r="D414">
            <v>68.5</v>
          </cell>
        </row>
        <row r="415">
          <cell r="C415">
            <v>63</v>
          </cell>
          <cell r="D415">
            <v>60</v>
          </cell>
        </row>
        <row r="416">
          <cell r="C416">
            <v>33</v>
          </cell>
          <cell r="D416">
            <v>12.5</v>
          </cell>
        </row>
        <row r="417">
          <cell r="C417">
            <v>50.5</v>
          </cell>
          <cell r="D417">
            <v>43.5</v>
          </cell>
        </row>
        <row r="418">
          <cell r="C418">
            <v>16</v>
          </cell>
          <cell r="D418">
            <v>28</v>
          </cell>
        </row>
        <row r="419">
          <cell r="C419">
            <v>60.5</v>
          </cell>
          <cell r="D419">
            <v>43</v>
          </cell>
        </row>
        <row r="420">
          <cell r="C420">
            <v>59.5</v>
          </cell>
          <cell r="D420">
            <v>51.5</v>
          </cell>
        </row>
        <row r="421">
          <cell r="C421">
            <v>86.5</v>
          </cell>
          <cell r="D421">
            <v>70.5</v>
          </cell>
        </row>
        <row r="422">
          <cell r="C422">
            <v>61.5</v>
          </cell>
          <cell r="D422">
            <v>51</v>
          </cell>
        </row>
        <row r="423">
          <cell r="C423">
            <v>60.5</v>
          </cell>
          <cell r="D423">
            <v>69</v>
          </cell>
        </row>
        <row r="424">
          <cell r="C424">
            <v>55</v>
          </cell>
          <cell r="D424">
            <v>49</v>
          </cell>
        </row>
        <row r="425">
          <cell r="C425">
            <v>36</v>
          </cell>
          <cell r="D425">
            <v>25</v>
          </cell>
        </row>
        <row r="426">
          <cell r="C426">
            <v>27.5</v>
          </cell>
          <cell r="D426">
            <v>38</v>
          </cell>
        </row>
        <row r="427">
          <cell r="C427">
            <v>55</v>
          </cell>
          <cell r="D427">
            <v>56.5</v>
          </cell>
        </row>
        <row r="428">
          <cell r="C428">
            <v>55.5</v>
          </cell>
          <cell r="D428">
            <v>61</v>
          </cell>
        </row>
        <row r="429">
          <cell r="C429">
            <v>71.5</v>
          </cell>
          <cell r="D429">
            <v>48</v>
          </cell>
        </row>
        <row r="430">
          <cell r="C430">
            <v>39</v>
          </cell>
          <cell r="D430">
            <v>38.5</v>
          </cell>
        </row>
        <row r="431">
          <cell r="C431">
            <v>52.5</v>
          </cell>
          <cell r="D431">
            <v>52</v>
          </cell>
        </row>
        <row r="432">
          <cell r="C432">
            <v>61.5</v>
          </cell>
          <cell r="D432">
            <v>44.5</v>
          </cell>
        </row>
        <row r="433">
          <cell r="C433">
            <v>62.5</v>
          </cell>
          <cell r="D433">
            <v>43</v>
          </cell>
        </row>
        <row r="434">
          <cell r="C434">
            <v>54</v>
          </cell>
          <cell r="D434">
            <v>41</v>
          </cell>
        </row>
        <row r="435">
          <cell r="C435">
            <v>54</v>
          </cell>
          <cell r="D435">
            <v>41.5</v>
          </cell>
        </row>
        <row r="436">
          <cell r="C436">
            <v>56</v>
          </cell>
          <cell r="D436">
            <v>55.5</v>
          </cell>
        </row>
        <row r="437">
          <cell r="C437">
            <v>70</v>
          </cell>
          <cell r="D437">
            <v>66.5</v>
          </cell>
        </row>
        <row r="438">
          <cell r="C438">
            <v>30.5</v>
          </cell>
          <cell r="D438">
            <v>44</v>
          </cell>
        </row>
        <row r="439">
          <cell r="C439">
            <v>63</v>
          </cell>
          <cell r="D439">
            <v>44.5</v>
          </cell>
        </row>
        <row r="440">
          <cell r="C440">
            <v>48</v>
          </cell>
          <cell r="D440">
            <v>42.5</v>
          </cell>
        </row>
        <row r="441">
          <cell r="C441">
            <v>58.5</v>
          </cell>
          <cell r="D441">
            <v>63</v>
          </cell>
        </row>
        <row r="442">
          <cell r="C442">
            <v>73.5</v>
          </cell>
          <cell r="D442">
            <v>61.5</v>
          </cell>
        </row>
        <row r="443">
          <cell r="C443">
            <v>72</v>
          </cell>
          <cell r="D443">
            <v>56.5</v>
          </cell>
        </row>
        <row r="444">
          <cell r="C444">
            <v>75</v>
          </cell>
          <cell r="D444">
            <v>63</v>
          </cell>
        </row>
        <row r="445">
          <cell r="C445">
            <v>62</v>
          </cell>
          <cell r="D445">
            <v>56.916560146198833</v>
          </cell>
        </row>
        <row r="446">
          <cell r="C446">
            <v>76</v>
          </cell>
          <cell r="D446">
            <v>71.038119222901827</v>
          </cell>
        </row>
        <row r="447">
          <cell r="C447">
            <v>57</v>
          </cell>
          <cell r="D447">
            <v>61.542054337315875</v>
          </cell>
        </row>
        <row r="448">
          <cell r="C448">
            <v>37</v>
          </cell>
          <cell r="D448">
            <v>72.518498168498169</v>
          </cell>
        </row>
        <row r="449">
          <cell r="C449">
            <v>56</v>
          </cell>
          <cell r="D449">
            <v>68.23034708647873</v>
          </cell>
        </row>
        <row r="450">
          <cell r="C450">
            <v>61</v>
          </cell>
          <cell r="D450">
            <v>68.419230769230779</v>
          </cell>
        </row>
        <row r="451">
          <cell r="C451">
            <v>89</v>
          </cell>
          <cell r="D451">
            <v>83.472279849409858</v>
          </cell>
        </row>
        <row r="452">
          <cell r="C452">
            <v>29</v>
          </cell>
          <cell r="D452">
            <v>52.831840937787234</v>
          </cell>
        </row>
        <row r="453">
          <cell r="C453">
            <v>73</v>
          </cell>
          <cell r="D453">
            <v>74.541547697514901</v>
          </cell>
        </row>
        <row r="454">
          <cell r="C454">
            <v>75</v>
          </cell>
          <cell r="D454">
            <v>78.554662965148907</v>
          </cell>
        </row>
        <row r="455">
          <cell r="C455">
            <v>52</v>
          </cell>
          <cell r="D455">
            <v>64.829361557589294</v>
          </cell>
        </row>
        <row r="456">
          <cell r="C456">
            <v>45</v>
          </cell>
          <cell r="D456">
            <v>71.807156517130949</v>
          </cell>
        </row>
        <row r="457">
          <cell r="C457">
            <v>60</v>
          </cell>
          <cell r="D457">
            <v>69.920308718732016</v>
          </cell>
        </row>
        <row r="458">
          <cell r="C458">
            <v>75</v>
          </cell>
          <cell r="D458">
            <v>80.33345319318363</v>
          </cell>
        </row>
        <row r="459">
          <cell r="C459">
            <v>72</v>
          </cell>
          <cell r="D459">
            <v>77.776514487954017</v>
          </cell>
        </row>
        <row r="460">
          <cell r="C460">
            <v>79</v>
          </cell>
          <cell r="D460">
            <v>89.025040662489559</v>
          </cell>
        </row>
        <row r="461">
          <cell r="C461">
            <v>71</v>
          </cell>
          <cell r="D461">
            <v>73.170793725440404</v>
          </cell>
        </row>
        <row r="462">
          <cell r="C462">
            <v>49</v>
          </cell>
          <cell r="D462">
            <v>60.253214730708336</v>
          </cell>
        </row>
        <row r="463">
          <cell r="C463">
            <v>81</v>
          </cell>
          <cell r="D463">
            <v>82.016347801666939</v>
          </cell>
        </row>
        <row r="464">
          <cell r="C464">
            <v>60</v>
          </cell>
          <cell r="D464">
            <v>66.125905267432984</v>
          </cell>
        </row>
        <row r="465">
          <cell r="C465">
            <v>77</v>
          </cell>
          <cell r="D465">
            <v>71.973687423687423</v>
          </cell>
        </row>
        <row r="466">
          <cell r="C466">
            <v>47</v>
          </cell>
          <cell r="D466">
            <v>61.673292456424413</v>
          </cell>
        </row>
        <row r="467">
          <cell r="C467">
            <v>71</v>
          </cell>
          <cell r="D467">
            <v>68.755377749793581</v>
          </cell>
        </row>
        <row r="468">
          <cell r="C468">
            <v>63</v>
          </cell>
          <cell r="D468">
            <v>66.894991080617316</v>
          </cell>
        </row>
        <row r="469">
          <cell r="C469">
            <v>62</v>
          </cell>
          <cell r="D469">
            <v>70.40721365434581</v>
          </cell>
        </row>
        <row r="470">
          <cell r="C470">
            <v>80</v>
          </cell>
          <cell r="D470">
            <v>84.825092325117339</v>
          </cell>
        </row>
        <row r="471">
          <cell r="C471">
            <v>37</v>
          </cell>
          <cell r="D471">
            <v>55.221861114508172</v>
          </cell>
        </row>
        <row r="472">
          <cell r="C472">
            <v>70</v>
          </cell>
          <cell r="D472">
            <v>77.6922980829344</v>
          </cell>
        </row>
        <row r="473">
          <cell r="C473">
            <v>60</v>
          </cell>
          <cell r="D473">
            <v>75.11326414056667</v>
          </cell>
        </row>
        <row r="474">
          <cell r="C474">
            <v>78</v>
          </cell>
          <cell r="D474">
            <v>77.513939286468428</v>
          </cell>
        </row>
        <row r="475">
          <cell r="C475">
            <v>76</v>
          </cell>
          <cell r="D475">
            <v>84.706139658739005</v>
          </cell>
        </row>
        <row r="476">
          <cell r="C476">
            <v>56</v>
          </cell>
          <cell r="D476">
            <v>69.863099171395049</v>
          </cell>
        </row>
        <row r="477">
          <cell r="C477">
            <v>80</v>
          </cell>
          <cell r="D477">
            <v>85.13896029914531</v>
          </cell>
        </row>
        <row r="478">
          <cell r="C478">
            <v>57</v>
          </cell>
          <cell r="D478">
            <v>63.045085470085475</v>
          </cell>
        </row>
        <row r="479">
          <cell r="C479">
            <v>79</v>
          </cell>
          <cell r="D479">
            <v>68.081301056244143</v>
          </cell>
        </row>
        <row r="480">
          <cell r="C480">
            <v>92</v>
          </cell>
          <cell r="D480">
            <v>83.567347099403861</v>
          </cell>
        </row>
        <row r="481">
          <cell r="C481">
            <v>64</v>
          </cell>
          <cell r="D481">
            <v>74.731854840031133</v>
          </cell>
        </row>
        <row r="482">
          <cell r="C482">
            <v>66</v>
          </cell>
          <cell r="D482">
            <v>79.71940701933616</v>
          </cell>
        </row>
        <row r="483">
          <cell r="C483">
            <v>57</v>
          </cell>
          <cell r="D483">
            <v>54.40879420144126</v>
          </cell>
        </row>
        <row r="484">
          <cell r="C484">
            <v>64</v>
          </cell>
          <cell r="D484">
            <v>76.552508199135588</v>
          </cell>
        </row>
        <row r="485">
          <cell r="C485">
            <v>82</v>
          </cell>
          <cell r="D485">
            <v>84.151352253788176</v>
          </cell>
        </row>
        <row r="486">
          <cell r="C486">
            <v>77</v>
          </cell>
          <cell r="D486">
            <v>81.637594343160671</v>
          </cell>
        </row>
        <row r="487">
          <cell r="C487">
            <v>66</v>
          </cell>
          <cell r="D487">
            <v>77.435597893128516</v>
          </cell>
        </row>
        <row r="488">
          <cell r="C488">
            <v>67</v>
          </cell>
          <cell r="D488">
            <v>72.746054189732973</v>
          </cell>
        </row>
        <row r="489">
          <cell r="C489">
            <v>73</v>
          </cell>
          <cell r="D489">
            <v>75.094871692307692</v>
          </cell>
        </row>
        <row r="490">
          <cell r="C490">
            <v>72</v>
          </cell>
          <cell r="D490">
            <v>72.004982020777504</v>
          </cell>
        </row>
        <row r="491">
          <cell r="C491">
            <v>74</v>
          </cell>
          <cell r="D491">
            <v>77.602678629980417</v>
          </cell>
        </row>
        <row r="492">
          <cell r="C492">
            <v>63</v>
          </cell>
          <cell r="D492">
            <v>74.845528611084575</v>
          </cell>
        </row>
        <row r="493">
          <cell r="C493">
            <v>25</v>
          </cell>
          <cell r="D493">
            <v>19.62985878855444</v>
          </cell>
        </row>
        <row r="494">
          <cell r="C494">
            <v>58</v>
          </cell>
          <cell r="D494">
            <v>67.095423707598997</v>
          </cell>
        </row>
        <row r="495">
          <cell r="C495">
            <v>66</v>
          </cell>
          <cell r="D495">
            <v>74.611837202906429</v>
          </cell>
        </row>
        <row r="496">
          <cell r="C496">
            <v>72</v>
          </cell>
          <cell r="D496">
            <v>78.768027504556642</v>
          </cell>
        </row>
        <row r="497">
          <cell r="C497">
            <v>39</v>
          </cell>
          <cell r="D497">
            <v>51.41862804567981</v>
          </cell>
        </row>
        <row r="498">
          <cell r="C498">
            <v>51</v>
          </cell>
          <cell r="D498">
            <v>73.243924864861512</v>
          </cell>
        </row>
        <row r="499">
          <cell r="C499">
            <v>79</v>
          </cell>
          <cell r="D499">
            <v>74.830151904441834</v>
          </cell>
        </row>
        <row r="500">
          <cell r="C500">
            <v>66</v>
          </cell>
          <cell r="D500">
            <v>81.343511750715891</v>
          </cell>
        </row>
        <row r="501">
          <cell r="C501">
            <v>53</v>
          </cell>
          <cell r="D501">
            <v>66.728418444444429</v>
          </cell>
        </row>
        <row r="502">
          <cell r="C502">
            <v>75</v>
          </cell>
          <cell r="D502">
            <v>79.630608394008689</v>
          </cell>
        </row>
        <row r="503">
          <cell r="C503">
            <v>73</v>
          </cell>
          <cell r="D503">
            <v>79.880878917899395</v>
          </cell>
        </row>
        <row r="504">
          <cell r="C504">
            <v>90</v>
          </cell>
          <cell r="D504">
            <v>91.666239316239313</v>
          </cell>
        </row>
        <row r="505">
          <cell r="C505">
            <v>87</v>
          </cell>
          <cell r="D505">
            <v>78.228147163386723</v>
          </cell>
        </row>
        <row r="506">
          <cell r="C506">
            <v>78</v>
          </cell>
          <cell r="D506">
            <v>84.65174576279577</v>
          </cell>
        </row>
        <row r="507">
          <cell r="C507">
            <v>74</v>
          </cell>
          <cell r="D507">
            <v>80.919670301272362</v>
          </cell>
        </row>
        <row r="508">
          <cell r="C508">
            <v>69</v>
          </cell>
          <cell r="D508">
            <v>74.917001018208836</v>
          </cell>
        </row>
        <row r="509">
          <cell r="C509">
            <v>74</v>
          </cell>
          <cell r="D509">
            <v>71.383547008546998</v>
          </cell>
        </row>
        <row r="510">
          <cell r="C510">
            <v>86</v>
          </cell>
          <cell r="D510">
            <v>89.266548205128203</v>
          </cell>
        </row>
        <row r="511">
          <cell r="C511">
            <v>53</v>
          </cell>
          <cell r="D511">
            <v>55.432632651376046</v>
          </cell>
        </row>
        <row r="512">
          <cell r="C512">
            <v>47</v>
          </cell>
          <cell r="D512">
            <v>63.457899948574948</v>
          </cell>
        </row>
        <row r="513">
          <cell r="C513">
            <v>89</v>
          </cell>
          <cell r="D513">
            <v>86.553470043999766</v>
          </cell>
        </row>
        <row r="514">
          <cell r="C514">
            <v>75</v>
          </cell>
          <cell r="D514">
            <v>74.696818382103118</v>
          </cell>
        </row>
        <row r="515">
          <cell r="C515">
            <v>85</v>
          </cell>
          <cell r="D515">
            <v>82.845095203651141</v>
          </cell>
        </row>
        <row r="516">
          <cell r="C516">
            <v>60</v>
          </cell>
          <cell r="D516">
            <v>69.853854038828473</v>
          </cell>
        </row>
        <row r="517">
          <cell r="C517">
            <v>54</v>
          </cell>
          <cell r="D517">
            <v>70.047942052562391</v>
          </cell>
        </row>
        <row r="518">
          <cell r="C518">
            <v>84</v>
          </cell>
          <cell r="D518">
            <v>76.312573172557762</v>
          </cell>
        </row>
        <row r="519">
          <cell r="C519">
            <v>76</v>
          </cell>
          <cell r="D519">
            <v>83.016280412584393</v>
          </cell>
        </row>
        <row r="520">
          <cell r="C520">
            <v>35</v>
          </cell>
          <cell r="D520">
            <v>51.547560448513494</v>
          </cell>
        </row>
        <row r="521">
          <cell r="C521">
            <v>75</v>
          </cell>
          <cell r="D521">
            <v>69.076332491213392</v>
          </cell>
        </row>
        <row r="522">
          <cell r="C522">
            <v>79</v>
          </cell>
          <cell r="D522">
            <v>85.696153846153848</v>
          </cell>
        </row>
        <row r="523">
          <cell r="C523">
            <v>53</v>
          </cell>
          <cell r="D523">
            <v>63.695914582814169</v>
          </cell>
        </row>
        <row r="524">
          <cell r="C524">
            <v>66</v>
          </cell>
          <cell r="D524">
            <v>70.828064053064054</v>
          </cell>
        </row>
        <row r="525">
          <cell r="C525">
            <v>65</v>
          </cell>
          <cell r="D525">
            <v>69.300823995190939</v>
          </cell>
        </row>
        <row r="526">
          <cell r="C526">
            <v>83</v>
          </cell>
          <cell r="D526">
            <v>80.942959793842846</v>
          </cell>
        </row>
        <row r="527">
          <cell r="C527">
            <v>93</v>
          </cell>
          <cell r="D527">
            <v>77.152601132876782</v>
          </cell>
        </row>
        <row r="528">
          <cell r="C528">
            <v>75</v>
          </cell>
          <cell r="D528">
            <v>80.540063829322136</v>
          </cell>
        </row>
        <row r="529">
          <cell r="C529">
            <v>73</v>
          </cell>
          <cell r="D529">
            <v>78.114116985511401</v>
          </cell>
        </row>
        <row r="530">
          <cell r="C530">
            <v>64</v>
          </cell>
          <cell r="D530">
            <v>72.256186121463074</v>
          </cell>
        </row>
        <row r="531">
          <cell r="C531">
            <v>64</v>
          </cell>
          <cell r="D531">
            <v>74.845011622352516</v>
          </cell>
        </row>
        <row r="532">
          <cell r="C532">
            <v>58</v>
          </cell>
          <cell r="D532">
            <v>63.882880373068957</v>
          </cell>
        </row>
        <row r="533">
          <cell r="C533">
            <v>88</v>
          </cell>
          <cell r="D533">
            <v>87.368980535460565</v>
          </cell>
        </row>
        <row r="534">
          <cell r="C534">
            <v>78</v>
          </cell>
          <cell r="D534">
            <v>84.518826526552402</v>
          </cell>
        </row>
        <row r="535">
          <cell r="C535">
            <v>45</v>
          </cell>
          <cell r="D535">
            <v>67.911705236921605</v>
          </cell>
        </row>
        <row r="536">
          <cell r="C536">
            <v>61</v>
          </cell>
          <cell r="D536">
            <v>74.722630701849297</v>
          </cell>
        </row>
        <row r="537">
          <cell r="C537">
            <v>64</v>
          </cell>
          <cell r="D537">
            <v>59.80200252984271</v>
          </cell>
        </row>
        <row r="538">
          <cell r="C538">
            <v>74</v>
          </cell>
          <cell r="D538">
            <v>83.099630661245925</v>
          </cell>
        </row>
        <row r="539">
          <cell r="C539">
            <v>94</v>
          </cell>
          <cell r="D539">
            <v>86.45754470585112</v>
          </cell>
        </row>
        <row r="540">
          <cell r="C540">
            <v>80</v>
          </cell>
          <cell r="D540">
            <v>81.654919531840733</v>
          </cell>
        </row>
        <row r="541">
          <cell r="C541">
            <v>81</v>
          </cell>
          <cell r="D541">
            <v>87.872431306018512</v>
          </cell>
        </row>
        <row r="542">
          <cell r="C542">
            <v>61</v>
          </cell>
          <cell r="D542">
            <v>80.391495649180698</v>
          </cell>
        </row>
        <row r="543">
          <cell r="C543">
            <v>29</v>
          </cell>
          <cell r="D543">
            <v>44.575188144796385</v>
          </cell>
        </row>
        <row r="544">
          <cell r="C544">
            <v>75</v>
          </cell>
          <cell r="D544">
            <v>84.782220060728747</v>
          </cell>
        </row>
        <row r="545">
          <cell r="C545">
            <v>54</v>
          </cell>
          <cell r="D545">
            <v>62.451226596046595</v>
          </cell>
        </row>
        <row r="546">
          <cell r="C546">
            <v>71</v>
          </cell>
          <cell r="D546">
            <v>78.970592921277657</v>
          </cell>
        </row>
        <row r="547">
          <cell r="C547">
            <v>0</v>
          </cell>
          <cell r="D547">
            <v>9.6923076923076916</v>
          </cell>
        </row>
        <row r="548">
          <cell r="C548">
            <v>65</v>
          </cell>
          <cell r="D548">
            <v>71.503687742292755</v>
          </cell>
        </row>
        <row r="549">
          <cell r="C549">
            <v>56</v>
          </cell>
          <cell r="D549">
            <v>67.078656237671595</v>
          </cell>
        </row>
        <row r="550">
          <cell r="C550">
            <v>86</v>
          </cell>
          <cell r="D550">
            <v>84.887946413835095</v>
          </cell>
        </row>
        <row r="551">
          <cell r="C551">
            <v>66</v>
          </cell>
          <cell r="D551">
            <v>62.419505573870566</v>
          </cell>
        </row>
        <row r="552">
          <cell r="C552">
            <v>65</v>
          </cell>
          <cell r="D552">
            <v>69.657405423340279</v>
          </cell>
        </row>
        <row r="553">
          <cell r="C553">
            <v>40</v>
          </cell>
          <cell r="D553">
            <v>68.547641002537773</v>
          </cell>
        </row>
        <row r="554">
          <cell r="C554">
            <v>53</v>
          </cell>
          <cell r="D554">
            <v>61.371038590092297</v>
          </cell>
        </row>
        <row r="555">
          <cell r="C555">
            <v>76</v>
          </cell>
          <cell r="D555">
            <v>79.415354448522862</v>
          </cell>
        </row>
        <row r="556">
          <cell r="C556">
            <v>79</v>
          </cell>
          <cell r="D556">
            <v>75.622894029304035</v>
          </cell>
        </row>
        <row r="557">
          <cell r="C557">
            <v>65</v>
          </cell>
          <cell r="D557">
            <v>72.248747001934561</v>
          </cell>
        </row>
        <row r="558">
          <cell r="C558">
            <v>65</v>
          </cell>
          <cell r="D558">
            <v>60.618129749351169</v>
          </cell>
        </row>
        <row r="559">
          <cell r="C559">
            <v>59</v>
          </cell>
          <cell r="D559">
            <v>71.140624577692847</v>
          </cell>
        </row>
        <row r="560">
          <cell r="C560">
            <v>80</v>
          </cell>
          <cell r="D560">
            <v>78.332783732062055</v>
          </cell>
        </row>
        <row r="561">
          <cell r="C561">
            <v>27</v>
          </cell>
          <cell r="D561">
            <v>53.118165632072589</v>
          </cell>
        </row>
        <row r="562">
          <cell r="C562">
            <v>90</v>
          </cell>
          <cell r="D562">
            <v>84.781919006918997</v>
          </cell>
        </row>
        <row r="563">
          <cell r="C563">
            <v>64</v>
          </cell>
          <cell r="D563">
            <v>61.418858790705421</v>
          </cell>
        </row>
        <row r="564">
          <cell r="C564">
            <v>69</v>
          </cell>
          <cell r="D564">
            <v>66.74619239860381</v>
          </cell>
        </row>
        <row r="565">
          <cell r="C565">
            <v>66</v>
          </cell>
          <cell r="D565">
            <v>76.023947629657215</v>
          </cell>
        </row>
        <row r="566">
          <cell r="C566">
            <v>82</v>
          </cell>
          <cell r="D566">
            <v>82.565992067079023</v>
          </cell>
        </row>
        <row r="567">
          <cell r="C567">
            <v>78</v>
          </cell>
          <cell r="D567">
            <v>84.516419442333458</v>
          </cell>
        </row>
        <row r="568">
          <cell r="C568">
            <v>84</v>
          </cell>
          <cell r="D568">
            <v>81.600269063545156</v>
          </cell>
        </row>
        <row r="569">
          <cell r="C569">
            <v>60</v>
          </cell>
          <cell r="D569">
            <v>71.398437777153234</v>
          </cell>
        </row>
        <row r="570">
          <cell r="C570">
            <v>48</v>
          </cell>
          <cell r="D570">
            <v>69.608989714061892</v>
          </cell>
        </row>
        <row r="571">
          <cell r="C571">
            <v>48</v>
          </cell>
          <cell r="D571">
            <v>51.612566019434531</v>
          </cell>
        </row>
        <row r="572">
          <cell r="C572">
            <v>73</v>
          </cell>
          <cell r="D572">
            <v>81.447032662232232</v>
          </cell>
        </row>
        <row r="573">
          <cell r="C573">
            <v>61</v>
          </cell>
          <cell r="D573">
            <v>65.853846153846149</v>
          </cell>
        </row>
        <row r="574">
          <cell r="C574">
            <v>72</v>
          </cell>
          <cell r="D574">
            <v>75.678774836182342</v>
          </cell>
        </row>
        <row r="575">
          <cell r="C575">
            <v>69</v>
          </cell>
          <cell r="D575">
            <v>74.675375868370764</v>
          </cell>
        </row>
        <row r="576">
          <cell r="C576">
            <v>66</v>
          </cell>
          <cell r="D576">
            <v>66.06716402622402</v>
          </cell>
        </row>
        <row r="577">
          <cell r="C577">
            <v>59</v>
          </cell>
          <cell r="D577">
            <v>75.284636224853614</v>
          </cell>
        </row>
        <row r="578">
          <cell r="C578">
            <v>58</v>
          </cell>
          <cell r="D578">
            <v>63.760968267903593</v>
          </cell>
        </row>
        <row r="579">
          <cell r="C579">
            <v>82</v>
          </cell>
          <cell r="D579">
            <v>85.274303575204158</v>
          </cell>
        </row>
        <row r="580">
          <cell r="C580">
            <v>66</v>
          </cell>
          <cell r="D580">
            <v>71.47192608841641</v>
          </cell>
        </row>
        <row r="581">
          <cell r="C581">
            <v>74</v>
          </cell>
          <cell r="D581">
            <v>75.523238341390069</v>
          </cell>
        </row>
        <row r="582">
          <cell r="C582">
            <v>85</v>
          </cell>
          <cell r="D582">
            <v>80.970582605556757</v>
          </cell>
        </row>
        <row r="583">
          <cell r="C583">
            <v>74</v>
          </cell>
          <cell r="D583">
            <v>74.51149907961161</v>
          </cell>
        </row>
        <row r="584">
          <cell r="C584">
            <v>48</v>
          </cell>
          <cell r="D584">
            <v>75.264591405059491</v>
          </cell>
        </row>
        <row r="585">
          <cell r="C585">
            <v>36</v>
          </cell>
          <cell r="D585">
            <v>27.194328628973331</v>
          </cell>
        </row>
        <row r="586">
          <cell r="C586">
            <v>37</v>
          </cell>
          <cell r="D586">
            <v>53.644871239316245</v>
          </cell>
        </row>
        <row r="587">
          <cell r="C587">
            <v>83</v>
          </cell>
          <cell r="D587">
            <v>84.646556986783935</v>
          </cell>
        </row>
        <row r="588">
          <cell r="C588">
            <v>78</v>
          </cell>
          <cell r="D588">
            <v>85.07526750007807</v>
          </cell>
        </row>
        <row r="589">
          <cell r="C589">
            <v>63</v>
          </cell>
          <cell r="D589">
            <v>69.593096720209076</v>
          </cell>
        </row>
        <row r="590">
          <cell r="C590">
            <v>70</v>
          </cell>
          <cell r="D590">
            <v>81.333547008547001</v>
          </cell>
        </row>
        <row r="591">
          <cell r="C591">
            <v>31</v>
          </cell>
          <cell r="D591">
            <v>54.056774005544007</v>
          </cell>
        </row>
        <row r="592">
          <cell r="C592">
            <v>72</v>
          </cell>
          <cell r="D592">
            <v>81.025270412923248</v>
          </cell>
        </row>
        <row r="593">
          <cell r="C593">
            <v>74</v>
          </cell>
          <cell r="D593">
            <v>64.601948052490044</v>
          </cell>
        </row>
        <row r="594">
          <cell r="C594">
            <v>82</v>
          </cell>
          <cell r="D594">
            <v>87.994017094017096</v>
          </cell>
        </row>
        <row r="595">
          <cell r="C595">
            <v>79</v>
          </cell>
          <cell r="D595">
            <v>75.247120576212666</v>
          </cell>
        </row>
        <row r="596">
          <cell r="C596">
            <v>82</v>
          </cell>
          <cell r="D596">
            <v>71.959794877048921</v>
          </cell>
        </row>
        <row r="597">
          <cell r="C597">
            <v>84</v>
          </cell>
          <cell r="D597">
            <v>83.130137277583117</v>
          </cell>
        </row>
        <row r="598">
          <cell r="C598">
            <v>79</v>
          </cell>
          <cell r="D598">
            <v>84.841362492645885</v>
          </cell>
        </row>
        <row r="599">
          <cell r="C599">
            <v>69</v>
          </cell>
          <cell r="D599">
            <v>81.61625484411978</v>
          </cell>
        </row>
        <row r="600">
          <cell r="C600">
            <v>71</v>
          </cell>
          <cell r="D600">
            <v>77.361324786324786</v>
          </cell>
        </row>
        <row r="601">
          <cell r="C601">
            <v>70</v>
          </cell>
          <cell r="D601">
            <v>79.063758603815231</v>
          </cell>
        </row>
        <row r="602">
          <cell r="C602">
            <v>56</v>
          </cell>
          <cell r="D602">
            <v>61.544484112331389</v>
          </cell>
        </row>
        <row r="603">
          <cell r="C603">
            <v>56</v>
          </cell>
          <cell r="D603">
            <v>69.431154501934543</v>
          </cell>
        </row>
        <row r="604">
          <cell r="C604">
            <v>79</v>
          </cell>
          <cell r="D604">
            <v>74.502048688046131</v>
          </cell>
        </row>
        <row r="605">
          <cell r="C605">
            <v>69</v>
          </cell>
          <cell r="D605">
            <v>76.917774096318581</v>
          </cell>
        </row>
        <row r="606">
          <cell r="C606">
            <v>72</v>
          </cell>
          <cell r="D606">
            <v>76</v>
          </cell>
        </row>
        <row r="607">
          <cell r="C607">
            <v>62</v>
          </cell>
          <cell r="D607">
            <v>72.873252002540895</v>
          </cell>
        </row>
        <row r="608">
          <cell r="C608">
            <v>94</v>
          </cell>
          <cell r="D608">
            <v>89.396710985922581</v>
          </cell>
        </row>
        <row r="609">
          <cell r="C609">
            <v>43</v>
          </cell>
          <cell r="D609">
            <v>54</v>
          </cell>
        </row>
        <row r="610">
          <cell r="C610">
            <v>83</v>
          </cell>
          <cell r="D610">
            <v>80.190126684247844</v>
          </cell>
        </row>
        <row r="611">
          <cell r="C611">
            <v>68</v>
          </cell>
          <cell r="D611">
            <v>80.521139939967441</v>
          </cell>
        </row>
        <row r="612">
          <cell r="C612">
            <v>69</v>
          </cell>
          <cell r="D612">
            <v>66.819705383526937</v>
          </cell>
        </row>
        <row r="613">
          <cell r="C613">
            <v>97</v>
          </cell>
          <cell r="D613">
            <v>80.221017688945523</v>
          </cell>
        </row>
        <row r="614">
          <cell r="C614">
            <v>81</v>
          </cell>
          <cell r="D614">
            <v>80.60537099801806</v>
          </cell>
        </row>
        <row r="615">
          <cell r="C615">
            <v>49</v>
          </cell>
          <cell r="D615">
            <v>65.015384615384619</v>
          </cell>
        </row>
        <row r="616">
          <cell r="C616">
            <v>63</v>
          </cell>
          <cell r="D616">
            <v>77.806183438252503</v>
          </cell>
        </row>
        <row r="617">
          <cell r="C617">
            <v>38</v>
          </cell>
          <cell r="D617">
            <v>61.465555975328073</v>
          </cell>
        </row>
        <row r="618">
          <cell r="C618">
            <v>76</v>
          </cell>
          <cell r="D618">
            <v>84.872148201323625</v>
          </cell>
        </row>
        <row r="619">
          <cell r="C619">
            <v>56</v>
          </cell>
          <cell r="D619">
            <v>69.103601131674523</v>
          </cell>
        </row>
        <row r="620">
          <cell r="C620">
            <v>27</v>
          </cell>
          <cell r="D620">
            <v>58.609569132584291</v>
          </cell>
        </row>
        <row r="621">
          <cell r="C621">
            <v>58</v>
          </cell>
          <cell r="D621">
            <v>72.670393143365118</v>
          </cell>
        </row>
        <row r="622">
          <cell r="C622">
            <v>54</v>
          </cell>
          <cell r="D622">
            <v>59.630571814176818</v>
          </cell>
        </row>
        <row r="623">
          <cell r="C623">
            <v>65</v>
          </cell>
          <cell r="D623">
            <v>74.573671887930203</v>
          </cell>
        </row>
        <row r="624">
          <cell r="C624">
            <v>33</v>
          </cell>
          <cell r="D624">
            <v>59.46675145090181</v>
          </cell>
        </row>
        <row r="625">
          <cell r="C625">
            <v>85</v>
          </cell>
          <cell r="D625">
            <v>85.512237488324445</v>
          </cell>
        </row>
        <row r="626">
          <cell r="C626">
            <v>40</v>
          </cell>
          <cell r="D626">
            <v>68.537775226029893</v>
          </cell>
        </row>
        <row r="627">
          <cell r="C627">
            <v>90</v>
          </cell>
          <cell r="D627">
            <v>84.979060073883147</v>
          </cell>
        </row>
        <row r="628">
          <cell r="C628">
            <v>75</v>
          </cell>
          <cell r="D628">
            <v>75.059928548416707</v>
          </cell>
        </row>
        <row r="629">
          <cell r="C629">
            <v>85</v>
          </cell>
          <cell r="D629">
            <v>85.207468449600228</v>
          </cell>
        </row>
        <row r="630">
          <cell r="C630">
            <v>93</v>
          </cell>
          <cell r="D630">
            <v>88.59144869246694</v>
          </cell>
        </row>
        <row r="631">
          <cell r="C631">
            <v>81</v>
          </cell>
          <cell r="D631">
            <v>82.429206543257592</v>
          </cell>
        </row>
        <row r="632">
          <cell r="C632">
            <v>67</v>
          </cell>
          <cell r="D632">
            <v>74.619394771035729</v>
          </cell>
        </row>
        <row r="633">
          <cell r="C633">
            <v>48</v>
          </cell>
          <cell r="D633">
            <v>57.337653658183918</v>
          </cell>
        </row>
        <row r="634">
          <cell r="C634">
            <v>30</v>
          </cell>
          <cell r="D634">
            <v>49.553495132205398</v>
          </cell>
        </row>
        <row r="635">
          <cell r="C635">
            <v>66</v>
          </cell>
          <cell r="D635">
            <v>78.995223129108652</v>
          </cell>
        </row>
        <row r="636">
          <cell r="C636">
            <v>70</v>
          </cell>
          <cell r="D636">
            <v>82.917007960597971</v>
          </cell>
        </row>
        <row r="637">
          <cell r="C637">
            <v>55</v>
          </cell>
          <cell r="D637">
            <v>73.201846550210945</v>
          </cell>
        </row>
        <row r="638">
          <cell r="C638">
            <v>43</v>
          </cell>
          <cell r="D638">
            <v>61.249705712560882</v>
          </cell>
        </row>
        <row r="639">
          <cell r="C639">
            <v>87</v>
          </cell>
          <cell r="D639">
            <v>90.637393162393167</v>
          </cell>
        </row>
        <row r="640">
          <cell r="C640">
            <v>49.5</v>
          </cell>
          <cell r="D640">
            <v>49.668722420245089</v>
          </cell>
        </row>
        <row r="641">
          <cell r="C641">
            <v>60</v>
          </cell>
          <cell r="D641">
            <v>63.288149361142317</v>
          </cell>
        </row>
        <row r="642">
          <cell r="C642">
            <v>54</v>
          </cell>
          <cell r="D642">
            <v>70.111848728335161</v>
          </cell>
        </row>
        <row r="643">
          <cell r="C643">
            <v>46</v>
          </cell>
          <cell r="D643">
            <v>57.520613617780974</v>
          </cell>
        </row>
        <row r="644">
          <cell r="C644">
            <v>45</v>
          </cell>
          <cell r="D644">
            <v>67.07911479517125</v>
          </cell>
        </row>
        <row r="645">
          <cell r="C645">
            <v>79</v>
          </cell>
          <cell r="D645">
            <v>58</v>
          </cell>
        </row>
        <row r="646">
          <cell r="C646">
            <v>67</v>
          </cell>
          <cell r="D646">
            <v>66.991296002346246</v>
          </cell>
        </row>
        <row r="647">
          <cell r="C647">
            <v>68</v>
          </cell>
          <cell r="D647">
            <v>75.226771685628535</v>
          </cell>
        </row>
        <row r="648">
          <cell r="C648">
            <v>69</v>
          </cell>
          <cell r="D648">
            <v>69.703014333105955</v>
          </cell>
        </row>
        <row r="649">
          <cell r="C649">
            <v>73.5</v>
          </cell>
          <cell r="D649">
            <v>80.311915984060008</v>
          </cell>
        </row>
        <row r="650">
          <cell r="C650">
            <v>61.5</v>
          </cell>
          <cell r="D650">
            <v>59.47774312643034</v>
          </cell>
        </row>
        <row r="651">
          <cell r="C651">
            <v>62</v>
          </cell>
          <cell r="D651">
            <v>63.389998775400571</v>
          </cell>
        </row>
        <row r="652">
          <cell r="C652">
            <v>61</v>
          </cell>
          <cell r="D652">
            <v>71.001113269655832</v>
          </cell>
        </row>
        <row r="653">
          <cell r="C653">
            <v>93.5</v>
          </cell>
          <cell r="D653">
            <v>81.897961226751789</v>
          </cell>
        </row>
        <row r="654">
          <cell r="C654">
            <v>78.5</v>
          </cell>
          <cell r="D654">
            <v>78.326375673074466</v>
          </cell>
        </row>
        <row r="655">
          <cell r="C655">
            <v>27</v>
          </cell>
          <cell r="D655">
            <v>45.95</v>
          </cell>
        </row>
        <row r="656">
          <cell r="C656">
            <v>88</v>
          </cell>
          <cell r="D656">
            <v>85.43349103670981</v>
          </cell>
        </row>
        <row r="657">
          <cell r="C657">
            <v>79</v>
          </cell>
          <cell r="D657">
            <v>81.531808985268682</v>
          </cell>
        </row>
        <row r="658">
          <cell r="C658">
            <v>67</v>
          </cell>
          <cell r="D658">
            <v>69.541604043148737</v>
          </cell>
        </row>
        <row r="659">
          <cell r="C659">
            <v>73</v>
          </cell>
          <cell r="D659">
            <v>81.208646434623901</v>
          </cell>
        </row>
        <row r="660">
          <cell r="C660">
            <v>70.5</v>
          </cell>
          <cell r="D660">
            <v>65.406941855449531</v>
          </cell>
        </row>
        <row r="661">
          <cell r="C661">
            <v>60</v>
          </cell>
          <cell r="D661">
            <v>57.271662751546479</v>
          </cell>
        </row>
        <row r="662">
          <cell r="C662">
            <v>72.5</v>
          </cell>
          <cell r="D662">
            <v>74.564599345083963</v>
          </cell>
        </row>
        <row r="663">
          <cell r="C663">
            <v>58</v>
          </cell>
          <cell r="D663">
            <v>65.477857554885205</v>
          </cell>
        </row>
        <row r="664">
          <cell r="C664">
            <v>75.5</v>
          </cell>
          <cell r="D664">
            <v>66.666572331069062</v>
          </cell>
        </row>
        <row r="665">
          <cell r="C665">
            <v>77.5</v>
          </cell>
          <cell r="D665">
            <v>89.784586923689773</v>
          </cell>
        </row>
        <row r="666">
          <cell r="C666">
            <v>54.5</v>
          </cell>
          <cell r="D666">
            <v>57.722101745269029</v>
          </cell>
        </row>
        <row r="667">
          <cell r="C667">
            <v>36.5</v>
          </cell>
          <cell r="D667">
            <v>53.209068621970509</v>
          </cell>
        </row>
        <row r="668">
          <cell r="C668">
            <v>72</v>
          </cell>
          <cell r="D668">
            <v>78.352671812892538</v>
          </cell>
        </row>
        <row r="669">
          <cell r="C669">
            <v>38.5</v>
          </cell>
          <cell r="D669">
            <v>59.516119025903734</v>
          </cell>
        </row>
        <row r="670">
          <cell r="C670">
            <v>79</v>
          </cell>
          <cell r="D670">
            <v>80.8393566355535</v>
          </cell>
        </row>
        <row r="671">
          <cell r="C671">
            <v>77</v>
          </cell>
          <cell r="D671">
            <v>74.808643711035131</v>
          </cell>
        </row>
        <row r="672">
          <cell r="C672">
            <v>99</v>
          </cell>
          <cell r="D672">
            <v>89.104916033644116</v>
          </cell>
        </row>
        <row r="673">
          <cell r="C673">
            <v>63.5</v>
          </cell>
          <cell r="D673">
            <v>66.877667487854083</v>
          </cell>
        </row>
        <row r="674">
          <cell r="C674">
            <v>19</v>
          </cell>
          <cell r="D674">
            <v>18.5</v>
          </cell>
        </row>
        <row r="675">
          <cell r="C675">
            <v>70</v>
          </cell>
          <cell r="D675">
            <v>75.202939620302928</v>
          </cell>
        </row>
        <row r="676">
          <cell r="C676">
            <v>66.5</v>
          </cell>
          <cell r="D676">
            <v>68.662702255055379</v>
          </cell>
        </row>
        <row r="677">
          <cell r="C677">
            <v>51.5</v>
          </cell>
          <cell r="D677">
            <v>26</v>
          </cell>
        </row>
        <row r="678">
          <cell r="C678">
            <v>22.5</v>
          </cell>
          <cell r="D678">
            <v>50.747825375364357</v>
          </cell>
        </row>
        <row r="679">
          <cell r="C679">
            <v>35.5</v>
          </cell>
          <cell r="D679">
            <v>58.848347098959323</v>
          </cell>
        </row>
        <row r="680">
          <cell r="C680">
            <v>83.2</v>
          </cell>
          <cell r="D680">
            <v>79.969005963558914</v>
          </cell>
        </row>
        <row r="681">
          <cell r="C681">
            <v>78</v>
          </cell>
          <cell r="D681">
            <v>81.622101734064401</v>
          </cell>
        </row>
        <row r="682">
          <cell r="C682">
            <v>89</v>
          </cell>
          <cell r="D682">
            <v>80.917022965425289</v>
          </cell>
        </row>
        <row r="683">
          <cell r="C683">
            <v>60.5</v>
          </cell>
          <cell r="D683">
            <v>76.11780057693997</v>
          </cell>
        </row>
        <row r="684">
          <cell r="C684">
            <v>66</v>
          </cell>
          <cell r="D684">
            <v>70.839996992476813</v>
          </cell>
        </row>
        <row r="685">
          <cell r="C685">
            <v>76</v>
          </cell>
          <cell r="D685">
            <v>68.102721510326376</v>
          </cell>
        </row>
        <row r="686">
          <cell r="C686">
            <v>56.5</v>
          </cell>
          <cell r="D686">
            <v>63.45</v>
          </cell>
        </row>
        <row r="687">
          <cell r="C687">
            <v>60</v>
          </cell>
          <cell r="D687">
            <v>60.767394702666202</v>
          </cell>
        </row>
        <row r="688">
          <cell r="C688">
            <v>58</v>
          </cell>
          <cell r="D688">
            <v>51.925000000000004</v>
          </cell>
        </row>
        <row r="689">
          <cell r="C689">
            <v>55</v>
          </cell>
          <cell r="D689">
            <v>73.446035838650062</v>
          </cell>
        </row>
        <row r="690">
          <cell r="C690">
            <v>43</v>
          </cell>
          <cell r="D690">
            <v>62.174999999999997</v>
          </cell>
        </row>
        <row r="691">
          <cell r="C691">
            <v>82</v>
          </cell>
          <cell r="D691">
            <v>87.594526172344928</v>
          </cell>
        </row>
        <row r="692">
          <cell r="C692">
            <v>70</v>
          </cell>
          <cell r="D692">
            <v>63.765117002970882</v>
          </cell>
        </row>
        <row r="693">
          <cell r="C693">
            <v>69.5</v>
          </cell>
          <cell r="D693">
            <v>73.175102081636879</v>
          </cell>
        </row>
        <row r="694">
          <cell r="C694">
            <v>65</v>
          </cell>
          <cell r="D694">
            <v>70.857315909409309</v>
          </cell>
        </row>
        <row r="695">
          <cell r="C695">
            <v>88</v>
          </cell>
          <cell r="D695">
            <v>77.753706790448746</v>
          </cell>
        </row>
        <row r="696">
          <cell r="C696">
            <v>80</v>
          </cell>
          <cell r="D696">
            <v>80.980600418206592</v>
          </cell>
        </row>
        <row r="697">
          <cell r="C697">
            <v>77.5</v>
          </cell>
          <cell r="D697">
            <v>78.678897370465108</v>
          </cell>
        </row>
        <row r="698">
          <cell r="C698">
            <v>76</v>
          </cell>
          <cell r="D698">
            <v>81.014301619188643</v>
          </cell>
        </row>
        <row r="699">
          <cell r="C699">
            <v>67</v>
          </cell>
          <cell r="D699">
            <v>69.828166104630313</v>
          </cell>
        </row>
        <row r="700">
          <cell r="C700">
            <v>35</v>
          </cell>
          <cell r="D700">
            <v>14</v>
          </cell>
        </row>
        <row r="701">
          <cell r="C701">
            <v>46</v>
          </cell>
          <cell r="D701">
            <v>51.955212606035182</v>
          </cell>
        </row>
        <row r="702">
          <cell r="C702">
            <v>70</v>
          </cell>
          <cell r="D702">
            <v>70.462652040861101</v>
          </cell>
        </row>
        <row r="703">
          <cell r="C703">
            <v>28</v>
          </cell>
          <cell r="D703">
            <v>39.549999999999997</v>
          </cell>
        </row>
        <row r="704">
          <cell r="C704">
            <v>52.5</v>
          </cell>
          <cell r="D704">
            <v>57.5</v>
          </cell>
        </row>
        <row r="705">
          <cell r="C705">
            <v>62</v>
          </cell>
          <cell r="D705">
            <v>18</v>
          </cell>
        </row>
        <row r="706">
          <cell r="C706">
            <v>60</v>
          </cell>
          <cell r="D706">
            <v>78.112350690523172</v>
          </cell>
        </row>
        <row r="707">
          <cell r="C707">
            <v>66</v>
          </cell>
          <cell r="D707">
            <v>74.547841295361167</v>
          </cell>
        </row>
        <row r="708">
          <cell r="C708">
            <v>76</v>
          </cell>
          <cell r="D708">
            <v>82.185670306763711</v>
          </cell>
        </row>
        <row r="709">
          <cell r="C709">
            <v>88.5</v>
          </cell>
          <cell r="D709">
            <v>81.426531900354846</v>
          </cell>
        </row>
        <row r="710">
          <cell r="C710">
            <v>74</v>
          </cell>
          <cell r="D710">
            <v>79.515928101265828</v>
          </cell>
        </row>
        <row r="711">
          <cell r="C711">
            <v>42</v>
          </cell>
          <cell r="D711">
            <v>59.481703020295953</v>
          </cell>
        </row>
        <row r="712">
          <cell r="C712">
            <v>77</v>
          </cell>
          <cell r="D712">
            <v>76.200318340903138</v>
          </cell>
        </row>
        <row r="713">
          <cell r="C713">
            <v>60</v>
          </cell>
          <cell r="D713">
            <v>65.717941406555212</v>
          </cell>
        </row>
        <row r="714">
          <cell r="C714">
            <v>58.5</v>
          </cell>
          <cell r="D714">
            <v>62.41263642876018</v>
          </cell>
        </row>
        <row r="715">
          <cell r="C715">
            <v>71.5</v>
          </cell>
          <cell r="D715">
            <v>67.208490478425361</v>
          </cell>
        </row>
        <row r="716">
          <cell r="C716">
            <v>72.5</v>
          </cell>
          <cell r="D716">
            <v>68.927304879245156</v>
          </cell>
        </row>
        <row r="717">
          <cell r="C717">
            <v>31.5</v>
          </cell>
          <cell r="D717">
            <v>13</v>
          </cell>
        </row>
        <row r="718">
          <cell r="C718">
            <v>58</v>
          </cell>
          <cell r="D718">
            <v>58.967839231441531</v>
          </cell>
        </row>
        <row r="719">
          <cell r="C719">
            <v>32</v>
          </cell>
          <cell r="D719">
            <v>49.632456143589749</v>
          </cell>
        </row>
        <row r="720">
          <cell r="C720">
            <v>73</v>
          </cell>
          <cell r="D720">
            <v>74.575641251538016</v>
          </cell>
        </row>
        <row r="721">
          <cell r="C721">
            <v>58.5</v>
          </cell>
          <cell r="D721">
            <v>62.815418736122709</v>
          </cell>
        </row>
        <row r="722">
          <cell r="C722">
            <v>57.5</v>
          </cell>
          <cell r="D722">
            <v>60.359202292738999</v>
          </cell>
        </row>
        <row r="723">
          <cell r="C723">
            <v>74.5</v>
          </cell>
          <cell r="D723">
            <v>71.860534444925889</v>
          </cell>
        </row>
        <row r="724">
          <cell r="C724">
            <v>44</v>
          </cell>
          <cell r="D724">
            <v>44.946402318175956</v>
          </cell>
        </row>
        <row r="725">
          <cell r="C725">
            <v>42.5</v>
          </cell>
          <cell r="D725">
            <v>61.256037894791049</v>
          </cell>
        </row>
        <row r="726">
          <cell r="C726">
            <v>92</v>
          </cell>
          <cell r="D726">
            <v>88.436885019128226</v>
          </cell>
        </row>
        <row r="727">
          <cell r="C727">
            <v>58</v>
          </cell>
          <cell r="D727">
            <v>61.986660453835569</v>
          </cell>
        </row>
        <row r="728">
          <cell r="C728">
            <v>48</v>
          </cell>
          <cell r="D728">
            <v>68.863646696354849</v>
          </cell>
        </row>
        <row r="729">
          <cell r="C729">
            <v>73.5</v>
          </cell>
          <cell r="D729">
            <v>68.421149661263797</v>
          </cell>
        </row>
        <row r="730">
          <cell r="C730">
            <v>67.5</v>
          </cell>
          <cell r="D730">
            <v>74.830537412837813</v>
          </cell>
        </row>
        <row r="731">
          <cell r="C731">
            <v>74</v>
          </cell>
          <cell r="D731">
            <v>68.185454424339326</v>
          </cell>
        </row>
        <row r="732">
          <cell r="C732">
            <v>69</v>
          </cell>
          <cell r="D732">
            <v>28</v>
          </cell>
        </row>
        <row r="733">
          <cell r="C733">
            <v>74</v>
          </cell>
          <cell r="D733">
            <v>69.393508685664386</v>
          </cell>
        </row>
        <row r="734">
          <cell r="C734">
            <v>67</v>
          </cell>
          <cell r="D734">
            <v>72.726373707858912</v>
          </cell>
        </row>
        <row r="735">
          <cell r="C735">
            <v>39</v>
          </cell>
          <cell r="D735">
            <v>26</v>
          </cell>
        </row>
        <row r="736">
          <cell r="C736">
            <v>67</v>
          </cell>
          <cell r="D736">
            <v>64.525000000000006</v>
          </cell>
        </row>
        <row r="737">
          <cell r="C737">
            <v>60</v>
          </cell>
          <cell r="D737">
            <v>58.520966137773861</v>
          </cell>
        </row>
        <row r="738">
          <cell r="C738">
            <v>90</v>
          </cell>
          <cell r="D738">
            <v>87.954271496278238</v>
          </cell>
        </row>
        <row r="739">
          <cell r="C739">
            <v>66</v>
          </cell>
          <cell r="D739">
            <v>69.762325499225042</v>
          </cell>
        </row>
        <row r="740">
          <cell r="C740">
            <v>81</v>
          </cell>
          <cell r="D740">
            <v>81.933602809360636</v>
          </cell>
        </row>
        <row r="741">
          <cell r="C741">
            <v>30.5</v>
          </cell>
          <cell r="D741">
            <v>50.053273227762425</v>
          </cell>
        </row>
        <row r="742">
          <cell r="C742">
            <v>65</v>
          </cell>
          <cell r="D742">
            <v>62.06769495807395</v>
          </cell>
        </row>
        <row r="743">
          <cell r="C743">
            <v>67.5</v>
          </cell>
          <cell r="D743">
            <v>80.071487536886352</v>
          </cell>
        </row>
        <row r="744">
          <cell r="C744">
            <v>50.5</v>
          </cell>
          <cell r="D744">
            <v>58.027499714488883</v>
          </cell>
        </row>
        <row r="745">
          <cell r="C745">
            <v>79</v>
          </cell>
          <cell r="D745">
            <v>70.607721131073504</v>
          </cell>
        </row>
        <row r="746">
          <cell r="C746">
            <v>57</v>
          </cell>
          <cell r="D746">
            <v>59.62431476762233</v>
          </cell>
        </row>
        <row r="747">
          <cell r="C747">
            <v>74</v>
          </cell>
          <cell r="D747">
            <v>69.698799787557334</v>
          </cell>
        </row>
        <row r="748">
          <cell r="C748">
            <v>83</v>
          </cell>
          <cell r="D748">
            <v>77.925000000000011</v>
          </cell>
        </row>
        <row r="749">
          <cell r="C749">
            <v>57</v>
          </cell>
          <cell r="D749">
            <v>60.925000000000004</v>
          </cell>
        </row>
        <row r="750">
          <cell r="C750">
            <v>74</v>
          </cell>
          <cell r="D750">
            <v>77.200213735366489</v>
          </cell>
        </row>
        <row r="751">
          <cell r="C751">
            <v>78</v>
          </cell>
          <cell r="D751">
            <v>77.92318924840572</v>
          </cell>
        </row>
        <row r="752">
          <cell r="C752">
            <v>66.5</v>
          </cell>
          <cell r="D752">
            <v>72.26211855371632</v>
          </cell>
        </row>
        <row r="753">
          <cell r="C753">
            <v>67</v>
          </cell>
          <cell r="D753">
            <v>77.050472415802062</v>
          </cell>
        </row>
        <row r="754">
          <cell r="C754">
            <v>64.5</v>
          </cell>
          <cell r="D754">
            <v>57.925290509108706</v>
          </cell>
        </row>
        <row r="755">
          <cell r="C755">
            <v>85</v>
          </cell>
          <cell r="D755">
            <v>86.449587051124212</v>
          </cell>
        </row>
        <row r="756">
          <cell r="C756">
            <v>47</v>
          </cell>
          <cell r="D756">
            <v>67.121592174291933</v>
          </cell>
        </row>
        <row r="757">
          <cell r="C757">
            <v>65</v>
          </cell>
          <cell r="D757">
            <v>66.264840931215076</v>
          </cell>
        </row>
        <row r="758">
          <cell r="C758">
            <v>43</v>
          </cell>
          <cell r="D758">
            <v>63.059999653703706</v>
          </cell>
        </row>
        <row r="759">
          <cell r="C759">
            <v>77.5</v>
          </cell>
          <cell r="D759">
            <v>67.018607287331491</v>
          </cell>
        </row>
        <row r="760">
          <cell r="C760">
            <v>44.5</v>
          </cell>
          <cell r="D760">
            <v>57.75</v>
          </cell>
        </row>
        <row r="761">
          <cell r="C761">
            <v>59</v>
          </cell>
          <cell r="D761">
            <v>74.90043075307355</v>
          </cell>
        </row>
        <row r="762">
          <cell r="C762">
            <v>72</v>
          </cell>
          <cell r="D762">
            <v>71.261033995347688</v>
          </cell>
        </row>
        <row r="763">
          <cell r="C763">
            <v>27.5</v>
          </cell>
          <cell r="D763">
            <v>15.5</v>
          </cell>
        </row>
        <row r="764">
          <cell r="C764">
            <v>34.5</v>
          </cell>
          <cell r="D764">
            <v>28.5</v>
          </cell>
        </row>
        <row r="765">
          <cell r="C765">
            <v>94.5</v>
          </cell>
          <cell r="D765">
            <v>80.580075514629172</v>
          </cell>
        </row>
        <row r="766">
          <cell r="C766">
            <v>55</v>
          </cell>
          <cell r="D766">
            <v>62.648960279289199</v>
          </cell>
        </row>
        <row r="767">
          <cell r="C767">
            <v>30</v>
          </cell>
          <cell r="D767">
            <v>59.470593123607877</v>
          </cell>
        </row>
        <row r="768">
          <cell r="C768">
            <v>39</v>
          </cell>
          <cell r="D768">
            <v>54.247946873500467</v>
          </cell>
        </row>
        <row r="769">
          <cell r="C769">
            <v>51</v>
          </cell>
          <cell r="D769">
            <v>50.519093937570091</v>
          </cell>
        </row>
        <row r="770">
          <cell r="C770">
            <v>61</v>
          </cell>
          <cell r="D770">
            <v>68.589318214998798</v>
          </cell>
        </row>
        <row r="771">
          <cell r="C771">
            <v>75</v>
          </cell>
          <cell r="D771">
            <v>76.957375505162446</v>
          </cell>
        </row>
        <row r="772">
          <cell r="C772">
            <v>41</v>
          </cell>
          <cell r="D772">
            <v>49.75</v>
          </cell>
        </row>
        <row r="773">
          <cell r="C773">
            <v>79</v>
          </cell>
          <cell r="D773">
            <v>72.070500376219712</v>
          </cell>
        </row>
        <row r="774">
          <cell r="C774">
            <v>33</v>
          </cell>
          <cell r="D774">
            <v>40.866756397950667</v>
          </cell>
        </row>
        <row r="775">
          <cell r="C775">
            <v>63</v>
          </cell>
          <cell r="D775">
            <v>58.779970280094908</v>
          </cell>
        </row>
        <row r="776">
          <cell r="C776">
            <v>93</v>
          </cell>
          <cell r="D776">
            <v>87.457923441150911</v>
          </cell>
        </row>
        <row r="777">
          <cell r="C777">
            <v>64.5</v>
          </cell>
          <cell r="D777">
            <v>64.588701377850725</v>
          </cell>
        </row>
        <row r="778">
          <cell r="C778">
            <v>48.5</v>
          </cell>
          <cell r="D778">
            <v>60.470508666323703</v>
          </cell>
        </row>
        <row r="779">
          <cell r="C779">
            <v>61.5</v>
          </cell>
          <cell r="D779">
            <v>67.937199426250601</v>
          </cell>
        </row>
        <row r="780">
          <cell r="C780">
            <v>49</v>
          </cell>
          <cell r="D780">
            <v>53.425000000000004</v>
          </cell>
        </row>
        <row r="781">
          <cell r="C781">
            <v>70</v>
          </cell>
          <cell r="D781">
            <v>79.21029832770958</v>
          </cell>
        </row>
        <row r="782">
          <cell r="C782">
            <v>82</v>
          </cell>
          <cell r="D782">
            <v>84.529999764102485</v>
          </cell>
        </row>
        <row r="783">
          <cell r="C783">
            <v>55</v>
          </cell>
          <cell r="D783">
            <v>71.873899615422786</v>
          </cell>
        </row>
        <row r="784">
          <cell r="C784">
            <v>78</v>
          </cell>
          <cell r="D784">
            <v>61.109897990097046</v>
          </cell>
        </row>
        <row r="785">
          <cell r="C785">
            <v>89</v>
          </cell>
          <cell r="D785">
            <v>82.050685899145179</v>
          </cell>
        </row>
        <row r="786">
          <cell r="C786">
            <v>78</v>
          </cell>
          <cell r="D786">
            <v>70.171370751909009</v>
          </cell>
        </row>
        <row r="787">
          <cell r="C787">
            <v>80</v>
          </cell>
          <cell r="D787">
            <v>80.369565347590878</v>
          </cell>
        </row>
        <row r="788">
          <cell r="C788">
            <v>36</v>
          </cell>
          <cell r="D788">
            <v>65.679028292903993</v>
          </cell>
        </row>
        <row r="789">
          <cell r="C789">
            <v>65</v>
          </cell>
          <cell r="D789">
            <v>66.524248117243104</v>
          </cell>
        </row>
        <row r="790">
          <cell r="C790">
            <v>26</v>
          </cell>
          <cell r="D790">
            <v>17.5</v>
          </cell>
        </row>
        <row r="791">
          <cell r="C791">
            <v>55.5</v>
          </cell>
          <cell r="D791">
            <v>67.423268955089355</v>
          </cell>
        </row>
        <row r="792">
          <cell r="C792">
            <v>66</v>
          </cell>
          <cell r="D792">
            <v>80.77502262309369</v>
          </cell>
        </row>
        <row r="793">
          <cell r="C793">
            <v>68</v>
          </cell>
          <cell r="D793">
            <v>80.150000000000006</v>
          </cell>
        </row>
        <row r="794">
          <cell r="C794">
            <v>91.5</v>
          </cell>
          <cell r="D794">
            <v>81.618841309622198</v>
          </cell>
        </row>
        <row r="795">
          <cell r="C795">
            <v>84</v>
          </cell>
          <cell r="D795">
            <v>82.623636363636365</v>
          </cell>
        </row>
        <row r="796">
          <cell r="C796">
            <v>59.5</v>
          </cell>
          <cell r="D796">
            <v>62.004300353628118</v>
          </cell>
        </row>
        <row r="797">
          <cell r="C797">
            <v>82.5</v>
          </cell>
          <cell r="D797">
            <v>70.909222735639489</v>
          </cell>
        </row>
        <row r="798">
          <cell r="C798">
            <v>77</v>
          </cell>
          <cell r="D798">
            <v>86.181816965886213</v>
          </cell>
        </row>
        <row r="799">
          <cell r="C799">
            <v>76.5</v>
          </cell>
          <cell r="D799">
            <v>78.120374708042533</v>
          </cell>
        </row>
        <row r="800">
          <cell r="C800">
            <v>39.5</v>
          </cell>
          <cell r="D800">
            <v>55.33539421155011</v>
          </cell>
        </row>
        <row r="801">
          <cell r="C801">
            <v>47</v>
          </cell>
          <cell r="D801">
            <v>64.66523202833784</v>
          </cell>
        </row>
        <row r="802">
          <cell r="C802">
            <v>51</v>
          </cell>
          <cell r="D802">
            <v>60.543079196173338</v>
          </cell>
        </row>
        <row r="803">
          <cell r="C803">
            <v>85</v>
          </cell>
          <cell r="D803">
            <v>80.252603331685862</v>
          </cell>
        </row>
        <row r="804">
          <cell r="C804">
            <v>88</v>
          </cell>
          <cell r="D804">
            <v>92.267776191552358</v>
          </cell>
        </row>
        <row r="805">
          <cell r="C805">
            <v>54</v>
          </cell>
          <cell r="D805">
            <v>72.800841124317373</v>
          </cell>
        </row>
        <row r="806">
          <cell r="C806">
            <v>83</v>
          </cell>
          <cell r="D806">
            <v>77.949151456629238</v>
          </cell>
        </row>
        <row r="807">
          <cell r="C807">
            <v>63</v>
          </cell>
          <cell r="D807">
            <v>68.012903206801198</v>
          </cell>
        </row>
        <row r="808">
          <cell r="C808">
            <v>39</v>
          </cell>
          <cell r="D808">
            <v>58.681064287156104</v>
          </cell>
        </row>
        <row r="809">
          <cell r="C809">
            <v>54</v>
          </cell>
          <cell r="D809">
            <v>60.527383475017615</v>
          </cell>
        </row>
        <row r="810">
          <cell r="C810">
            <v>83</v>
          </cell>
          <cell r="D810">
            <v>87.725003177887714</v>
          </cell>
        </row>
        <row r="811">
          <cell r="C811">
            <v>60</v>
          </cell>
          <cell r="D811">
            <v>64.694551725573817</v>
          </cell>
        </row>
        <row r="812">
          <cell r="C812">
            <v>71</v>
          </cell>
          <cell r="D812">
            <v>25</v>
          </cell>
        </row>
        <row r="813">
          <cell r="C813">
            <v>67.5</v>
          </cell>
          <cell r="D813">
            <v>58.150669831018703</v>
          </cell>
        </row>
        <row r="814">
          <cell r="C814">
            <v>84.5</v>
          </cell>
          <cell r="D814">
            <v>76.900000000000006</v>
          </cell>
        </row>
        <row r="815">
          <cell r="C815">
            <v>44</v>
          </cell>
          <cell r="D815">
            <v>68.20956368872514</v>
          </cell>
        </row>
        <row r="816">
          <cell r="C816">
            <v>87.5</v>
          </cell>
          <cell r="D816">
            <v>79.41627532080166</v>
          </cell>
        </row>
        <row r="817">
          <cell r="C817">
            <v>81.5</v>
          </cell>
          <cell r="D817">
            <v>81.470519189739989</v>
          </cell>
        </row>
        <row r="818">
          <cell r="C818">
            <v>80</v>
          </cell>
          <cell r="D818">
            <v>80.309105182942716</v>
          </cell>
        </row>
        <row r="819">
          <cell r="C819">
            <v>72.5</v>
          </cell>
          <cell r="D819">
            <v>77.479241571662328</v>
          </cell>
        </row>
        <row r="820">
          <cell r="C820">
            <v>82</v>
          </cell>
          <cell r="D820">
            <v>84.742350123323078</v>
          </cell>
        </row>
        <row r="821">
          <cell r="C821">
            <v>63.5</v>
          </cell>
          <cell r="D821">
            <v>64.58934375983398</v>
          </cell>
        </row>
        <row r="822">
          <cell r="C822">
            <v>71.5</v>
          </cell>
          <cell r="D822">
            <v>80.082404890429203</v>
          </cell>
        </row>
        <row r="823">
          <cell r="C823">
            <v>61</v>
          </cell>
          <cell r="D823">
            <v>59.512884284199217</v>
          </cell>
        </row>
        <row r="824">
          <cell r="C824">
            <v>84.5</v>
          </cell>
          <cell r="D824">
            <v>79.469525411413002</v>
          </cell>
        </row>
        <row r="825">
          <cell r="C825">
            <v>87</v>
          </cell>
          <cell r="D825">
            <v>86.885947791830233</v>
          </cell>
        </row>
        <row r="826">
          <cell r="C826">
            <v>73</v>
          </cell>
          <cell r="D826">
            <v>68.535821066733973</v>
          </cell>
        </row>
        <row r="827">
          <cell r="C827">
            <v>78.5</v>
          </cell>
          <cell r="D827">
            <v>81.906423524568083</v>
          </cell>
        </row>
        <row r="828">
          <cell r="C828">
            <v>55.5</v>
          </cell>
          <cell r="D828">
            <v>75.310802678058835</v>
          </cell>
        </row>
        <row r="829">
          <cell r="C829">
            <v>48.5</v>
          </cell>
          <cell r="D829">
            <v>67.471858804781277</v>
          </cell>
        </row>
        <row r="830">
          <cell r="C830">
            <v>63</v>
          </cell>
          <cell r="D830">
            <v>76.595475103854113</v>
          </cell>
        </row>
        <row r="831">
          <cell r="C831">
            <v>87.5</v>
          </cell>
          <cell r="D831">
            <v>85.110810204183608</v>
          </cell>
        </row>
        <row r="832">
          <cell r="C832">
            <v>70.5</v>
          </cell>
          <cell r="D832">
            <v>65.567064267018438</v>
          </cell>
        </row>
        <row r="833">
          <cell r="C833">
            <v>65.5</v>
          </cell>
          <cell r="D833">
            <v>70.527217785036072</v>
          </cell>
        </row>
        <row r="834">
          <cell r="C834">
            <v>71</v>
          </cell>
          <cell r="D834">
            <v>71.756264995466367</v>
          </cell>
        </row>
        <row r="835">
          <cell r="C835">
            <v>93.5</v>
          </cell>
          <cell r="D835">
            <v>91.120755656836749</v>
          </cell>
        </row>
        <row r="836">
          <cell r="C836">
            <v>57</v>
          </cell>
          <cell r="D836">
            <v>64.506782056397299</v>
          </cell>
        </row>
        <row r="837">
          <cell r="C837">
            <v>67.5</v>
          </cell>
          <cell r="D837">
            <v>67.785089507856839</v>
          </cell>
        </row>
        <row r="838">
          <cell r="C838">
            <v>90</v>
          </cell>
          <cell r="D838">
            <v>78.602886206815867</v>
          </cell>
        </row>
        <row r="839">
          <cell r="C839">
            <v>58</v>
          </cell>
          <cell r="D839">
            <v>59.425000000000004</v>
          </cell>
        </row>
        <row r="840">
          <cell r="C840">
            <v>41</v>
          </cell>
          <cell r="D840">
            <v>49.552945433499744</v>
          </cell>
        </row>
        <row r="841">
          <cell r="C841">
            <v>57</v>
          </cell>
          <cell r="D841">
            <v>62.012225795063962</v>
          </cell>
        </row>
        <row r="842">
          <cell r="C842">
            <v>76</v>
          </cell>
          <cell r="D842">
            <v>81.351626756512573</v>
          </cell>
        </row>
        <row r="843">
          <cell r="C843">
            <v>67.5</v>
          </cell>
          <cell r="D843">
            <v>70.756234791154512</v>
          </cell>
        </row>
        <row r="844">
          <cell r="C844">
            <v>65</v>
          </cell>
          <cell r="D844">
            <v>74.637602202623867</v>
          </cell>
        </row>
        <row r="845">
          <cell r="C845">
            <v>56.5</v>
          </cell>
          <cell r="D845">
            <v>47.45</v>
          </cell>
        </row>
        <row r="846">
          <cell r="C846">
            <v>61</v>
          </cell>
          <cell r="D846">
            <v>70.928026157212898</v>
          </cell>
        </row>
        <row r="847">
          <cell r="C847">
            <v>71</v>
          </cell>
          <cell r="D847">
            <v>79.369560813147444</v>
          </cell>
        </row>
        <row r="848">
          <cell r="C848">
            <v>77.2</v>
          </cell>
          <cell r="D848">
            <v>84.533944557640851</v>
          </cell>
        </row>
        <row r="849">
          <cell r="C849">
            <v>59.5</v>
          </cell>
          <cell r="D849">
            <v>67.448458235120839</v>
          </cell>
        </row>
        <row r="850">
          <cell r="C850">
            <v>67.5</v>
          </cell>
          <cell r="D850">
            <v>75.582649264439254</v>
          </cell>
        </row>
        <row r="851">
          <cell r="C851">
            <v>69.5</v>
          </cell>
          <cell r="D851">
            <v>25</v>
          </cell>
        </row>
        <row r="852">
          <cell r="C852">
            <v>46</v>
          </cell>
          <cell r="D852">
            <v>65.174999999999997</v>
          </cell>
        </row>
        <row r="853">
          <cell r="C853">
            <v>74</v>
          </cell>
          <cell r="D853">
            <v>71.37309730023108</v>
          </cell>
        </row>
        <row r="854">
          <cell r="C854">
            <v>40.5</v>
          </cell>
          <cell r="D854">
            <v>21.499999999999996</v>
          </cell>
        </row>
        <row r="855">
          <cell r="C855">
            <v>54</v>
          </cell>
          <cell r="D855">
            <v>49.969423076923078</v>
          </cell>
        </row>
        <row r="856">
          <cell r="C856">
            <v>72.5</v>
          </cell>
          <cell r="D856">
            <v>67.630795505766571</v>
          </cell>
        </row>
        <row r="857">
          <cell r="C857">
            <v>87.5</v>
          </cell>
          <cell r="D857">
            <v>83.297914228550084</v>
          </cell>
        </row>
        <row r="858">
          <cell r="C858">
            <v>57</v>
          </cell>
          <cell r="D858">
            <v>68.425000000000011</v>
          </cell>
        </row>
        <row r="859">
          <cell r="C859">
            <v>62.5</v>
          </cell>
          <cell r="D859">
            <v>70.696249103171041</v>
          </cell>
        </row>
        <row r="860">
          <cell r="C860">
            <v>52</v>
          </cell>
          <cell r="D860">
            <v>57.275000000000006</v>
          </cell>
        </row>
        <row r="861">
          <cell r="C861">
            <v>37.5</v>
          </cell>
          <cell r="D861">
            <v>18.5</v>
          </cell>
        </row>
        <row r="862">
          <cell r="C862">
            <v>67</v>
          </cell>
          <cell r="D862">
            <v>70.257365772243077</v>
          </cell>
        </row>
        <row r="863">
          <cell r="C863">
            <v>53</v>
          </cell>
          <cell r="D863">
            <v>62.443097594009757</v>
          </cell>
        </row>
        <row r="864">
          <cell r="C864">
            <v>54.5</v>
          </cell>
          <cell r="D864">
            <v>69.618303230480834</v>
          </cell>
        </row>
        <row r="865">
          <cell r="C865">
            <v>88.5</v>
          </cell>
          <cell r="D865">
            <v>88.035731041863926</v>
          </cell>
        </row>
        <row r="866">
          <cell r="C866">
            <v>48</v>
          </cell>
          <cell r="D866">
            <v>72.98165063302568</v>
          </cell>
        </row>
        <row r="867">
          <cell r="C867">
            <v>68.5</v>
          </cell>
          <cell r="D867">
            <v>75.393062227204979</v>
          </cell>
        </row>
        <row r="868">
          <cell r="C868">
            <v>57</v>
          </cell>
          <cell r="D868">
            <v>65.875259987911662</v>
          </cell>
        </row>
        <row r="869">
          <cell r="C869">
            <v>79.5</v>
          </cell>
          <cell r="D869">
            <v>69.487840106312376</v>
          </cell>
        </row>
        <row r="870">
          <cell r="C870">
            <v>51.5</v>
          </cell>
          <cell r="D870">
            <v>28.5</v>
          </cell>
        </row>
        <row r="871">
          <cell r="C871">
            <v>56</v>
          </cell>
          <cell r="D871">
            <v>63.671848305418997</v>
          </cell>
        </row>
        <row r="872">
          <cell r="C872">
            <v>63</v>
          </cell>
          <cell r="D872">
            <v>67.676020551499491</v>
          </cell>
        </row>
        <row r="873">
          <cell r="C873">
            <v>75</v>
          </cell>
          <cell r="D873">
            <v>80.839194361225339</v>
          </cell>
        </row>
        <row r="874">
          <cell r="C874">
            <v>58</v>
          </cell>
          <cell r="D874">
            <v>68.620281472440624</v>
          </cell>
        </row>
        <row r="875">
          <cell r="C875">
            <v>84</v>
          </cell>
          <cell r="D875">
            <v>71.42317579188439</v>
          </cell>
        </row>
        <row r="876">
          <cell r="C876">
            <v>79</v>
          </cell>
          <cell r="D876">
            <v>80.031880018647641</v>
          </cell>
        </row>
        <row r="877">
          <cell r="C877">
            <v>58.5</v>
          </cell>
          <cell r="D877">
            <v>62.541144051362807</v>
          </cell>
        </row>
        <row r="878">
          <cell r="C878">
            <v>40.5</v>
          </cell>
          <cell r="D878">
            <v>58.283704869201472</v>
          </cell>
        </row>
        <row r="879">
          <cell r="C879">
            <v>90.5</v>
          </cell>
          <cell r="D879">
            <v>89.000850173472344</v>
          </cell>
        </row>
        <row r="880">
          <cell r="C880">
            <v>69</v>
          </cell>
          <cell r="D880">
            <v>74.560496059019286</v>
          </cell>
        </row>
        <row r="881">
          <cell r="C881">
            <v>64</v>
          </cell>
          <cell r="D881">
            <v>68.510629102440475</v>
          </cell>
        </row>
        <row r="882">
          <cell r="C882">
            <v>48</v>
          </cell>
          <cell r="D882">
            <v>68.604786324786332</v>
          </cell>
        </row>
        <row r="883">
          <cell r="C883">
            <v>71.5</v>
          </cell>
          <cell r="D883">
            <v>69.859302221429999</v>
          </cell>
        </row>
        <row r="884">
          <cell r="C884">
            <v>74</v>
          </cell>
          <cell r="D884">
            <v>65.997450652552246</v>
          </cell>
        </row>
        <row r="885">
          <cell r="C885">
            <v>86.5</v>
          </cell>
          <cell r="D885">
            <v>78.205100107087276</v>
          </cell>
        </row>
        <row r="886">
          <cell r="C886">
            <v>46.5</v>
          </cell>
          <cell r="D886">
            <v>59</v>
          </cell>
        </row>
        <row r="887">
          <cell r="C887">
            <v>28</v>
          </cell>
          <cell r="D887">
            <v>43.5</v>
          </cell>
        </row>
        <row r="888">
          <cell r="C888">
            <v>54.5</v>
          </cell>
          <cell r="D888">
            <v>60.500000000000007</v>
          </cell>
        </row>
        <row r="889">
          <cell r="C889">
            <v>74</v>
          </cell>
          <cell r="D889">
            <v>75.5</v>
          </cell>
        </row>
        <row r="890">
          <cell r="C890">
            <v>58</v>
          </cell>
          <cell r="D890">
            <v>28</v>
          </cell>
        </row>
        <row r="891">
          <cell r="C891">
            <v>74.5</v>
          </cell>
          <cell r="D891">
            <v>83</v>
          </cell>
        </row>
        <row r="892">
          <cell r="C892">
            <v>73.5</v>
          </cell>
          <cell r="D892">
            <v>67.5</v>
          </cell>
        </row>
        <row r="893">
          <cell r="C893">
            <v>31.5</v>
          </cell>
          <cell r="D893">
            <v>31</v>
          </cell>
        </row>
        <row r="894">
          <cell r="C894">
            <v>80</v>
          </cell>
          <cell r="D894">
            <v>84</v>
          </cell>
        </row>
        <row r="895">
          <cell r="C895">
            <v>83.5</v>
          </cell>
          <cell r="D895">
            <v>84.5</v>
          </cell>
        </row>
        <row r="896">
          <cell r="C896">
            <v>74.5</v>
          </cell>
          <cell r="D896">
            <v>71.5</v>
          </cell>
        </row>
        <row r="897">
          <cell r="C897">
            <v>54</v>
          </cell>
          <cell r="D897">
            <v>29.000000000000004</v>
          </cell>
        </row>
        <row r="898">
          <cell r="C898">
            <v>42.5</v>
          </cell>
          <cell r="D898">
            <v>50</v>
          </cell>
        </row>
        <row r="899">
          <cell r="C899">
            <v>54.5</v>
          </cell>
          <cell r="D899">
            <v>51.5</v>
          </cell>
        </row>
        <row r="900">
          <cell r="C900">
            <v>42.5</v>
          </cell>
          <cell r="D900">
            <v>43.5</v>
          </cell>
        </row>
        <row r="901">
          <cell r="C901">
            <v>82</v>
          </cell>
          <cell r="D901">
            <v>70.5</v>
          </cell>
        </row>
        <row r="902">
          <cell r="C902">
            <v>74.5</v>
          </cell>
          <cell r="D902">
            <v>76.5</v>
          </cell>
        </row>
        <row r="903">
          <cell r="C903">
            <v>76</v>
          </cell>
          <cell r="D903">
            <v>59</v>
          </cell>
        </row>
        <row r="904">
          <cell r="C904">
            <v>69.5</v>
          </cell>
          <cell r="D904">
            <v>29.000000000000004</v>
          </cell>
        </row>
        <row r="905">
          <cell r="C905">
            <v>51.5</v>
          </cell>
          <cell r="D905">
            <v>35</v>
          </cell>
        </row>
        <row r="906">
          <cell r="C906">
            <v>50</v>
          </cell>
          <cell r="D906">
            <v>49</v>
          </cell>
        </row>
        <row r="907">
          <cell r="C907">
            <v>71.5</v>
          </cell>
          <cell r="D907">
            <v>60.500000000000007</v>
          </cell>
        </row>
        <row r="908">
          <cell r="C908">
            <v>29.5</v>
          </cell>
          <cell r="D908">
            <v>41</v>
          </cell>
        </row>
        <row r="909">
          <cell r="C909">
            <v>73</v>
          </cell>
          <cell r="D909">
            <v>62</v>
          </cell>
        </row>
        <row r="910">
          <cell r="C910">
            <v>83</v>
          </cell>
          <cell r="D910">
            <v>80</v>
          </cell>
        </row>
        <row r="911">
          <cell r="C911">
            <v>56.5</v>
          </cell>
          <cell r="D911">
            <v>39.5</v>
          </cell>
        </row>
        <row r="912">
          <cell r="C912">
            <v>78.5</v>
          </cell>
          <cell r="D912">
            <v>86.5</v>
          </cell>
        </row>
        <row r="913">
          <cell r="C913">
            <v>83.5</v>
          </cell>
          <cell r="D913">
            <v>82.5</v>
          </cell>
        </row>
        <row r="914">
          <cell r="C914">
            <v>83.5</v>
          </cell>
          <cell r="D914">
            <v>80</v>
          </cell>
        </row>
        <row r="915">
          <cell r="C915">
            <v>66.5</v>
          </cell>
          <cell r="D915">
            <v>61.5</v>
          </cell>
        </row>
        <row r="916">
          <cell r="C916">
            <v>47</v>
          </cell>
          <cell r="D916">
            <v>45.499999999999993</v>
          </cell>
        </row>
        <row r="917">
          <cell r="C917">
            <v>48</v>
          </cell>
          <cell r="D917">
            <v>56</v>
          </cell>
        </row>
        <row r="918">
          <cell r="C918">
            <v>73.5</v>
          </cell>
          <cell r="D918">
            <v>74.5</v>
          </cell>
        </row>
        <row r="919">
          <cell r="C919">
            <v>84.5</v>
          </cell>
          <cell r="D919">
            <v>82</v>
          </cell>
        </row>
        <row r="920">
          <cell r="C920">
            <v>73.5</v>
          </cell>
          <cell r="D920">
            <v>66.5</v>
          </cell>
        </row>
        <row r="921">
          <cell r="C921">
            <v>68.5</v>
          </cell>
          <cell r="D921">
            <v>77.5</v>
          </cell>
        </row>
        <row r="922">
          <cell r="C922">
            <v>53.5</v>
          </cell>
          <cell r="D922">
            <v>58.499999999999993</v>
          </cell>
        </row>
        <row r="923">
          <cell r="C923">
            <v>61.5</v>
          </cell>
          <cell r="D923">
            <v>44</v>
          </cell>
        </row>
        <row r="924">
          <cell r="C924">
            <v>14</v>
          </cell>
          <cell r="D924">
            <v>21.499999999999996</v>
          </cell>
        </row>
        <row r="925">
          <cell r="C925">
            <v>75.5</v>
          </cell>
          <cell r="D925">
            <v>66.5</v>
          </cell>
        </row>
        <row r="926">
          <cell r="C926">
            <v>64.5</v>
          </cell>
          <cell r="D926">
            <v>65.5</v>
          </cell>
        </row>
        <row r="927">
          <cell r="C927">
            <v>77</v>
          </cell>
          <cell r="D927">
            <v>58.000000000000007</v>
          </cell>
        </row>
        <row r="928">
          <cell r="C928">
            <v>69.5</v>
          </cell>
          <cell r="D928">
            <v>48.5</v>
          </cell>
        </row>
        <row r="929">
          <cell r="C929">
            <v>83</v>
          </cell>
          <cell r="D929">
            <v>77</v>
          </cell>
        </row>
        <row r="930">
          <cell r="C930">
            <v>73.5</v>
          </cell>
          <cell r="D930">
            <v>71.5</v>
          </cell>
        </row>
        <row r="931">
          <cell r="C931">
            <v>44.5</v>
          </cell>
          <cell r="D931">
            <v>61.5</v>
          </cell>
        </row>
        <row r="932">
          <cell r="C932">
            <v>52.5</v>
          </cell>
          <cell r="D932">
            <v>45.499999999999993</v>
          </cell>
        </row>
        <row r="933">
          <cell r="C933">
            <v>46</v>
          </cell>
          <cell r="D933">
            <v>28.5</v>
          </cell>
        </row>
        <row r="934">
          <cell r="C934">
            <v>65.5</v>
          </cell>
          <cell r="D934">
            <v>82.5</v>
          </cell>
        </row>
        <row r="935">
          <cell r="C935">
            <v>39</v>
          </cell>
          <cell r="D935">
            <v>50</v>
          </cell>
        </row>
        <row r="936">
          <cell r="C936">
            <v>87</v>
          </cell>
          <cell r="D936">
            <v>96.000000000000014</v>
          </cell>
        </row>
        <row r="937">
          <cell r="C937">
            <v>78</v>
          </cell>
          <cell r="D937">
            <v>78.5</v>
          </cell>
        </row>
        <row r="938">
          <cell r="C938">
            <v>42</v>
          </cell>
          <cell r="D938">
            <v>50.500000000000007</v>
          </cell>
        </row>
        <row r="939">
          <cell r="C939">
            <v>73.5</v>
          </cell>
          <cell r="D939">
            <v>68</v>
          </cell>
        </row>
        <row r="940">
          <cell r="C940">
            <v>75.5</v>
          </cell>
          <cell r="D940">
            <v>73.5</v>
          </cell>
        </row>
        <row r="941">
          <cell r="C941">
            <v>43</v>
          </cell>
          <cell r="D941">
            <v>29.000000000000004</v>
          </cell>
        </row>
        <row r="942">
          <cell r="C942">
            <v>76.5</v>
          </cell>
          <cell r="D942">
            <v>85</v>
          </cell>
        </row>
        <row r="943">
          <cell r="C943">
            <v>80</v>
          </cell>
          <cell r="D943">
            <v>70</v>
          </cell>
        </row>
        <row r="944">
          <cell r="C944">
            <v>54.5</v>
          </cell>
          <cell r="D944">
            <v>77</v>
          </cell>
        </row>
        <row r="945">
          <cell r="C945">
            <v>46.5</v>
          </cell>
          <cell r="D945">
            <v>60.500000000000007</v>
          </cell>
        </row>
        <row r="946">
          <cell r="C946">
            <v>46.5</v>
          </cell>
          <cell r="D946">
            <v>75.5</v>
          </cell>
        </row>
        <row r="947">
          <cell r="C947">
            <v>80.5</v>
          </cell>
          <cell r="D947">
            <v>68.5</v>
          </cell>
        </row>
        <row r="948">
          <cell r="C948">
            <v>55.5</v>
          </cell>
          <cell r="D948">
            <v>45.499999999999993</v>
          </cell>
        </row>
        <row r="949">
          <cell r="C949">
            <v>52</v>
          </cell>
          <cell r="D949">
            <v>82</v>
          </cell>
        </row>
        <row r="950">
          <cell r="C950">
            <v>50</v>
          </cell>
          <cell r="D950">
            <v>48.000000000000007</v>
          </cell>
        </row>
        <row r="951">
          <cell r="C951">
            <v>40.5</v>
          </cell>
          <cell r="D951">
            <v>47</v>
          </cell>
        </row>
        <row r="952">
          <cell r="C952">
            <v>70.5</v>
          </cell>
          <cell r="D952">
            <v>67.5</v>
          </cell>
        </row>
        <row r="953">
          <cell r="C953">
            <v>55</v>
          </cell>
          <cell r="D953">
            <v>68.5</v>
          </cell>
        </row>
        <row r="954">
          <cell r="C954">
            <v>75.5</v>
          </cell>
          <cell r="D954">
            <v>67.5</v>
          </cell>
        </row>
        <row r="955">
          <cell r="C955">
            <v>74</v>
          </cell>
          <cell r="D955">
            <v>68</v>
          </cell>
        </row>
        <row r="956">
          <cell r="C956">
            <v>44</v>
          </cell>
          <cell r="D956">
            <v>39.5</v>
          </cell>
        </row>
        <row r="957">
          <cell r="C957">
            <v>57.5</v>
          </cell>
          <cell r="D957">
            <v>51</v>
          </cell>
        </row>
        <row r="958">
          <cell r="C958">
            <v>77.5</v>
          </cell>
          <cell r="D958">
            <v>81.5</v>
          </cell>
        </row>
        <row r="959">
          <cell r="C959">
            <v>84</v>
          </cell>
          <cell r="D959">
            <v>88.499999999999986</v>
          </cell>
        </row>
        <row r="960">
          <cell r="C960">
            <v>74.5</v>
          </cell>
          <cell r="D960">
            <v>72</v>
          </cell>
        </row>
        <row r="961">
          <cell r="C961">
            <v>68.5</v>
          </cell>
          <cell r="D961">
            <v>51</v>
          </cell>
        </row>
        <row r="962">
          <cell r="C962">
            <v>62.5</v>
          </cell>
          <cell r="D962">
            <v>63.5</v>
          </cell>
        </row>
        <row r="963">
          <cell r="C963">
            <v>85</v>
          </cell>
          <cell r="D963">
            <v>85.5</v>
          </cell>
        </row>
        <row r="964">
          <cell r="C964">
            <v>61.5</v>
          </cell>
          <cell r="D964">
            <v>55</v>
          </cell>
        </row>
        <row r="965">
          <cell r="C965">
            <v>64</v>
          </cell>
          <cell r="D965">
            <v>29.000000000000004</v>
          </cell>
        </row>
        <row r="966">
          <cell r="C966">
            <v>84</v>
          </cell>
          <cell r="D966">
            <v>85.999999999999986</v>
          </cell>
        </row>
        <row r="967">
          <cell r="C967">
            <v>37.5</v>
          </cell>
          <cell r="D967">
            <v>43.5</v>
          </cell>
        </row>
        <row r="968">
          <cell r="C968">
            <v>49.5</v>
          </cell>
          <cell r="D968">
            <v>66</v>
          </cell>
        </row>
        <row r="969">
          <cell r="C969">
            <v>94</v>
          </cell>
          <cell r="D969">
            <v>76.5</v>
          </cell>
        </row>
        <row r="970">
          <cell r="C970">
            <v>68</v>
          </cell>
          <cell r="D970">
            <v>74</v>
          </cell>
        </row>
        <row r="971">
          <cell r="C971">
            <v>37.5</v>
          </cell>
          <cell r="D971">
            <v>28.5</v>
          </cell>
        </row>
        <row r="972">
          <cell r="C972">
            <v>63.5</v>
          </cell>
          <cell r="D972">
            <v>69</v>
          </cell>
        </row>
        <row r="973">
          <cell r="C973">
            <v>93</v>
          </cell>
          <cell r="D973">
            <v>88</v>
          </cell>
        </row>
        <row r="974">
          <cell r="C974">
            <v>16</v>
          </cell>
          <cell r="D974">
            <v>59.5</v>
          </cell>
        </row>
        <row r="975">
          <cell r="C975">
            <v>38.5</v>
          </cell>
          <cell r="D975">
            <v>34.5</v>
          </cell>
        </row>
        <row r="976">
          <cell r="C976">
            <v>26.5</v>
          </cell>
          <cell r="D976">
            <v>52.5</v>
          </cell>
        </row>
        <row r="977">
          <cell r="C977">
            <v>66</v>
          </cell>
          <cell r="D977">
            <v>44.5</v>
          </cell>
        </row>
        <row r="978">
          <cell r="C978">
            <v>48</v>
          </cell>
          <cell r="D978">
            <v>58.5</v>
          </cell>
        </row>
        <row r="979">
          <cell r="C979">
            <v>71.5</v>
          </cell>
          <cell r="D979">
            <v>69.5</v>
          </cell>
        </row>
        <row r="980">
          <cell r="C980">
            <v>57.5</v>
          </cell>
          <cell r="D980">
            <v>48.000000000000007</v>
          </cell>
        </row>
        <row r="981">
          <cell r="C981">
            <v>82.5</v>
          </cell>
          <cell r="D981">
            <v>80</v>
          </cell>
        </row>
        <row r="982">
          <cell r="C982">
            <v>62.5</v>
          </cell>
          <cell r="D982">
            <v>80.999999999999986</v>
          </cell>
        </row>
        <row r="983">
          <cell r="C983">
            <v>68</v>
          </cell>
          <cell r="D983">
            <v>62</v>
          </cell>
        </row>
        <row r="984">
          <cell r="C984">
            <v>49</v>
          </cell>
          <cell r="D984">
            <v>51.5</v>
          </cell>
        </row>
        <row r="985">
          <cell r="C985">
            <v>54</v>
          </cell>
          <cell r="D985">
            <v>55.500000000000007</v>
          </cell>
        </row>
        <row r="986">
          <cell r="C986">
            <v>76.5</v>
          </cell>
          <cell r="D986">
            <v>79</v>
          </cell>
        </row>
        <row r="987">
          <cell r="C987">
            <v>40</v>
          </cell>
          <cell r="D987">
            <v>31.500000000000004</v>
          </cell>
        </row>
        <row r="988">
          <cell r="C988">
            <v>79.5</v>
          </cell>
          <cell r="D988">
            <v>56.5</v>
          </cell>
        </row>
        <row r="989">
          <cell r="C989">
            <v>82</v>
          </cell>
          <cell r="D989">
            <v>76</v>
          </cell>
        </row>
        <row r="990">
          <cell r="C990">
            <v>54</v>
          </cell>
          <cell r="D990">
            <v>53.000000000000007</v>
          </cell>
        </row>
        <row r="991">
          <cell r="C991">
            <v>70.5</v>
          </cell>
          <cell r="D991">
            <v>68.5</v>
          </cell>
        </row>
        <row r="992">
          <cell r="C992">
            <v>55.5</v>
          </cell>
          <cell r="D992">
            <v>36.5</v>
          </cell>
        </row>
        <row r="993">
          <cell r="C993">
            <v>51.5</v>
          </cell>
          <cell r="D993">
            <v>51.5</v>
          </cell>
        </row>
        <row r="994">
          <cell r="C994">
            <v>89.5</v>
          </cell>
          <cell r="D994">
            <v>84.5</v>
          </cell>
        </row>
        <row r="995">
          <cell r="C995">
            <v>36.5</v>
          </cell>
          <cell r="D995">
            <v>33.5</v>
          </cell>
        </row>
        <row r="996">
          <cell r="C996">
            <v>86</v>
          </cell>
          <cell r="D996">
            <v>85.5</v>
          </cell>
        </row>
        <row r="997">
          <cell r="C997">
            <v>82</v>
          </cell>
          <cell r="D997">
            <v>73</v>
          </cell>
        </row>
        <row r="998">
          <cell r="C998">
            <v>72.5</v>
          </cell>
          <cell r="D998">
            <v>51.5</v>
          </cell>
        </row>
        <row r="999">
          <cell r="C999">
            <v>75.5</v>
          </cell>
          <cell r="D999">
            <v>56</v>
          </cell>
        </row>
        <row r="1000">
          <cell r="C1000">
            <v>48.5</v>
          </cell>
          <cell r="D1000">
            <v>63.5</v>
          </cell>
        </row>
        <row r="1001">
          <cell r="C1001">
            <v>67.5</v>
          </cell>
          <cell r="D1001">
            <v>51</v>
          </cell>
        </row>
        <row r="1002">
          <cell r="C1002">
            <v>86</v>
          </cell>
          <cell r="D1002">
            <v>77.5</v>
          </cell>
        </row>
        <row r="1003">
          <cell r="C1003">
            <v>53.5</v>
          </cell>
          <cell r="D1003">
            <v>32</v>
          </cell>
        </row>
        <row r="1004">
          <cell r="C1004">
            <v>45.5</v>
          </cell>
          <cell r="D1004">
            <v>38.5</v>
          </cell>
        </row>
        <row r="1005">
          <cell r="C1005">
            <v>50</v>
          </cell>
          <cell r="D1005">
            <v>33</v>
          </cell>
        </row>
        <row r="1006">
          <cell r="C1006">
            <v>67.5</v>
          </cell>
          <cell r="D1006">
            <v>32.5</v>
          </cell>
        </row>
        <row r="1007">
          <cell r="C1007">
            <v>39.5</v>
          </cell>
          <cell r="D1007">
            <v>41.5</v>
          </cell>
        </row>
        <row r="1008">
          <cell r="C1008">
            <v>65.5</v>
          </cell>
          <cell r="D1008">
            <v>73</v>
          </cell>
        </row>
        <row r="1009">
          <cell r="C1009">
            <v>64</v>
          </cell>
          <cell r="D1009">
            <v>63.000000000000007</v>
          </cell>
        </row>
        <row r="1010">
          <cell r="C1010">
            <v>83</v>
          </cell>
          <cell r="D1010">
            <v>83.499999999999986</v>
          </cell>
        </row>
        <row r="1011">
          <cell r="C1011">
            <v>55.5</v>
          </cell>
          <cell r="D1011">
            <v>54.5</v>
          </cell>
        </row>
        <row r="1012">
          <cell r="C1012">
            <v>14.5</v>
          </cell>
          <cell r="D1012">
            <v>32.5</v>
          </cell>
        </row>
        <row r="1013">
          <cell r="C1013">
            <v>69</v>
          </cell>
          <cell r="D1013">
            <v>42.5</v>
          </cell>
        </row>
        <row r="1014">
          <cell r="C1014">
            <v>62</v>
          </cell>
          <cell r="D1014">
            <v>56</v>
          </cell>
        </row>
        <row r="1015">
          <cell r="C1015">
            <v>92</v>
          </cell>
          <cell r="D1015">
            <v>50.500000000000007</v>
          </cell>
        </row>
        <row r="1016">
          <cell r="C1016">
            <v>83</v>
          </cell>
          <cell r="D1016">
            <v>74</v>
          </cell>
        </row>
        <row r="1017">
          <cell r="C1017">
            <v>44</v>
          </cell>
          <cell r="D1017">
            <v>18.5</v>
          </cell>
        </row>
        <row r="1018">
          <cell r="C1018">
            <v>89</v>
          </cell>
          <cell r="D1018">
            <v>97</v>
          </cell>
        </row>
        <row r="1019">
          <cell r="C1019">
            <v>55</v>
          </cell>
          <cell r="D1019">
            <v>58.000000000000007</v>
          </cell>
        </row>
        <row r="1020">
          <cell r="C1020">
            <v>51</v>
          </cell>
          <cell r="D1020">
            <v>58.000000000000007</v>
          </cell>
        </row>
        <row r="1021">
          <cell r="C1021">
            <v>48</v>
          </cell>
          <cell r="D1021">
            <v>46.5</v>
          </cell>
        </row>
        <row r="1022">
          <cell r="C1022">
            <v>70.5</v>
          </cell>
          <cell r="D1022">
            <v>57</v>
          </cell>
        </row>
        <row r="1023">
          <cell r="C1023">
            <v>49</v>
          </cell>
          <cell r="D1023">
            <v>28</v>
          </cell>
        </row>
        <row r="1024">
          <cell r="C1024">
            <v>76.52</v>
          </cell>
          <cell r="D1024">
            <v>81.5</v>
          </cell>
        </row>
        <row r="1025">
          <cell r="C1025">
            <v>77.5</v>
          </cell>
          <cell r="D1025">
            <v>62.5</v>
          </cell>
        </row>
        <row r="1026">
          <cell r="C1026">
            <v>76.5</v>
          </cell>
          <cell r="D1026">
            <v>71</v>
          </cell>
        </row>
        <row r="1027">
          <cell r="C1027">
            <v>53</v>
          </cell>
          <cell r="D1027">
            <v>33.5</v>
          </cell>
        </row>
        <row r="1028">
          <cell r="C1028">
            <v>87.5</v>
          </cell>
          <cell r="D1028">
            <v>69</v>
          </cell>
        </row>
        <row r="1029">
          <cell r="C1029">
            <v>52.5</v>
          </cell>
          <cell r="D1029">
            <v>82.5</v>
          </cell>
        </row>
        <row r="1030">
          <cell r="C1030">
            <v>66</v>
          </cell>
          <cell r="D1030">
            <v>63.000000000000007</v>
          </cell>
        </row>
        <row r="1031">
          <cell r="C1031">
            <v>55</v>
          </cell>
          <cell r="D1031">
            <v>55</v>
          </cell>
        </row>
        <row r="1032">
          <cell r="C1032">
            <v>74</v>
          </cell>
          <cell r="D1032">
            <v>80</v>
          </cell>
        </row>
        <row r="1033">
          <cell r="C1033">
            <v>67.5</v>
          </cell>
          <cell r="D1033">
            <v>60</v>
          </cell>
        </row>
        <row r="1034">
          <cell r="C1034">
            <v>50</v>
          </cell>
          <cell r="D1034">
            <v>52</v>
          </cell>
        </row>
        <row r="1035">
          <cell r="C1035">
            <v>79.5</v>
          </cell>
          <cell r="D1035">
            <v>81.5</v>
          </cell>
        </row>
        <row r="1036">
          <cell r="C1036">
            <v>76.5</v>
          </cell>
          <cell r="D1036">
            <v>85</v>
          </cell>
        </row>
        <row r="1037">
          <cell r="C1037">
            <v>44.5</v>
          </cell>
          <cell r="D1037">
            <v>33.5</v>
          </cell>
        </row>
        <row r="1038">
          <cell r="C1038">
            <v>63</v>
          </cell>
          <cell r="D1038">
            <v>36.5</v>
          </cell>
        </row>
        <row r="1039">
          <cell r="C1039">
            <v>54</v>
          </cell>
          <cell r="D1039">
            <v>72.5</v>
          </cell>
        </row>
        <row r="1040">
          <cell r="C1040">
            <v>74</v>
          </cell>
          <cell r="D1040">
            <v>78.5</v>
          </cell>
        </row>
        <row r="1041">
          <cell r="C1041">
            <v>52.5</v>
          </cell>
          <cell r="D1041">
            <v>72.5</v>
          </cell>
        </row>
        <row r="1042">
          <cell r="C1042">
            <v>49</v>
          </cell>
          <cell r="D1042">
            <v>59.5</v>
          </cell>
        </row>
        <row r="1043">
          <cell r="C1043">
            <v>55.5</v>
          </cell>
          <cell r="D1043">
            <v>42</v>
          </cell>
        </row>
        <row r="1044">
          <cell r="C1044">
            <v>72</v>
          </cell>
          <cell r="D1044">
            <v>50</v>
          </cell>
        </row>
        <row r="1045">
          <cell r="C1045">
            <v>76.5</v>
          </cell>
          <cell r="D1045">
            <v>61</v>
          </cell>
        </row>
        <row r="1046">
          <cell r="C1046">
            <v>63.5</v>
          </cell>
          <cell r="D1046">
            <v>60</v>
          </cell>
        </row>
        <row r="1047">
          <cell r="C1047">
            <v>68.5</v>
          </cell>
          <cell r="D1047">
            <v>65</v>
          </cell>
        </row>
        <row r="1048">
          <cell r="C1048">
            <v>71.5</v>
          </cell>
          <cell r="D1048">
            <v>49.5</v>
          </cell>
        </row>
        <row r="1049">
          <cell r="C1049">
            <v>37.5</v>
          </cell>
          <cell r="D1049">
            <v>42.5</v>
          </cell>
        </row>
        <row r="1050">
          <cell r="C1050">
            <v>76</v>
          </cell>
          <cell r="D1050">
            <v>78</v>
          </cell>
        </row>
        <row r="1051">
          <cell r="C1051">
            <v>64.5</v>
          </cell>
          <cell r="D1051">
            <v>52.5</v>
          </cell>
        </row>
        <row r="1052">
          <cell r="C1052">
            <v>67.5</v>
          </cell>
          <cell r="D1052">
            <v>59</v>
          </cell>
        </row>
        <row r="1053">
          <cell r="C1053">
            <v>87.5</v>
          </cell>
          <cell r="D1053">
            <v>92</v>
          </cell>
        </row>
        <row r="1054">
          <cell r="C1054">
            <v>63.5</v>
          </cell>
          <cell r="D1054">
            <v>64.5</v>
          </cell>
        </row>
        <row r="1055">
          <cell r="C1055">
            <v>64</v>
          </cell>
          <cell r="D1055">
            <v>64</v>
          </cell>
        </row>
        <row r="1056">
          <cell r="C1056">
            <v>60.5</v>
          </cell>
          <cell r="D1056">
            <v>47.5</v>
          </cell>
        </row>
        <row r="1057">
          <cell r="C1057">
            <v>82.5</v>
          </cell>
          <cell r="D1057">
            <v>88.499999999999986</v>
          </cell>
        </row>
        <row r="1058">
          <cell r="C1058">
            <v>62.5</v>
          </cell>
          <cell r="D1058">
            <v>61.5</v>
          </cell>
        </row>
        <row r="1059">
          <cell r="C1059">
            <v>74</v>
          </cell>
          <cell r="D1059">
            <v>56.5</v>
          </cell>
        </row>
        <row r="1060">
          <cell r="C1060">
            <v>58.5</v>
          </cell>
          <cell r="D1060">
            <v>68.5</v>
          </cell>
        </row>
        <row r="1061">
          <cell r="C1061">
            <v>72.5</v>
          </cell>
          <cell r="D1061">
            <v>60.500000000000007</v>
          </cell>
        </row>
        <row r="1062">
          <cell r="C1062">
            <v>67.5</v>
          </cell>
          <cell r="D1062">
            <v>69</v>
          </cell>
        </row>
        <row r="1063">
          <cell r="C1063">
            <v>55</v>
          </cell>
          <cell r="D1063">
            <v>49.5</v>
          </cell>
        </row>
        <row r="1064">
          <cell r="C1064">
            <v>60.5</v>
          </cell>
          <cell r="D1064">
            <v>66</v>
          </cell>
        </row>
        <row r="1065">
          <cell r="C1065">
            <v>70</v>
          </cell>
          <cell r="D1065">
            <v>68.5</v>
          </cell>
        </row>
        <row r="1066">
          <cell r="C1066">
            <v>83</v>
          </cell>
          <cell r="D1066">
            <v>46.5</v>
          </cell>
        </row>
        <row r="1067">
          <cell r="C1067">
            <v>85.5</v>
          </cell>
          <cell r="D1067">
            <v>85</v>
          </cell>
        </row>
        <row r="1068">
          <cell r="C1068">
            <v>55</v>
          </cell>
          <cell r="D1068">
            <v>32</v>
          </cell>
        </row>
        <row r="1069">
          <cell r="C1069">
            <v>35</v>
          </cell>
          <cell r="D1069">
            <v>47</v>
          </cell>
        </row>
        <row r="1070">
          <cell r="C1070">
            <v>44.5</v>
          </cell>
          <cell r="D1070">
            <v>55</v>
          </cell>
        </row>
        <row r="1071">
          <cell r="C1071">
            <v>81.5</v>
          </cell>
          <cell r="D1071">
            <v>59.5</v>
          </cell>
        </row>
        <row r="1072">
          <cell r="C1072">
            <v>50.5</v>
          </cell>
          <cell r="D1072">
            <v>65.5</v>
          </cell>
        </row>
        <row r="1073">
          <cell r="C1073">
            <v>69.5</v>
          </cell>
          <cell r="D1073">
            <v>69.5</v>
          </cell>
        </row>
        <row r="1074">
          <cell r="C1074">
            <v>75</v>
          </cell>
          <cell r="D1074">
            <v>75</v>
          </cell>
        </row>
        <row r="1075">
          <cell r="C1075">
            <v>57</v>
          </cell>
          <cell r="D1075">
            <v>57.5</v>
          </cell>
        </row>
        <row r="1076">
          <cell r="C1076">
            <v>74</v>
          </cell>
          <cell r="D1076">
            <v>62</v>
          </cell>
        </row>
        <row r="1077">
          <cell r="C1077">
            <v>49</v>
          </cell>
          <cell r="D1077">
            <v>61</v>
          </cell>
        </row>
        <row r="1078">
          <cell r="C1078">
            <v>74.5</v>
          </cell>
          <cell r="D1078">
            <v>68</v>
          </cell>
        </row>
        <row r="1079">
          <cell r="C1079">
            <v>55.5</v>
          </cell>
          <cell r="D1079">
            <v>50.500000000000007</v>
          </cell>
        </row>
        <row r="1080">
          <cell r="C1080">
            <v>82.5</v>
          </cell>
          <cell r="D1080">
            <v>65</v>
          </cell>
        </row>
        <row r="1081">
          <cell r="C1081">
            <v>66</v>
          </cell>
          <cell r="D1081">
            <v>73</v>
          </cell>
        </row>
        <row r="1082">
          <cell r="C1082">
            <v>61</v>
          </cell>
          <cell r="D1082">
            <v>66</v>
          </cell>
        </row>
        <row r="1083">
          <cell r="C1083">
            <v>77</v>
          </cell>
          <cell r="D1083">
            <v>64.5</v>
          </cell>
        </row>
        <row r="1084">
          <cell r="C1084">
            <v>60</v>
          </cell>
          <cell r="D1084">
            <v>65.5</v>
          </cell>
        </row>
        <row r="1085">
          <cell r="C1085">
            <v>67</v>
          </cell>
          <cell r="D1085">
            <v>59.5</v>
          </cell>
        </row>
        <row r="1086">
          <cell r="C1086">
            <v>87.5</v>
          </cell>
          <cell r="D1086">
            <v>90.999999999999986</v>
          </cell>
        </row>
        <row r="1087">
          <cell r="C1087">
            <v>33</v>
          </cell>
          <cell r="D1087">
            <v>22.5</v>
          </cell>
        </row>
        <row r="1088">
          <cell r="C1088">
            <v>45.5</v>
          </cell>
          <cell r="D1088">
            <v>61.5</v>
          </cell>
        </row>
        <row r="1089">
          <cell r="C1089">
            <v>73</v>
          </cell>
          <cell r="D1089">
            <v>64.5</v>
          </cell>
        </row>
        <row r="1090">
          <cell r="C1090">
            <v>82.5</v>
          </cell>
          <cell r="D1090">
            <v>61</v>
          </cell>
        </row>
        <row r="1091">
          <cell r="C1091">
            <v>32.5</v>
          </cell>
          <cell r="D1091">
            <v>54</v>
          </cell>
        </row>
        <row r="1092">
          <cell r="C1092">
            <v>48</v>
          </cell>
          <cell r="D1092">
            <v>45.499999999999993</v>
          </cell>
        </row>
        <row r="1093">
          <cell r="C1093">
            <v>82.5</v>
          </cell>
          <cell r="D1093">
            <v>78</v>
          </cell>
        </row>
        <row r="1094">
          <cell r="C1094">
            <v>67</v>
          </cell>
          <cell r="D1094">
            <v>58.5</v>
          </cell>
        </row>
        <row r="1095">
          <cell r="C1095">
            <v>73</v>
          </cell>
          <cell r="D1095">
            <v>84</v>
          </cell>
        </row>
        <row r="1096">
          <cell r="C1096">
            <v>63.5</v>
          </cell>
          <cell r="D1096">
            <v>58.5</v>
          </cell>
        </row>
        <row r="1097">
          <cell r="C1097">
            <v>43.5</v>
          </cell>
          <cell r="D1097">
            <v>68</v>
          </cell>
        </row>
        <row r="1098">
          <cell r="C1098">
            <v>50</v>
          </cell>
          <cell r="D1098">
            <v>60</v>
          </cell>
        </row>
        <row r="1099">
          <cell r="C1099">
            <v>62</v>
          </cell>
          <cell r="D1099">
            <v>50</v>
          </cell>
        </row>
        <row r="1100">
          <cell r="C1100">
            <v>79.5</v>
          </cell>
          <cell r="D1100">
            <v>50</v>
          </cell>
        </row>
        <row r="1101">
          <cell r="C1101">
            <v>67.5</v>
          </cell>
          <cell r="D1101">
            <v>53.000000000000007</v>
          </cell>
        </row>
        <row r="1102">
          <cell r="C1102">
            <v>65</v>
          </cell>
          <cell r="D1102">
            <v>68</v>
          </cell>
        </row>
        <row r="1103">
          <cell r="C1103">
            <v>43</v>
          </cell>
          <cell r="D1103">
            <v>59</v>
          </cell>
        </row>
        <row r="1104">
          <cell r="C1104">
            <v>57</v>
          </cell>
          <cell r="D1104">
            <v>45</v>
          </cell>
        </row>
        <row r="1105">
          <cell r="C1105">
            <v>63</v>
          </cell>
          <cell r="D1105">
            <v>72</v>
          </cell>
        </row>
        <row r="1106">
          <cell r="C1106">
            <v>74</v>
          </cell>
          <cell r="D1106">
            <v>47.5</v>
          </cell>
        </row>
        <row r="1107">
          <cell r="C1107">
            <v>55.5</v>
          </cell>
          <cell r="D1107">
            <v>75.5</v>
          </cell>
        </row>
        <row r="1108">
          <cell r="C1108">
            <v>66.5</v>
          </cell>
          <cell r="D1108">
            <v>79.5</v>
          </cell>
        </row>
        <row r="1109">
          <cell r="C1109">
            <v>69.5</v>
          </cell>
          <cell r="D1109">
            <v>51.5</v>
          </cell>
        </row>
        <row r="1110">
          <cell r="C1110">
            <v>80</v>
          </cell>
          <cell r="D1110">
            <v>62.5</v>
          </cell>
        </row>
        <row r="1111">
          <cell r="C1111">
            <v>48.5</v>
          </cell>
          <cell r="D1111">
            <v>58.5</v>
          </cell>
        </row>
        <row r="1112">
          <cell r="C1112">
            <v>64</v>
          </cell>
          <cell r="D1112">
            <v>75.5</v>
          </cell>
        </row>
        <row r="1113">
          <cell r="C1113">
            <v>43</v>
          </cell>
          <cell r="D1113">
            <v>55.500000000000007</v>
          </cell>
        </row>
        <row r="1114">
          <cell r="C1114">
            <v>23.5</v>
          </cell>
          <cell r="D1114">
            <v>35</v>
          </cell>
        </row>
        <row r="1115">
          <cell r="C1115">
            <v>75.5</v>
          </cell>
          <cell r="D1115">
            <v>58.000000000000007</v>
          </cell>
        </row>
        <row r="1116">
          <cell r="C1116">
            <v>50</v>
          </cell>
          <cell r="D1116">
            <v>55.500000000000007</v>
          </cell>
        </row>
        <row r="1117">
          <cell r="C1117">
            <v>49.5</v>
          </cell>
          <cell r="D1117">
            <v>52</v>
          </cell>
        </row>
        <row r="1118">
          <cell r="C1118">
            <v>62.5</v>
          </cell>
          <cell r="D1118">
            <v>47</v>
          </cell>
        </row>
        <row r="1119">
          <cell r="C1119">
            <v>66</v>
          </cell>
          <cell r="D1119">
            <v>67</v>
          </cell>
        </row>
        <row r="1120">
          <cell r="C1120">
            <v>95</v>
          </cell>
          <cell r="D1120">
            <v>83.499999999999986</v>
          </cell>
        </row>
        <row r="1121">
          <cell r="C1121">
            <v>87</v>
          </cell>
          <cell r="D1121">
            <v>85.999999999999986</v>
          </cell>
        </row>
        <row r="1122">
          <cell r="C1122">
            <v>62.5</v>
          </cell>
          <cell r="D1122">
            <v>54</v>
          </cell>
        </row>
        <row r="1123">
          <cell r="C1123">
            <v>61.5</v>
          </cell>
          <cell r="D1123">
            <v>69.5</v>
          </cell>
        </row>
        <row r="1124">
          <cell r="C1124">
            <v>33.5</v>
          </cell>
          <cell r="D1124">
            <v>45</v>
          </cell>
        </row>
        <row r="1125">
          <cell r="C1125">
            <v>68.5</v>
          </cell>
          <cell r="D1125">
            <v>73.5</v>
          </cell>
        </row>
        <row r="1126">
          <cell r="C1126">
            <v>59</v>
          </cell>
          <cell r="D1126">
            <v>66</v>
          </cell>
        </row>
        <row r="1127">
          <cell r="C1127">
            <v>50</v>
          </cell>
          <cell r="D1127">
            <v>50.500000000000007</v>
          </cell>
        </row>
        <row r="1128">
          <cell r="C1128">
            <v>59</v>
          </cell>
          <cell r="D1128">
            <v>49</v>
          </cell>
        </row>
        <row r="1129">
          <cell r="C1129">
            <v>43.5</v>
          </cell>
          <cell r="D1129">
            <v>63.5</v>
          </cell>
        </row>
        <row r="1130">
          <cell r="C1130">
            <v>43.5</v>
          </cell>
          <cell r="D1130">
            <v>37</v>
          </cell>
        </row>
        <row r="1131">
          <cell r="C1131">
            <v>77.5</v>
          </cell>
          <cell r="D1131">
            <v>53.5</v>
          </cell>
        </row>
        <row r="1132">
          <cell r="C1132">
            <v>36</v>
          </cell>
          <cell r="D1132">
            <v>45.499999999999993</v>
          </cell>
        </row>
        <row r="1133">
          <cell r="C1133">
            <v>79.5</v>
          </cell>
          <cell r="D1133">
            <v>89.5</v>
          </cell>
        </row>
        <row r="1134">
          <cell r="C1134">
            <v>60.52</v>
          </cell>
          <cell r="D1134">
            <v>49</v>
          </cell>
        </row>
        <row r="1135">
          <cell r="C1135">
            <v>44.5</v>
          </cell>
          <cell r="D1135">
            <v>58.5</v>
          </cell>
        </row>
        <row r="1136">
          <cell r="C1136">
            <v>71.5</v>
          </cell>
          <cell r="D1136">
            <v>73</v>
          </cell>
        </row>
        <row r="1137">
          <cell r="C1137">
            <v>37</v>
          </cell>
          <cell r="D1137">
            <v>65.5</v>
          </cell>
        </row>
        <row r="1138">
          <cell r="C1138">
            <v>65</v>
          </cell>
          <cell r="D1138">
            <v>39</v>
          </cell>
        </row>
        <row r="1139">
          <cell r="C1139">
            <v>66.5</v>
          </cell>
          <cell r="D1139">
            <v>45</v>
          </cell>
        </row>
        <row r="1140">
          <cell r="C1140">
            <v>29.5</v>
          </cell>
          <cell r="D1140">
            <v>58.5</v>
          </cell>
        </row>
        <row r="1141">
          <cell r="C1141">
            <v>67.5</v>
          </cell>
          <cell r="D1141">
            <v>58.5</v>
          </cell>
        </row>
        <row r="1142">
          <cell r="C1142">
            <v>53.5</v>
          </cell>
          <cell r="D1142">
            <v>53.000000000000007</v>
          </cell>
        </row>
        <row r="1143">
          <cell r="C1143">
            <v>47.5</v>
          </cell>
          <cell r="D1143">
            <v>50</v>
          </cell>
        </row>
        <row r="1144">
          <cell r="C1144">
            <v>38</v>
          </cell>
          <cell r="D1144">
            <v>48.000000000000007</v>
          </cell>
        </row>
        <row r="1145">
          <cell r="C1145">
            <v>60</v>
          </cell>
          <cell r="D1145">
            <v>79</v>
          </cell>
        </row>
        <row r="1146">
          <cell r="C1146">
            <v>57</v>
          </cell>
          <cell r="D1146">
            <v>53.000000000000007</v>
          </cell>
        </row>
        <row r="1147">
          <cell r="C1147">
            <v>63</v>
          </cell>
          <cell r="D1147">
            <v>51.5</v>
          </cell>
        </row>
        <row r="1148">
          <cell r="C1148">
            <v>59.5</v>
          </cell>
          <cell r="D1148">
            <v>48.000000000000007</v>
          </cell>
        </row>
        <row r="1149">
          <cell r="C1149">
            <v>72.5</v>
          </cell>
          <cell r="D1149">
            <v>34</v>
          </cell>
        </row>
        <row r="1150">
          <cell r="C1150">
            <v>50</v>
          </cell>
          <cell r="D1150">
            <v>66</v>
          </cell>
        </row>
        <row r="1151">
          <cell r="C1151">
            <v>75.5</v>
          </cell>
          <cell r="D1151">
            <v>73.5</v>
          </cell>
        </row>
        <row r="1152">
          <cell r="C1152">
            <v>83.5</v>
          </cell>
          <cell r="D1152">
            <v>79.5</v>
          </cell>
        </row>
        <row r="1153">
          <cell r="C1153">
            <v>52</v>
          </cell>
          <cell r="D1153">
            <v>45</v>
          </cell>
        </row>
        <row r="1154">
          <cell r="C1154">
            <v>70</v>
          </cell>
          <cell r="D1154">
            <v>80.999999999999986</v>
          </cell>
        </row>
        <row r="1155">
          <cell r="C1155">
            <v>71.5</v>
          </cell>
          <cell r="D1155">
            <v>57.5</v>
          </cell>
        </row>
        <row r="1156">
          <cell r="C1156">
            <v>64.5</v>
          </cell>
          <cell r="D1156">
            <v>35</v>
          </cell>
        </row>
        <row r="1157">
          <cell r="C1157">
            <v>53.5</v>
          </cell>
          <cell r="D1157">
            <v>59.5</v>
          </cell>
        </row>
        <row r="1158">
          <cell r="C1158">
            <v>63.5</v>
          </cell>
          <cell r="D1158">
            <v>72.5</v>
          </cell>
        </row>
        <row r="1159">
          <cell r="C1159">
            <v>61.5</v>
          </cell>
          <cell r="D1159">
            <v>70.5</v>
          </cell>
        </row>
        <row r="1160">
          <cell r="C1160">
            <v>90.5</v>
          </cell>
          <cell r="D1160">
            <v>73</v>
          </cell>
        </row>
        <row r="1161">
          <cell r="C1161">
            <v>41.5</v>
          </cell>
          <cell r="D1161">
            <v>62</v>
          </cell>
        </row>
        <row r="1162">
          <cell r="C1162">
            <v>90</v>
          </cell>
          <cell r="D1162">
            <v>87</v>
          </cell>
        </row>
        <row r="1163">
          <cell r="C1163">
            <v>82</v>
          </cell>
          <cell r="D1163">
            <v>78.5</v>
          </cell>
        </row>
        <row r="1164">
          <cell r="C1164">
            <v>35</v>
          </cell>
          <cell r="D1164">
            <v>55</v>
          </cell>
        </row>
        <row r="1165">
          <cell r="C1165">
            <v>82.5</v>
          </cell>
          <cell r="D1165">
            <v>60</v>
          </cell>
        </row>
        <row r="1166">
          <cell r="C1166">
            <v>72</v>
          </cell>
          <cell r="D1166">
            <v>75</v>
          </cell>
        </row>
        <row r="1167">
          <cell r="C1167">
            <v>60.5</v>
          </cell>
          <cell r="D1167">
            <v>69</v>
          </cell>
        </row>
        <row r="1168">
          <cell r="C1168">
            <v>77.5</v>
          </cell>
          <cell r="D1168">
            <v>58.5</v>
          </cell>
        </row>
        <row r="1169">
          <cell r="C1169">
            <v>36</v>
          </cell>
          <cell r="D1169">
            <v>55.500000000000007</v>
          </cell>
        </row>
        <row r="1170">
          <cell r="C1170">
            <v>51</v>
          </cell>
          <cell r="D1170">
            <v>28.5</v>
          </cell>
        </row>
        <row r="1171">
          <cell r="C1171">
            <v>51.5</v>
          </cell>
          <cell r="D1171">
            <v>48.000000000000007</v>
          </cell>
        </row>
        <row r="1172">
          <cell r="C1172">
            <v>68.5</v>
          </cell>
          <cell r="D1172">
            <v>55</v>
          </cell>
        </row>
        <row r="1173">
          <cell r="C1173">
            <v>60</v>
          </cell>
          <cell r="D1173">
            <v>84.5</v>
          </cell>
        </row>
        <row r="1174">
          <cell r="C1174">
            <v>74</v>
          </cell>
          <cell r="D1174">
            <v>67</v>
          </cell>
        </row>
        <row r="1175">
          <cell r="C1175">
            <v>65.5</v>
          </cell>
          <cell r="D1175">
            <v>70</v>
          </cell>
        </row>
        <row r="1176">
          <cell r="C1176">
            <v>47</v>
          </cell>
          <cell r="D1176">
            <v>26.500000000000004</v>
          </cell>
        </row>
        <row r="1177">
          <cell r="C1177">
            <v>69</v>
          </cell>
          <cell r="D1177">
            <v>76</v>
          </cell>
        </row>
        <row r="1178">
          <cell r="C1178">
            <v>66.5</v>
          </cell>
          <cell r="D1178">
            <v>75.5</v>
          </cell>
        </row>
        <row r="1179">
          <cell r="C1179">
            <v>65.5</v>
          </cell>
          <cell r="D1179">
            <v>50.500000000000007</v>
          </cell>
        </row>
        <row r="1180">
          <cell r="C1180">
            <v>60.5</v>
          </cell>
          <cell r="D1180">
            <v>57</v>
          </cell>
        </row>
        <row r="1181">
          <cell r="C1181">
            <v>59.5</v>
          </cell>
          <cell r="D1181">
            <v>64</v>
          </cell>
        </row>
        <row r="1182">
          <cell r="C1182">
            <v>57</v>
          </cell>
          <cell r="D1182">
            <v>58.000000000000007</v>
          </cell>
        </row>
        <row r="1183">
          <cell r="C1183">
            <v>59.5</v>
          </cell>
          <cell r="D1183">
            <v>70.5</v>
          </cell>
        </row>
        <row r="1184">
          <cell r="C1184">
            <v>42.5</v>
          </cell>
          <cell r="D1184">
            <v>23</v>
          </cell>
        </row>
        <row r="1185">
          <cell r="C1185">
            <v>67</v>
          </cell>
          <cell r="D1185">
            <v>86.5</v>
          </cell>
        </row>
        <row r="1186">
          <cell r="C1186">
            <v>40</v>
          </cell>
          <cell r="D1186">
            <v>49.5</v>
          </cell>
        </row>
        <row r="1187">
          <cell r="C1187">
            <v>67</v>
          </cell>
          <cell r="D1187">
            <v>51.5</v>
          </cell>
        </row>
        <row r="1188">
          <cell r="C1188">
            <v>57.5</v>
          </cell>
          <cell r="D1188">
            <v>57.5</v>
          </cell>
        </row>
        <row r="1189">
          <cell r="C1189">
            <v>46.5</v>
          </cell>
          <cell r="D1189">
            <v>33</v>
          </cell>
        </row>
        <row r="1190">
          <cell r="C1190">
            <v>80.5</v>
          </cell>
          <cell r="D1190">
            <v>74.5</v>
          </cell>
        </row>
        <row r="1191">
          <cell r="C1191">
            <v>70</v>
          </cell>
          <cell r="D1191">
            <v>59</v>
          </cell>
        </row>
        <row r="1192">
          <cell r="C1192">
            <v>71.5</v>
          </cell>
          <cell r="D1192">
            <v>77</v>
          </cell>
        </row>
        <row r="1193">
          <cell r="C1193">
            <v>57.5</v>
          </cell>
          <cell r="D1193">
            <v>49</v>
          </cell>
        </row>
        <row r="1194">
          <cell r="C1194">
            <v>63.5</v>
          </cell>
          <cell r="D1194">
            <v>74</v>
          </cell>
        </row>
        <row r="1195">
          <cell r="C1195">
            <v>39.5</v>
          </cell>
          <cell r="D1195">
            <v>44</v>
          </cell>
        </row>
        <row r="1196">
          <cell r="C1196">
            <v>57.5</v>
          </cell>
          <cell r="D1196">
            <v>60</v>
          </cell>
        </row>
        <row r="1197">
          <cell r="C1197">
            <v>45.5</v>
          </cell>
          <cell r="D1197">
            <v>59</v>
          </cell>
        </row>
        <row r="1198">
          <cell r="C1198">
            <v>76</v>
          </cell>
          <cell r="D1198">
            <v>61.5</v>
          </cell>
        </row>
        <row r="1199">
          <cell r="C1199">
            <v>69.5</v>
          </cell>
          <cell r="D1199">
            <v>81.5</v>
          </cell>
        </row>
        <row r="1200">
          <cell r="C1200">
            <v>69</v>
          </cell>
          <cell r="D1200">
            <v>77</v>
          </cell>
        </row>
        <row r="1201">
          <cell r="C1201">
            <v>54</v>
          </cell>
          <cell r="D1201">
            <v>69.5</v>
          </cell>
        </row>
        <row r="1202">
          <cell r="C1202">
            <v>69</v>
          </cell>
          <cell r="D1202">
            <v>87.5</v>
          </cell>
        </row>
        <row r="1203">
          <cell r="C1203">
            <v>51</v>
          </cell>
          <cell r="D1203">
            <v>77.5</v>
          </cell>
        </row>
        <row r="1204">
          <cell r="C1204">
            <v>69.5</v>
          </cell>
          <cell r="D1204">
            <v>69</v>
          </cell>
        </row>
        <row r="1205">
          <cell r="C1205">
            <v>76.5</v>
          </cell>
          <cell r="D1205">
            <v>54</v>
          </cell>
        </row>
        <row r="1206">
          <cell r="C1206">
            <v>63</v>
          </cell>
          <cell r="D1206">
            <v>69.5</v>
          </cell>
        </row>
        <row r="1207">
          <cell r="C1207">
            <v>56</v>
          </cell>
          <cell r="D1207">
            <v>35</v>
          </cell>
        </row>
        <row r="1208">
          <cell r="C1208">
            <v>73</v>
          </cell>
          <cell r="D1208">
            <v>59</v>
          </cell>
        </row>
        <row r="1209">
          <cell r="C1209">
            <v>30.5</v>
          </cell>
          <cell r="D1209">
            <v>27</v>
          </cell>
        </row>
        <row r="1210">
          <cell r="C1210">
            <v>61.5</v>
          </cell>
          <cell r="D1210">
            <v>85.5</v>
          </cell>
        </row>
        <row r="1211">
          <cell r="C1211">
            <v>70.5</v>
          </cell>
          <cell r="D1211">
            <v>66.5</v>
          </cell>
        </row>
        <row r="1212">
          <cell r="C1212">
            <v>59</v>
          </cell>
          <cell r="D1212">
            <v>69.5</v>
          </cell>
        </row>
        <row r="1213">
          <cell r="C1213">
            <v>49</v>
          </cell>
          <cell r="D1213">
            <v>54.5</v>
          </cell>
        </row>
        <row r="1214">
          <cell r="C1214">
            <v>53.5</v>
          </cell>
          <cell r="D1214">
            <v>59.5</v>
          </cell>
        </row>
        <row r="1215">
          <cell r="C1215">
            <v>38.5</v>
          </cell>
          <cell r="D1215">
            <v>47</v>
          </cell>
        </row>
        <row r="1216">
          <cell r="C1216">
            <v>24</v>
          </cell>
          <cell r="D1216">
            <v>36</v>
          </cell>
        </row>
        <row r="1217">
          <cell r="C1217">
            <v>84</v>
          </cell>
          <cell r="D1217">
            <v>78.5</v>
          </cell>
        </row>
        <row r="1218">
          <cell r="C1218">
            <v>23</v>
          </cell>
          <cell r="D1218">
            <v>34</v>
          </cell>
        </row>
        <row r="1219">
          <cell r="C1219">
            <v>72</v>
          </cell>
          <cell r="D1219">
            <v>56</v>
          </cell>
        </row>
        <row r="1220">
          <cell r="C1220">
            <v>64.5</v>
          </cell>
          <cell r="D1220">
            <v>42.5</v>
          </cell>
        </row>
        <row r="1221">
          <cell r="C1221">
            <v>60.5</v>
          </cell>
          <cell r="D1221">
            <v>49</v>
          </cell>
        </row>
        <row r="1222">
          <cell r="C1222">
            <v>63</v>
          </cell>
          <cell r="D1222">
            <v>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11F8-B57F-4252-93F2-306D2357CF0A}">
  <dimension ref="A1:O1108"/>
  <sheetViews>
    <sheetView topLeftCell="A7" zoomScale="90" zoomScaleNormal="90" workbookViewId="0">
      <selection activeCell="M24" sqref="M24"/>
    </sheetView>
  </sheetViews>
  <sheetFormatPr defaultRowHeight="14.4"/>
  <cols>
    <col min="4" max="4" width="16.5234375" bestFit="1" customWidth="1"/>
    <col min="12" max="12" width="29.83984375" bestFit="1" customWidth="1"/>
    <col min="13" max="13" width="8.734375" bestFit="1" customWidth="1"/>
    <col min="14" max="14" width="18.47265625" bestFit="1" customWidth="1"/>
  </cols>
  <sheetData>
    <row r="1" spans="1:15" ht="17.100000000000001" thickBot="1">
      <c r="A1" s="1" t="s">
        <v>69</v>
      </c>
      <c r="B1" s="1" t="s">
        <v>70</v>
      </c>
      <c r="L1" s="84" t="s">
        <v>42</v>
      </c>
      <c r="M1" s="85"/>
      <c r="N1" s="85"/>
      <c r="O1" s="86"/>
    </row>
    <row r="2" spans="1:15">
      <c r="A2" s="2">
        <v>65</v>
      </c>
      <c r="B2" s="2">
        <v>59.8</v>
      </c>
      <c r="D2" s="5"/>
      <c r="E2" s="5" t="s">
        <v>69</v>
      </c>
      <c r="F2" s="5" t="s">
        <v>70</v>
      </c>
      <c r="M2" s="66"/>
    </row>
    <row r="3" spans="1:15">
      <c r="A3" s="2">
        <v>63.3</v>
      </c>
      <c r="B3" s="2">
        <v>63.2</v>
      </c>
      <c r="D3" s="3" t="s">
        <v>69</v>
      </c>
      <c r="E3" s="3">
        <v>1</v>
      </c>
      <c r="F3" s="3"/>
      <c r="L3" s="34" t="s">
        <v>43</v>
      </c>
      <c r="M3" s="42">
        <f>E4</f>
        <v>0.5011626808075923</v>
      </c>
      <c r="N3" s="36" t="s">
        <v>44</v>
      </c>
      <c r="O3" s="37">
        <f>(M3-M7)/M5</f>
        <v>2.3012675023648907</v>
      </c>
    </row>
    <row r="4" spans="1:15" ht="14.7" thickBot="1">
      <c r="A4" s="2">
        <v>65</v>
      </c>
      <c r="B4" s="2">
        <v>63.3</v>
      </c>
      <c r="D4" s="4" t="s">
        <v>70</v>
      </c>
      <c r="E4" s="15">
        <v>0.5011626808075923</v>
      </c>
      <c r="F4" s="4">
        <v>1</v>
      </c>
      <c r="L4" s="34" t="s">
        <v>45</v>
      </c>
      <c r="M4" s="35">
        <v>100</v>
      </c>
      <c r="N4" s="36" t="s">
        <v>46</v>
      </c>
      <c r="O4" s="38">
        <f>1-_xlfn.T.DIST(ABS(O3),M6,1)</f>
        <v>1.1747274505248817E-2</v>
      </c>
    </row>
    <row r="5" spans="1:15">
      <c r="A5" s="2">
        <v>65.8</v>
      </c>
      <c r="B5" s="2">
        <v>62.8</v>
      </c>
      <c r="L5" s="34" t="s">
        <v>47</v>
      </c>
      <c r="M5" s="39">
        <f>SQRT((1-M3^2)/(M4-2))</f>
        <v>8.7413862404465401E-2</v>
      </c>
      <c r="N5" s="36" t="s">
        <v>48</v>
      </c>
      <c r="O5" s="37">
        <f>_xlfn.T.INV(1-M8,M6)</f>
        <v>2.3650024104869281</v>
      </c>
    </row>
    <row r="6" spans="1:15">
      <c r="A6" s="2">
        <v>61.1</v>
      </c>
      <c r="B6" s="2">
        <v>64.3</v>
      </c>
      <c r="L6" s="34" t="s">
        <v>49</v>
      </c>
      <c r="M6" s="40">
        <f>M4-2</f>
        <v>98</v>
      </c>
      <c r="N6" s="36" t="s">
        <v>50</v>
      </c>
      <c r="O6" s="38">
        <f>2*O4</f>
        <v>2.3494549010497634E-2</v>
      </c>
    </row>
    <row r="7" spans="1:15" ht="16.8">
      <c r="A7" s="2">
        <v>63</v>
      </c>
      <c r="B7" s="2">
        <v>64.2</v>
      </c>
      <c r="D7" t="s">
        <v>2</v>
      </c>
      <c r="L7" s="34" t="s">
        <v>51</v>
      </c>
      <c r="M7" s="35">
        <v>0.3</v>
      </c>
      <c r="N7" s="36" t="s">
        <v>52</v>
      </c>
      <c r="O7" s="37">
        <f>_xlfn.T.INV(1-M8/2,M6)</f>
        <v>2.6269310957563716</v>
      </c>
    </row>
    <row r="8" spans="1:15" ht="15" thickBot="1">
      <c r="A8" s="2">
        <v>65.400000000000006</v>
      </c>
      <c r="B8" s="2">
        <v>64.099999999999994</v>
      </c>
      <c r="L8" s="36" t="s">
        <v>53</v>
      </c>
      <c r="M8" s="41">
        <v>0.01</v>
      </c>
    </row>
    <row r="9" spans="1:15" ht="14.7" thickBot="1">
      <c r="A9" s="2">
        <v>64.7</v>
      </c>
      <c r="B9" s="2">
        <v>64</v>
      </c>
      <c r="D9" s="9" t="s">
        <v>3</v>
      </c>
      <c r="E9" s="9"/>
    </row>
    <row r="10" spans="1:15" ht="14.7" thickBot="1">
      <c r="A10" s="2">
        <v>66.099999999999994</v>
      </c>
      <c r="B10" s="2">
        <v>64.599999999999994</v>
      </c>
      <c r="D10" s="3" t="s">
        <v>4</v>
      </c>
      <c r="E10" s="14">
        <v>0.50116268080758852</v>
      </c>
      <c r="L10" s="84" t="s">
        <v>54</v>
      </c>
      <c r="M10" s="85"/>
      <c r="N10" s="85"/>
      <c r="O10" s="86"/>
    </row>
    <row r="11" spans="1:15" ht="14.7" thickBot="1">
      <c r="A11" s="2">
        <v>67</v>
      </c>
      <c r="B11" s="2">
        <v>64</v>
      </c>
      <c r="D11" s="3" t="s">
        <v>5</v>
      </c>
      <c r="E11" s="14">
        <v>0.25116403263424886</v>
      </c>
    </row>
    <row r="12" spans="1:15">
      <c r="A12" s="2">
        <v>59</v>
      </c>
      <c r="B12" s="2">
        <v>65.2</v>
      </c>
      <c r="D12" s="3" t="s">
        <v>6</v>
      </c>
      <c r="E12" s="14">
        <v>0.25046808842665985</v>
      </c>
      <c r="L12" s="43" t="s">
        <v>55</v>
      </c>
      <c r="M12" s="44">
        <v>70</v>
      </c>
      <c r="N12" s="45" t="s">
        <v>57</v>
      </c>
      <c r="O12" s="100">
        <f>E23+E24*M12</f>
        <v>69.873214418853138</v>
      </c>
    </row>
    <row r="13" spans="1:15" ht="14.7">
      <c r="A13" s="2">
        <v>62.9</v>
      </c>
      <c r="B13" s="2">
        <v>65.400000000000006</v>
      </c>
      <c r="D13" s="3" t="s">
        <v>7</v>
      </c>
      <c r="E13" s="14">
        <v>2.4381343793524279</v>
      </c>
      <c r="L13" s="47" t="s">
        <v>59</v>
      </c>
      <c r="M13" s="49">
        <v>1048</v>
      </c>
      <c r="N13" s="51" t="s">
        <v>56</v>
      </c>
      <c r="O13" s="93">
        <v>0.05</v>
      </c>
    </row>
    <row r="14" spans="1:15" ht="17.100000000000001" thickBot="1">
      <c r="A14" s="2">
        <v>63.7</v>
      </c>
      <c r="B14" s="2">
        <v>65.7</v>
      </c>
      <c r="D14" s="4" t="s">
        <v>8</v>
      </c>
      <c r="E14" s="4">
        <v>1078</v>
      </c>
      <c r="L14" s="47" t="s">
        <v>60</v>
      </c>
      <c r="M14" s="94">
        <f>M13-2</f>
        <v>1046</v>
      </c>
      <c r="N14" s="34" t="s">
        <v>58</v>
      </c>
      <c r="O14" s="48">
        <f>_xlfn.T.INV(1-O13/2,M14)</f>
        <v>1.9622345122084197</v>
      </c>
    </row>
    <row r="15" spans="1:15">
      <c r="A15" s="2">
        <v>64.099999999999994</v>
      </c>
      <c r="B15" s="2">
        <v>65.400000000000006</v>
      </c>
      <c r="L15" s="47" t="s">
        <v>61</v>
      </c>
      <c r="M15" s="58">
        <f>AVERAGE(A2:A1079)</f>
        <v>67.686827458256019</v>
      </c>
      <c r="N15" s="53" t="s">
        <v>25</v>
      </c>
      <c r="O15" s="50"/>
    </row>
    <row r="16" spans="1:15" ht="18" thickBot="1">
      <c r="A16" s="2">
        <v>64.7</v>
      </c>
      <c r="B16" s="2">
        <v>65.3</v>
      </c>
      <c r="D16" t="s">
        <v>9</v>
      </c>
      <c r="L16" s="47" t="s">
        <v>63</v>
      </c>
      <c r="M16" s="58">
        <f>(M13-1)*_xlfn.VAR.S(A2:A1079)</f>
        <v>7893.9259596591191</v>
      </c>
      <c r="N16" s="51" t="s">
        <v>65</v>
      </c>
      <c r="O16" s="101">
        <f>O12-O14*M18</f>
        <v>65.085120609232504</v>
      </c>
    </row>
    <row r="17" spans="1:15">
      <c r="A17" s="2">
        <v>65.2</v>
      </c>
      <c r="B17" s="2">
        <v>64.8</v>
      </c>
      <c r="D17" s="5"/>
      <c r="E17" s="5" t="s">
        <v>14</v>
      </c>
      <c r="F17" s="5" t="s">
        <v>15</v>
      </c>
      <c r="G17" s="5" t="s">
        <v>16</v>
      </c>
      <c r="H17" s="5" t="s">
        <v>17</v>
      </c>
      <c r="I17" s="20" t="s">
        <v>18</v>
      </c>
      <c r="L17" s="47" t="s">
        <v>64</v>
      </c>
      <c r="M17" s="58">
        <f>G19</f>
        <v>5.9444992517802495</v>
      </c>
      <c r="N17" s="51" t="s">
        <v>62</v>
      </c>
      <c r="O17" s="101">
        <f>O12+O14*M18</f>
        <v>74.661308228473771</v>
      </c>
    </row>
    <row r="18" spans="1:15" ht="14.7" thickBot="1">
      <c r="A18" s="2">
        <v>66.400000000000006</v>
      </c>
      <c r="B18" s="2">
        <v>65</v>
      </c>
      <c r="D18" s="3" t="s">
        <v>10</v>
      </c>
      <c r="E18" s="3">
        <v>1</v>
      </c>
      <c r="F18" s="89">
        <v>2145.3507160306262</v>
      </c>
      <c r="G18" s="89">
        <v>2145.3507160306262</v>
      </c>
      <c r="H18" s="89">
        <v>360.89679301215153</v>
      </c>
      <c r="I18" s="3">
        <v>1.2729275743686512E-69</v>
      </c>
      <c r="L18" s="55" t="s">
        <v>67</v>
      </c>
      <c r="M18" s="95">
        <f>SQRT(M17*(1+1/M13+(M12-M15)^2/M16))</f>
        <v>2.440123124851072</v>
      </c>
      <c r="N18" s="56"/>
      <c r="O18" s="57"/>
    </row>
    <row r="19" spans="1:15">
      <c r="A19" s="2">
        <v>65.599999999999994</v>
      </c>
      <c r="B19" s="2">
        <v>65.5</v>
      </c>
      <c r="D19" s="3" t="s">
        <v>11</v>
      </c>
      <c r="E19" s="3">
        <v>1076</v>
      </c>
      <c r="F19" s="89">
        <v>6396.2811949155484</v>
      </c>
      <c r="G19" s="89">
        <v>5.9444992517802495</v>
      </c>
      <c r="H19" s="89"/>
      <c r="I19" s="3"/>
    </row>
    <row r="20" spans="1:15" ht="14.7" thickBot="1">
      <c r="A20" s="2">
        <v>67.400000000000006</v>
      </c>
      <c r="B20" s="2">
        <v>65.099999999999994</v>
      </c>
      <c r="D20" s="4" t="s">
        <v>12</v>
      </c>
      <c r="E20" s="4">
        <v>1077</v>
      </c>
      <c r="F20" s="90">
        <v>8541.6319109461747</v>
      </c>
      <c r="G20" s="90"/>
      <c r="H20" s="90"/>
      <c r="I20" s="4"/>
    </row>
    <row r="21" spans="1:15" ht="14.7" thickBot="1">
      <c r="A21" s="2">
        <v>66.8</v>
      </c>
      <c r="B21" s="2">
        <v>65.5</v>
      </c>
      <c r="L21" s="84" t="s">
        <v>72</v>
      </c>
      <c r="M21" s="96"/>
      <c r="N21" s="96"/>
      <c r="O21" s="97"/>
    </row>
    <row r="22" spans="1:15" ht="14.7" thickBot="1">
      <c r="A22" s="2">
        <v>67.8</v>
      </c>
      <c r="B22" s="2">
        <v>65.099999999999994</v>
      </c>
      <c r="D22" s="5"/>
      <c r="E22" s="5" t="s">
        <v>19</v>
      </c>
      <c r="F22" s="5" t="s">
        <v>7</v>
      </c>
      <c r="G22" s="5" t="s">
        <v>20</v>
      </c>
      <c r="H22" s="5" t="s">
        <v>21</v>
      </c>
      <c r="I22" s="5" t="s">
        <v>22</v>
      </c>
      <c r="J22" s="5" t="s">
        <v>23</v>
      </c>
    </row>
    <row r="23" spans="1:15">
      <c r="A23" s="2">
        <v>69.5</v>
      </c>
      <c r="B23" s="2">
        <v>65.5</v>
      </c>
      <c r="D23" s="3" t="s">
        <v>13</v>
      </c>
      <c r="E23" s="14">
        <v>33.89280054066159</v>
      </c>
      <c r="F23" s="14">
        <v>1.8328945767118405</v>
      </c>
      <c r="G23" s="24">
        <v>18.491407509898515</v>
      </c>
      <c r="H23" s="3">
        <v>1.6515884705970633E-66</v>
      </c>
      <c r="I23" s="14">
        <v>30.296347704167264</v>
      </c>
      <c r="J23" s="14">
        <v>37.489253377155919</v>
      </c>
      <c r="L23" s="67" t="s">
        <v>73</v>
      </c>
      <c r="M23" s="83">
        <f>SKEW(F31:F1108)</f>
        <v>-5.1879478415691002E-2</v>
      </c>
      <c r="N23" s="68" t="s">
        <v>74</v>
      </c>
      <c r="O23" s="69">
        <f>M25*(M23^2+M24^2/4)/6</f>
        <v>31.339467293503176</v>
      </c>
    </row>
    <row r="24" spans="1:15" ht="16.8" thickBot="1">
      <c r="A24" s="2">
        <v>62.5</v>
      </c>
      <c r="B24" s="2">
        <v>66.599999999999994</v>
      </c>
      <c r="D24" s="4" t="s">
        <v>69</v>
      </c>
      <c r="E24" s="15">
        <v>0.51400591254559358</v>
      </c>
      <c r="F24" s="15">
        <v>2.7056810703988021E-2</v>
      </c>
      <c r="G24" s="25">
        <v>18.997283832489245</v>
      </c>
      <c r="H24" s="4">
        <v>1.2729275743657835E-69</v>
      </c>
      <c r="I24" s="15">
        <v>0.46091581950957378</v>
      </c>
      <c r="J24" s="15">
        <v>0.56709600558161344</v>
      </c>
      <c r="L24" s="70" t="s">
        <v>75</v>
      </c>
      <c r="M24" s="62">
        <f>KURT(F31:F1108)</f>
        <v>0.82882975824802685</v>
      </c>
      <c r="N24" s="36" t="s">
        <v>76</v>
      </c>
      <c r="O24" s="71">
        <f>1-_xlfn.CHISQ.DIST(O23,2,1)</f>
        <v>1.565745400000651E-7</v>
      </c>
    </row>
    <row r="25" spans="1:15" ht="15">
      <c r="A25" s="2">
        <v>63.8</v>
      </c>
      <c r="B25" s="2">
        <v>66.400000000000006</v>
      </c>
      <c r="L25" s="70" t="s">
        <v>45</v>
      </c>
      <c r="M25" s="41">
        <v>1078</v>
      </c>
      <c r="N25" s="72" t="s">
        <v>77</v>
      </c>
      <c r="O25" s="73">
        <f>_xlfn.CHISQ.INV(1-M26,2)</f>
        <v>5.9914645471079799</v>
      </c>
    </row>
    <row r="26" spans="1:15" ht="15" thickBot="1">
      <c r="A26" s="2">
        <v>64.5</v>
      </c>
      <c r="B26" s="2">
        <v>66.099999999999994</v>
      </c>
      <c r="L26" s="74" t="s">
        <v>53</v>
      </c>
      <c r="M26" s="75">
        <v>0.05</v>
      </c>
      <c r="N26" s="98"/>
      <c r="O26" s="99"/>
    </row>
    <row r="27" spans="1:15">
      <c r="A27" s="2">
        <v>65</v>
      </c>
      <c r="B27" s="2">
        <v>66</v>
      </c>
    </row>
    <row r="28" spans="1:15">
      <c r="A28" s="2">
        <v>64.7</v>
      </c>
      <c r="B28" s="2">
        <v>66</v>
      </c>
      <c r="D28" t="s">
        <v>26</v>
      </c>
      <c r="I28" t="s">
        <v>31</v>
      </c>
      <c r="L28" s="63" t="s">
        <v>81</v>
      </c>
    </row>
    <row r="29" spans="1:15" ht="14.7" thickBot="1">
      <c r="A29" s="2">
        <v>65.7</v>
      </c>
      <c r="B29" s="2">
        <v>66.5</v>
      </c>
    </row>
    <row r="30" spans="1:15">
      <c r="A30" s="2">
        <v>65.5</v>
      </c>
      <c r="B30" s="2">
        <v>65.7</v>
      </c>
      <c r="D30" s="5" t="s">
        <v>27</v>
      </c>
      <c r="E30" s="5" t="s">
        <v>80</v>
      </c>
      <c r="F30" s="5" t="s">
        <v>29</v>
      </c>
      <c r="G30" s="5" t="s">
        <v>30</v>
      </c>
      <c r="I30" s="5" t="s">
        <v>32</v>
      </c>
      <c r="J30" s="5" t="s">
        <v>70</v>
      </c>
    </row>
    <row r="31" spans="1:15">
      <c r="A31" s="2">
        <v>65.599999999999994</v>
      </c>
      <c r="B31" s="2">
        <v>66</v>
      </c>
      <c r="D31" s="3">
        <v>1</v>
      </c>
      <c r="E31" s="14">
        <v>67.303184856125171</v>
      </c>
      <c r="F31" s="14">
        <v>-7.5031848561251735</v>
      </c>
      <c r="G31" s="14">
        <v>-3.0788584583563638</v>
      </c>
      <c r="I31" s="14">
        <v>4.6382189239332093E-2</v>
      </c>
      <c r="J31" s="89">
        <v>58.5</v>
      </c>
    </row>
    <row r="32" spans="1:15">
      <c r="A32" s="2">
        <v>66.900000000000006</v>
      </c>
      <c r="B32" s="2">
        <v>65.900000000000006</v>
      </c>
      <c r="D32" s="3">
        <v>2</v>
      </c>
      <c r="E32" s="14">
        <v>66.429374804797661</v>
      </c>
      <c r="F32" s="14">
        <v>-3.2293748047976578</v>
      </c>
      <c r="G32" s="14">
        <v>-1.3251423393677251</v>
      </c>
      <c r="I32" s="14">
        <v>0.13914656771799627</v>
      </c>
      <c r="J32" s="89">
        <v>58.8</v>
      </c>
    </row>
    <row r="33" spans="1:10">
      <c r="A33" s="2">
        <v>66.599999999999994</v>
      </c>
      <c r="B33" s="2">
        <v>65.900000000000006</v>
      </c>
      <c r="D33" s="3">
        <v>3</v>
      </c>
      <c r="E33" s="14">
        <v>67.303184856125171</v>
      </c>
      <c r="F33" s="14">
        <v>-4.0031848561251735</v>
      </c>
      <c r="G33" s="14">
        <v>-1.642667719239713</v>
      </c>
      <c r="I33" s="14">
        <v>0.23191094619666047</v>
      </c>
      <c r="J33" s="89">
        <v>59.8</v>
      </c>
    </row>
    <row r="34" spans="1:10">
      <c r="A34" s="2">
        <v>66.5</v>
      </c>
      <c r="B34" s="2">
        <v>66.5</v>
      </c>
      <c r="D34" s="3">
        <v>4</v>
      </c>
      <c r="E34" s="14">
        <v>67.714389586161644</v>
      </c>
      <c r="F34" s="14">
        <v>-4.9143895861616471</v>
      </c>
      <c r="G34" s="14">
        <v>-2.0165716605876192</v>
      </c>
      <c r="I34" s="14">
        <v>0.32467532467532462</v>
      </c>
      <c r="J34" s="89">
        <v>59.8</v>
      </c>
    </row>
    <row r="35" spans="1:10">
      <c r="A35" s="2">
        <v>67.900000000000006</v>
      </c>
      <c r="B35" s="2">
        <v>65.8</v>
      </c>
      <c r="D35" s="3">
        <v>5</v>
      </c>
      <c r="E35" s="14">
        <v>65.298561797197351</v>
      </c>
      <c r="F35" s="14">
        <v>-0.99856179719735394</v>
      </c>
      <c r="G35" s="14">
        <v>-0.40975005873443393</v>
      </c>
      <c r="I35" s="14">
        <v>0.41743970315398882</v>
      </c>
      <c r="J35" s="89">
        <v>60.1</v>
      </c>
    </row>
    <row r="36" spans="1:10">
      <c r="A36" s="2">
        <v>68.3</v>
      </c>
      <c r="B36" s="2">
        <v>66.3</v>
      </c>
      <c r="D36" s="3">
        <v>6</v>
      </c>
      <c r="E36" s="14">
        <v>66.275173031033987</v>
      </c>
      <c r="F36" s="14">
        <v>-2.0751730310339838</v>
      </c>
      <c r="G36" s="14">
        <v>-0.85152693978161065</v>
      </c>
      <c r="I36" s="14">
        <v>0.51020408163265307</v>
      </c>
      <c r="J36" s="89">
        <v>60.8</v>
      </c>
    </row>
    <row r="37" spans="1:10">
      <c r="A37" s="2">
        <v>67.7</v>
      </c>
      <c r="B37" s="2">
        <v>66.099999999999994</v>
      </c>
      <c r="D37" s="3">
        <v>7</v>
      </c>
      <c r="E37" s="14">
        <v>67.508787221143422</v>
      </c>
      <c r="F37" s="14">
        <v>-3.4087872211434274</v>
      </c>
      <c r="G37" s="14">
        <v>-1.3987624681786779</v>
      </c>
      <c r="I37" s="14">
        <v>0.60296846011131722</v>
      </c>
      <c r="J37" s="89">
        <v>60.9</v>
      </c>
    </row>
    <row r="38" spans="1:10">
      <c r="A38" s="2">
        <v>68.5</v>
      </c>
      <c r="B38" s="2">
        <v>66.3</v>
      </c>
      <c r="D38" s="3">
        <v>8</v>
      </c>
      <c r="E38" s="14">
        <v>67.148983082361497</v>
      </c>
      <c r="F38" s="14">
        <v>-3.1489830823614966</v>
      </c>
      <c r="G38" s="14">
        <v>-1.2921543830064532</v>
      </c>
      <c r="I38" s="14">
        <v>0.69573283858998147</v>
      </c>
      <c r="J38" s="89">
        <v>61</v>
      </c>
    </row>
    <row r="39" spans="1:10">
      <c r="A39" s="2">
        <v>69.400000000000006</v>
      </c>
      <c r="B39" s="2">
        <v>66.3</v>
      </c>
      <c r="D39" s="3">
        <v>9</v>
      </c>
      <c r="E39" s="14">
        <v>67.868591359925318</v>
      </c>
      <c r="F39" s="14">
        <v>-3.268591359925324</v>
      </c>
      <c r="G39" s="14">
        <v>-1.3412344688804141</v>
      </c>
      <c r="I39" s="14">
        <v>0.78849721706864562</v>
      </c>
      <c r="J39" s="89">
        <v>61</v>
      </c>
    </row>
    <row r="40" spans="1:10">
      <c r="A40" s="2">
        <v>71.8</v>
      </c>
      <c r="B40" s="2">
        <v>66.400000000000006</v>
      </c>
      <c r="D40" s="3">
        <v>10</v>
      </c>
      <c r="E40" s="14">
        <v>68.331196681216369</v>
      </c>
      <c r="F40" s="14">
        <v>-4.3311966812163689</v>
      </c>
      <c r="G40" s="14">
        <v>-1.7772641608159203</v>
      </c>
      <c r="I40" s="14">
        <v>0.88126159554730976</v>
      </c>
      <c r="J40" s="89">
        <v>61.2</v>
      </c>
    </row>
    <row r="41" spans="1:10">
      <c r="A41" s="2">
        <v>62.4</v>
      </c>
      <c r="B41" s="2">
        <v>67.2</v>
      </c>
      <c r="D41" s="3">
        <v>11</v>
      </c>
      <c r="E41" s="14">
        <v>64.219149380851604</v>
      </c>
      <c r="F41" s="14">
        <v>0.98085061914839855</v>
      </c>
      <c r="G41" s="14">
        <v>0.40248245019364653</v>
      </c>
      <c r="I41" s="14">
        <v>0.97402597402597402</v>
      </c>
      <c r="J41" s="89">
        <v>61.3</v>
      </c>
    </row>
    <row r="42" spans="1:10">
      <c r="A42" s="2">
        <v>64.5</v>
      </c>
      <c r="B42" s="2">
        <v>67.5</v>
      </c>
      <c r="D42" s="3">
        <v>12</v>
      </c>
      <c r="E42" s="14">
        <v>66.223772439779424</v>
      </c>
      <c r="F42" s="14">
        <v>-0.82377243977941816</v>
      </c>
      <c r="G42" s="14">
        <v>-0.33802695690020834</v>
      </c>
      <c r="I42" s="14">
        <v>1.0667903525046383</v>
      </c>
      <c r="J42" s="89">
        <v>61.7</v>
      </c>
    </row>
    <row r="43" spans="1:10">
      <c r="A43" s="2">
        <v>64.5</v>
      </c>
      <c r="B43" s="2">
        <v>67</v>
      </c>
      <c r="D43" s="3">
        <v>13</v>
      </c>
      <c r="E43" s="14">
        <v>66.634977169815897</v>
      </c>
      <c r="F43" s="14">
        <v>-0.93497716981589463</v>
      </c>
      <c r="G43" s="14">
        <v>-0.38365872930716682</v>
      </c>
      <c r="I43" s="14">
        <v>1.1595547309833023</v>
      </c>
      <c r="J43" s="89">
        <v>61.7</v>
      </c>
    </row>
    <row r="44" spans="1:10">
      <c r="A44" s="2">
        <v>63.9</v>
      </c>
      <c r="B44" s="2">
        <v>66.8</v>
      </c>
      <c r="D44" s="3">
        <v>14</v>
      </c>
      <c r="E44" s="14">
        <v>66.840579534834134</v>
      </c>
      <c r="F44" s="14">
        <v>-1.4405795348341286</v>
      </c>
      <c r="G44" s="14">
        <v>-0.59112771053992796</v>
      </c>
      <c r="I44" s="14">
        <v>1.2523191094619666</v>
      </c>
      <c r="J44" s="89">
        <v>61.8</v>
      </c>
    </row>
    <row r="45" spans="1:10">
      <c r="A45" s="2">
        <v>65.400000000000006</v>
      </c>
      <c r="B45" s="2">
        <v>67</v>
      </c>
      <c r="D45" s="3">
        <v>15</v>
      </c>
      <c r="E45" s="14">
        <v>67.148983082361497</v>
      </c>
      <c r="F45" s="14">
        <v>-1.8489830823614994</v>
      </c>
      <c r="G45" s="14">
        <v>-0.75871210847741277</v>
      </c>
      <c r="I45" s="14">
        <v>1.3450834879406308</v>
      </c>
      <c r="J45" s="89">
        <v>61.9</v>
      </c>
    </row>
    <row r="46" spans="1:10">
      <c r="A46" s="2">
        <v>65</v>
      </c>
      <c r="B46" s="2">
        <v>66.8</v>
      </c>
      <c r="D46" s="3">
        <v>16</v>
      </c>
      <c r="E46" s="14">
        <v>67.405986038634296</v>
      </c>
      <c r="F46" s="14">
        <v>-2.605986038634299</v>
      </c>
      <c r="G46" s="14">
        <v>-1.0693408614153903</v>
      </c>
      <c r="I46" s="14">
        <v>1.4378478664192949</v>
      </c>
      <c r="J46" s="89">
        <v>62</v>
      </c>
    </row>
    <row r="47" spans="1:10">
      <c r="A47" s="2">
        <v>65.7</v>
      </c>
      <c r="B47" s="2">
        <v>69.3</v>
      </c>
      <c r="D47" s="3">
        <v>17</v>
      </c>
      <c r="E47" s="14">
        <v>68.022793133689007</v>
      </c>
      <c r="F47" s="14">
        <v>-3.0227931336890066</v>
      </c>
      <c r="G47" s="14">
        <v>-1.2403735728198717</v>
      </c>
      <c r="I47" s="14">
        <v>1.5306122448979591</v>
      </c>
      <c r="J47" s="89">
        <v>62.2</v>
      </c>
    </row>
    <row r="48" spans="1:10">
      <c r="A48" s="2">
        <v>68.7</v>
      </c>
      <c r="B48" s="2">
        <v>69.099999999999994</v>
      </c>
      <c r="D48" s="3">
        <v>18</v>
      </c>
      <c r="E48" s="14">
        <v>67.611588403652519</v>
      </c>
      <c r="F48" s="14">
        <v>-2.1115884036525188</v>
      </c>
      <c r="G48" s="14">
        <v>-0.86646963147195977</v>
      </c>
      <c r="I48" s="14">
        <v>1.6233766233766234</v>
      </c>
      <c r="J48" s="89">
        <v>62.3</v>
      </c>
    </row>
    <row r="49" spans="1:10">
      <c r="A49" s="2">
        <v>66.5</v>
      </c>
      <c r="B49" s="2">
        <v>61.7</v>
      </c>
      <c r="D49" s="3">
        <v>19</v>
      </c>
      <c r="E49" s="14">
        <v>68.536799046234592</v>
      </c>
      <c r="F49" s="14">
        <v>-3.4367990462345972</v>
      </c>
      <c r="G49" s="14">
        <v>-1.4102568464020189</v>
      </c>
      <c r="I49" s="14">
        <v>1.7161410018552874</v>
      </c>
      <c r="J49" s="89">
        <v>62.4</v>
      </c>
    </row>
    <row r="50" spans="1:10">
      <c r="A50" s="2">
        <v>64.900000000000006</v>
      </c>
      <c r="B50" s="2">
        <v>65.7</v>
      </c>
      <c r="D50" s="3">
        <v>20</v>
      </c>
      <c r="E50" s="14">
        <v>68.228395498707243</v>
      </c>
      <c r="F50" s="14">
        <v>-2.7283954987072434</v>
      </c>
      <c r="G50" s="14">
        <v>-1.1195703851116854</v>
      </c>
      <c r="I50" s="14">
        <v>1.8089053803339517</v>
      </c>
      <c r="J50" s="89">
        <v>62.5</v>
      </c>
    </row>
    <row r="51" spans="1:10">
      <c r="A51" s="2">
        <v>69.599999999999994</v>
      </c>
      <c r="B51" s="2">
        <v>69</v>
      </c>
      <c r="D51" s="3">
        <v>21</v>
      </c>
      <c r="E51" s="14">
        <v>68.742401411252843</v>
      </c>
      <c r="F51" s="14">
        <v>-3.6424014112528482</v>
      </c>
      <c r="G51" s="14">
        <v>-1.4946237642819313</v>
      </c>
      <c r="I51" s="14">
        <v>1.9016697588126159</v>
      </c>
      <c r="J51" s="89">
        <v>62.5</v>
      </c>
    </row>
    <row r="52" spans="1:10">
      <c r="A52" s="2">
        <v>64.8</v>
      </c>
      <c r="B52" s="2">
        <v>67.400000000000006</v>
      </c>
      <c r="D52" s="3">
        <v>22</v>
      </c>
      <c r="E52" s="14">
        <v>69.616211462580338</v>
      </c>
      <c r="F52" s="14">
        <v>-4.1162114625803383</v>
      </c>
      <c r="G52" s="14">
        <v>-1.6890470808010531</v>
      </c>
      <c r="I52" s="14">
        <v>1.9944341372912799</v>
      </c>
      <c r="J52" s="89">
        <v>62.7</v>
      </c>
    </row>
    <row r="53" spans="1:10">
      <c r="A53" s="2">
        <v>65.3</v>
      </c>
      <c r="B53" s="2">
        <v>67.2</v>
      </c>
      <c r="D53" s="3">
        <v>23</v>
      </c>
      <c r="E53" s="14">
        <v>66.018170074761187</v>
      </c>
      <c r="F53" s="14">
        <v>0.58182992523880728</v>
      </c>
      <c r="G53" s="14">
        <v>0.23874821439111663</v>
      </c>
      <c r="I53" s="14">
        <v>2.0871985157699444</v>
      </c>
      <c r="J53" s="89">
        <v>62.8</v>
      </c>
    </row>
    <row r="54" spans="1:10">
      <c r="A54" s="2">
        <v>65.8</v>
      </c>
      <c r="B54" s="2">
        <v>67.099999999999994</v>
      </c>
      <c r="D54" s="3">
        <v>24</v>
      </c>
      <c r="E54" s="14">
        <v>66.68637776107046</v>
      </c>
      <c r="F54" s="14">
        <v>-0.28637776107045454</v>
      </c>
      <c r="G54" s="14">
        <v>-0.11751231095381362</v>
      </c>
      <c r="I54" s="14">
        <v>2.1799628942486082</v>
      </c>
      <c r="J54" s="89">
        <v>62.8</v>
      </c>
    </row>
    <row r="55" spans="1:10">
      <c r="A55" s="2">
        <v>65.8</v>
      </c>
      <c r="B55" s="2">
        <v>67.3</v>
      </c>
      <c r="D55" s="3">
        <v>25</v>
      </c>
      <c r="E55" s="14">
        <v>67.046181899852371</v>
      </c>
      <c r="F55" s="14">
        <v>-0.94618189985237677</v>
      </c>
      <c r="G55" s="14">
        <v>-0.38825648059650908</v>
      </c>
      <c r="I55" s="14">
        <v>2.2727272727272725</v>
      </c>
      <c r="J55" s="89">
        <v>62.9</v>
      </c>
    </row>
    <row r="56" spans="1:10">
      <c r="A56" s="2">
        <v>65.599999999999994</v>
      </c>
      <c r="B56" s="2">
        <v>67.599999999999994</v>
      </c>
      <c r="D56" s="3">
        <v>26</v>
      </c>
      <c r="E56" s="14">
        <v>67.303184856125171</v>
      </c>
      <c r="F56" s="14">
        <v>-1.3031848561251707</v>
      </c>
      <c r="G56" s="14">
        <v>-0.53474914906400994</v>
      </c>
      <c r="I56" s="14">
        <v>2.3654916512059367</v>
      </c>
      <c r="J56" s="89">
        <v>62.9</v>
      </c>
    </row>
    <row r="57" spans="1:10">
      <c r="A57" s="2">
        <v>65.900000000000006</v>
      </c>
      <c r="B57" s="2">
        <v>67.5</v>
      </c>
      <c r="D57" s="3">
        <v>27</v>
      </c>
      <c r="E57" s="14">
        <v>67.148983082361497</v>
      </c>
      <c r="F57" s="14">
        <v>-1.1489830823614966</v>
      </c>
      <c r="G57" s="14">
        <v>-0.47147396065408148</v>
      </c>
      <c r="I57" s="14">
        <v>2.458256029684601</v>
      </c>
      <c r="J57" s="89">
        <v>63</v>
      </c>
    </row>
    <row r="58" spans="1:10">
      <c r="A58" s="2">
        <v>65.8</v>
      </c>
      <c r="B58" s="2">
        <v>66.900000000000006</v>
      </c>
      <c r="D58" s="3">
        <v>28</v>
      </c>
      <c r="E58" s="14">
        <v>67.662988994907096</v>
      </c>
      <c r="F58" s="14">
        <v>-1.1629889949070957</v>
      </c>
      <c r="G58" s="14">
        <v>-0.47722114976575786</v>
      </c>
      <c r="I58" s="14">
        <v>2.5510204081632653</v>
      </c>
      <c r="J58" s="89">
        <v>63.1</v>
      </c>
    </row>
    <row r="59" spans="1:10">
      <c r="A59" s="2">
        <v>67.099999999999994</v>
      </c>
      <c r="B59" s="2">
        <v>67.599999999999994</v>
      </c>
      <c r="D59" s="3">
        <v>29</v>
      </c>
      <c r="E59" s="14">
        <v>67.56018781239797</v>
      </c>
      <c r="F59" s="14">
        <v>-1.8601878123979674</v>
      </c>
      <c r="G59" s="14">
        <v>-0.76330985976674925</v>
      </c>
      <c r="I59" s="14">
        <v>2.6437847866419295</v>
      </c>
      <c r="J59" s="89">
        <v>63.2</v>
      </c>
    </row>
    <row r="60" spans="1:10">
      <c r="A60" s="2">
        <v>66.599999999999994</v>
      </c>
      <c r="B60" s="2">
        <v>67.2</v>
      </c>
      <c r="D60" s="3">
        <v>30</v>
      </c>
      <c r="E60" s="14">
        <v>67.611588403652519</v>
      </c>
      <c r="F60" s="14">
        <v>-1.6115884036525188</v>
      </c>
      <c r="G60" s="14">
        <v>-0.66129952588386687</v>
      </c>
      <c r="I60" s="14">
        <v>2.7365491651205933</v>
      </c>
      <c r="J60" s="89">
        <v>63.2</v>
      </c>
    </row>
    <row r="61" spans="1:10">
      <c r="A61" s="2">
        <v>67.400000000000006</v>
      </c>
      <c r="B61" s="2">
        <v>66.8</v>
      </c>
      <c r="D61" s="3">
        <v>31</v>
      </c>
      <c r="E61" s="14">
        <v>68.279796089961806</v>
      </c>
      <c r="F61" s="14">
        <v>-2.3797960899618005</v>
      </c>
      <c r="G61" s="14">
        <v>-0.97652603011118666</v>
      </c>
      <c r="I61" s="14">
        <v>2.8293135435992576</v>
      </c>
      <c r="J61" s="89">
        <v>63.3</v>
      </c>
    </row>
    <row r="62" spans="1:10">
      <c r="A62" s="2">
        <v>67.3</v>
      </c>
      <c r="B62" s="2">
        <v>67.2</v>
      </c>
      <c r="D62" s="3">
        <v>32</v>
      </c>
      <c r="E62" s="14">
        <v>68.125594316198118</v>
      </c>
      <c r="F62" s="14">
        <v>-2.2255943161981122</v>
      </c>
      <c r="G62" s="14">
        <v>-0.91325084170125237</v>
      </c>
      <c r="I62" s="14">
        <v>2.9220779220779218</v>
      </c>
      <c r="J62" s="89">
        <v>63.3</v>
      </c>
    </row>
    <row r="63" spans="1:10">
      <c r="A63" s="2">
        <v>66.599999999999994</v>
      </c>
      <c r="B63" s="2">
        <v>67.5</v>
      </c>
      <c r="D63" s="3">
        <v>33</v>
      </c>
      <c r="E63" s="14">
        <v>68.074193724943569</v>
      </c>
      <c r="F63" s="14">
        <v>-1.5741937249435694</v>
      </c>
      <c r="G63" s="14">
        <v>-0.64595498552557096</v>
      </c>
      <c r="I63" s="14">
        <v>3.0148423005565861</v>
      </c>
      <c r="J63" s="89">
        <v>63.3</v>
      </c>
    </row>
    <row r="64" spans="1:10">
      <c r="A64" s="2">
        <v>68.2</v>
      </c>
      <c r="B64" s="2">
        <v>67.599999999999994</v>
      </c>
      <c r="D64" s="3">
        <v>34</v>
      </c>
      <c r="E64" s="14">
        <v>68.793802002507391</v>
      </c>
      <c r="F64" s="14">
        <v>-2.9938020025073939</v>
      </c>
      <c r="G64" s="14">
        <v>-1.2284773459285723</v>
      </c>
      <c r="I64" s="14">
        <v>3.1076066790352503</v>
      </c>
      <c r="J64" s="89">
        <v>63.5</v>
      </c>
    </row>
    <row r="65" spans="1:10">
      <c r="A65" s="2">
        <v>67.8</v>
      </c>
      <c r="B65" s="2">
        <v>67.2</v>
      </c>
      <c r="D65" s="3">
        <v>35</v>
      </c>
      <c r="E65" s="14">
        <v>68.999404367525628</v>
      </c>
      <c r="F65" s="14">
        <v>-2.6994043675256307</v>
      </c>
      <c r="G65" s="14">
        <v>-1.1076741582203857</v>
      </c>
      <c r="I65" s="14">
        <v>3.2003710575139146</v>
      </c>
      <c r="J65" s="89">
        <v>63.5</v>
      </c>
    </row>
    <row r="66" spans="1:10">
      <c r="A66" s="2">
        <v>68.3</v>
      </c>
      <c r="B66" s="2">
        <v>67.5</v>
      </c>
      <c r="D66" s="3">
        <v>36</v>
      </c>
      <c r="E66" s="14">
        <v>68.69100081999828</v>
      </c>
      <c r="F66" s="14">
        <v>-2.5910008199982855</v>
      </c>
      <c r="G66" s="14">
        <v>-1.0631918236357674</v>
      </c>
      <c r="I66" s="14">
        <v>3.2931354359925789</v>
      </c>
      <c r="J66" s="89">
        <v>63.5</v>
      </c>
    </row>
    <row r="67" spans="1:10">
      <c r="A67" s="2">
        <v>68.099999999999994</v>
      </c>
      <c r="B67" s="2">
        <v>67.400000000000006</v>
      </c>
      <c r="D67" s="3">
        <v>37</v>
      </c>
      <c r="E67" s="14">
        <v>69.102205550034739</v>
      </c>
      <c r="F67" s="14">
        <v>-2.802205550034742</v>
      </c>
      <c r="G67" s="14">
        <v>-1.1498576171603363</v>
      </c>
      <c r="I67" s="14">
        <v>3.3858998144712427</v>
      </c>
      <c r="J67" s="89">
        <v>63.5</v>
      </c>
    </row>
    <row r="68" spans="1:10">
      <c r="A68" s="2">
        <v>69</v>
      </c>
      <c r="B68" s="2">
        <v>67.599999999999994</v>
      </c>
      <c r="D68" s="3">
        <v>38</v>
      </c>
      <c r="E68" s="14">
        <v>69.56481087132579</v>
      </c>
      <c r="F68" s="14">
        <v>-3.2648108713257926</v>
      </c>
      <c r="G68" s="14">
        <v>-1.3396831823901332</v>
      </c>
      <c r="I68" s="14">
        <v>3.4786641929499069</v>
      </c>
      <c r="J68" s="89">
        <v>63.5</v>
      </c>
    </row>
    <row r="69" spans="1:10">
      <c r="A69" s="2">
        <v>68.900000000000006</v>
      </c>
      <c r="B69" s="2">
        <v>67.3</v>
      </c>
      <c r="D69" s="3">
        <v>39</v>
      </c>
      <c r="E69" s="14">
        <v>70.798425061435211</v>
      </c>
      <c r="F69" s="14">
        <v>-4.398425061435205</v>
      </c>
      <c r="G69" s="14">
        <v>-1.8048506685519505</v>
      </c>
      <c r="I69" s="14">
        <v>3.5714285714285712</v>
      </c>
      <c r="J69" s="89">
        <v>63.6</v>
      </c>
    </row>
    <row r="70" spans="1:10">
      <c r="A70" s="2">
        <v>69.599999999999994</v>
      </c>
      <c r="B70" s="2">
        <v>66.8</v>
      </c>
      <c r="D70" s="3">
        <v>40</v>
      </c>
      <c r="E70" s="14">
        <v>65.966769483506624</v>
      </c>
      <c r="F70" s="14">
        <v>1.2332305164933786</v>
      </c>
      <c r="G70" s="14">
        <v>0.50604407056680978</v>
      </c>
      <c r="I70" s="14">
        <v>3.6641929499072354</v>
      </c>
      <c r="J70" s="89">
        <v>63.6</v>
      </c>
    </row>
    <row r="71" spans="1:10">
      <c r="A71" s="2">
        <v>70.400000000000006</v>
      </c>
      <c r="B71" s="2">
        <v>66.7</v>
      </c>
      <c r="D71" s="3">
        <v>41</v>
      </c>
      <c r="E71" s="14">
        <v>67.046181899852371</v>
      </c>
      <c r="F71" s="14">
        <v>0.45381810014762891</v>
      </c>
      <c r="G71" s="14">
        <v>0.18621981505015353</v>
      </c>
      <c r="I71" s="14">
        <v>3.7569573283858997</v>
      </c>
      <c r="J71" s="89">
        <v>63.7</v>
      </c>
    </row>
    <row r="72" spans="1:10">
      <c r="A72" s="2">
        <v>70</v>
      </c>
      <c r="B72" s="2">
        <v>66.900000000000006</v>
      </c>
      <c r="D72" s="3">
        <v>42</v>
      </c>
      <c r="E72" s="14">
        <v>67.046181899852371</v>
      </c>
      <c r="F72" s="14">
        <v>-4.6181899852371089E-2</v>
      </c>
      <c r="G72" s="14">
        <v>-1.895029053793942E-2</v>
      </c>
      <c r="I72" s="14">
        <v>3.8497217068645639</v>
      </c>
      <c r="J72" s="89">
        <v>63.7</v>
      </c>
    </row>
    <row r="73" spans="1:10">
      <c r="A73" s="2">
        <v>72.8</v>
      </c>
      <c r="B73" s="2">
        <v>67.599999999999994</v>
      </c>
      <c r="D73" s="3">
        <v>43</v>
      </c>
      <c r="E73" s="14">
        <v>66.737778352325023</v>
      </c>
      <c r="F73" s="14">
        <v>6.2221647674974179E-2</v>
      </c>
      <c r="G73" s="14">
        <v>2.553204404667914E-2</v>
      </c>
      <c r="I73" s="14">
        <v>3.9424860853432278</v>
      </c>
      <c r="J73" s="89">
        <v>63.7</v>
      </c>
    </row>
    <row r="74" spans="1:10">
      <c r="A74" s="2">
        <v>62.8</v>
      </c>
      <c r="B74" s="2">
        <v>68</v>
      </c>
      <c r="D74" s="3">
        <v>44</v>
      </c>
      <c r="E74" s="14">
        <v>67.508787221143422</v>
      </c>
      <c r="F74" s="14">
        <v>-0.50878722114342168</v>
      </c>
      <c r="G74" s="14">
        <v>-0.20877585576773644</v>
      </c>
      <c r="I74" s="14">
        <v>4.0352504638218916</v>
      </c>
      <c r="J74" s="89">
        <v>63.7</v>
      </c>
    </row>
    <row r="75" spans="1:10">
      <c r="A75" s="2">
        <v>62.9</v>
      </c>
      <c r="B75" s="2">
        <v>68.5</v>
      </c>
      <c r="D75" s="3">
        <v>45</v>
      </c>
      <c r="E75" s="14">
        <v>67.303184856125171</v>
      </c>
      <c r="F75" s="14">
        <v>-0.5031848561251735</v>
      </c>
      <c r="G75" s="14">
        <v>-0.2064769801230624</v>
      </c>
      <c r="I75" s="14">
        <v>4.1280148423005567</v>
      </c>
      <c r="J75" s="89">
        <v>63.8</v>
      </c>
    </row>
    <row r="76" spans="1:10">
      <c r="A76" s="2">
        <v>63.9</v>
      </c>
      <c r="B76" s="2">
        <v>68</v>
      </c>
      <c r="D76" s="3">
        <v>46</v>
      </c>
      <c r="E76" s="14">
        <v>67.662988994907096</v>
      </c>
      <c r="F76" s="14">
        <v>1.6370110050929014</v>
      </c>
      <c r="G76" s="14">
        <v>0.67173144152756148</v>
      </c>
      <c r="I76" s="14">
        <v>4.2207792207792201</v>
      </c>
      <c r="J76" s="89">
        <v>63.8</v>
      </c>
    </row>
    <row r="77" spans="1:10">
      <c r="A77" s="2">
        <v>64.5</v>
      </c>
      <c r="B77" s="2">
        <v>68.3</v>
      </c>
      <c r="D77" s="3">
        <v>47</v>
      </c>
      <c r="E77" s="14">
        <v>69.205006732543865</v>
      </c>
      <c r="F77" s="14">
        <v>-0.10500673254387038</v>
      </c>
      <c r="G77" s="14">
        <v>-4.3088484806973047E-2</v>
      </c>
      <c r="I77" s="14">
        <v>4.3135435992578843</v>
      </c>
      <c r="J77" s="89">
        <v>63.9</v>
      </c>
    </row>
    <row r="78" spans="1:10">
      <c r="A78" s="2">
        <v>64.5</v>
      </c>
      <c r="B78" s="2">
        <v>68.3</v>
      </c>
      <c r="D78" s="3">
        <v>48</v>
      </c>
      <c r="E78" s="14">
        <v>68.074193724943569</v>
      </c>
      <c r="F78" s="14">
        <v>-6.3741937249435665</v>
      </c>
      <c r="G78" s="14">
        <v>-2.6155879991712623</v>
      </c>
      <c r="I78" s="14">
        <v>4.4063079777365486</v>
      </c>
      <c r="J78" s="89">
        <v>63.9</v>
      </c>
    </row>
    <row r="79" spans="1:10">
      <c r="A79" s="2">
        <v>66</v>
      </c>
      <c r="B79" s="2">
        <v>68.3</v>
      </c>
      <c r="D79" s="3">
        <v>49</v>
      </c>
      <c r="E79" s="14">
        <v>67.251784264870622</v>
      </c>
      <c r="F79" s="14">
        <v>-1.5517842648706193</v>
      </c>
      <c r="G79" s="14">
        <v>-0.63675948294689233</v>
      </c>
      <c r="I79" s="14">
        <v>4.4990723562152128</v>
      </c>
      <c r="J79" s="89">
        <v>63.9</v>
      </c>
    </row>
    <row r="80" spans="1:10">
      <c r="A80" s="2">
        <v>65.8</v>
      </c>
      <c r="B80" s="2">
        <v>68.2</v>
      </c>
      <c r="D80" s="3">
        <v>50</v>
      </c>
      <c r="E80" s="14">
        <v>69.667612053834901</v>
      </c>
      <c r="F80" s="14">
        <v>-0.66761205383490108</v>
      </c>
      <c r="G80" s="14">
        <v>-0.27394807115438047</v>
      </c>
      <c r="I80" s="14">
        <v>4.5918367346938771</v>
      </c>
      <c r="J80" s="89">
        <v>63.9</v>
      </c>
    </row>
    <row r="81" spans="1:10">
      <c r="A81" s="2">
        <v>66</v>
      </c>
      <c r="B81" s="2">
        <v>68.5</v>
      </c>
      <c r="D81" s="3">
        <v>51</v>
      </c>
      <c r="E81" s="14">
        <v>67.200383673616045</v>
      </c>
      <c r="F81" s="14">
        <v>0.19961632638396054</v>
      </c>
      <c r="G81" s="14">
        <v>8.1910605522608815E-2</v>
      </c>
      <c r="I81" s="14">
        <v>4.6846011131725414</v>
      </c>
      <c r="J81" s="89">
        <v>63.9</v>
      </c>
    </row>
    <row r="82" spans="1:10">
      <c r="A82" s="2">
        <v>65.5</v>
      </c>
      <c r="B82" s="2">
        <v>68.099999999999994</v>
      </c>
      <c r="D82" s="3">
        <v>52</v>
      </c>
      <c r="E82" s="14">
        <v>67.457386629888845</v>
      </c>
      <c r="F82" s="14">
        <v>-0.25738662988884187</v>
      </c>
      <c r="G82" s="14">
        <v>-0.10561608406251417</v>
      </c>
      <c r="I82" s="14">
        <v>4.7773654916512056</v>
      </c>
      <c r="J82" s="89">
        <v>64</v>
      </c>
    </row>
    <row r="83" spans="1:10">
      <c r="A83" s="2">
        <v>65.7</v>
      </c>
      <c r="B83" s="2">
        <v>68.3</v>
      </c>
      <c r="D83" s="3">
        <v>53</v>
      </c>
      <c r="E83" s="14">
        <v>67.714389586161644</v>
      </c>
      <c r="F83" s="14">
        <v>-0.61438958616164996</v>
      </c>
      <c r="G83" s="14">
        <v>-0.25210875253002091</v>
      </c>
      <c r="I83" s="14">
        <v>4.8701298701298699</v>
      </c>
      <c r="J83" s="89">
        <v>64</v>
      </c>
    </row>
    <row r="84" spans="1:10">
      <c r="A84" s="2">
        <v>66.8</v>
      </c>
      <c r="B84" s="2">
        <v>68</v>
      </c>
      <c r="D84" s="3">
        <v>54</v>
      </c>
      <c r="E84" s="14">
        <v>67.714389586161644</v>
      </c>
      <c r="F84" s="14">
        <v>-0.41438958616164712</v>
      </c>
      <c r="G84" s="14">
        <v>-0.17004071029478257</v>
      </c>
      <c r="I84" s="14">
        <v>4.9628942486085341</v>
      </c>
      <c r="J84" s="89">
        <v>64</v>
      </c>
    </row>
    <row r="85" spans="1:10">
      <c r="A85" s="2">
        <v>66.7</v>
      </c>
      <c r="B85" s="2">
        <v>68.599999999999994</v>
      </c>
      <c r="D85" s="3">
        <v>55</v>
      </c>
      <c r="E85" s="14">
        <v>67.611588403652519</v>
      </c>
      <c r="F85" s="14">
        <v>-1.1588403652524448E-2</v>
      </c>
      <c r="G85" s="14">
        <v>-4.7551880019717661E-3</v>
      </c>
      <c r="I85" s="14">
        <v>5.0556586270871984</v>
      </c>
      <c r="J85" s="89">
        <v>64</v>
      </c>
    </row>
    <row r="86" spans="1:10">
      <c r="A86" s="2">
        <v>67</v>
      </c>
      <c r="B86" s="2">
        <v>67.900000000000006</v>
      </c>
      <c r="D86" s="3">
        <v>56</v>
      </c>
      <c r="E86" s="14">
        <v>67.765790177416207</v>
      </c>
      <c r="F86" s="14">
        <v>-0.26579017741620703</v>
      </c>
      <c r="G86" s="14">
        <v>-0.10906439752952231</v>
      </c>
      <c r="I86" s="14">
        <v>5.1484230055658626</v>
      </c>
      <c r="J86" s="89">
        <v>64.099999999999994</v>
      </c>
    </row>
    <row r="87" spans="1:10">
      <c r="A87" s="2">
        <v>66.900000000000006</v>
      </c>
      <c r="B87" s="2">
        <v>68.099999999999994</v>
      </c>
      <c r="D87" s="3">
        <v>57</v>
      </c>
      <c r="E87" s="14">
        <v>67.714389586161644</v>
      </c>
      <c r="F87" s="14">
        <v>-0.81438958616163859</v>
      </c>
      <c r="G87" s="14">
        <v>-0.33417679476525342</v>
      </c>
      <c r="I87" s="14">
        <v>5.2411873840445269</v>
      </c>
      <c r="J87" s="89">
        <v>64.099999999999994</v>
      </c>
    </row>
    <row r="88" spans="1:10">
      <c r="A88" s="2">
        <v>66.8</v>
      </c>
      <c r="B88" s="2">
        <v>68.400000000000006</v>
      </c>
      <c r="D88" s="3">
        <v>58</v>
      </c>
      <c r="E88" s="14">
        <v>68.382597272470917</v>
      </c>
      <c r="F88" s="14">
        <v>-0.78259727247092314</v>
      </c>
      <c r="G88" s="14">
        <v>-0.32113113005162569</v>
      </c>
      <c r="I88" s="14">
        <v>5.3339517625231911</v>
      </c>
      <c r="J88" s="89">
        <v>64.099999999999994</v>
      </c>
    </row>
    <row r="89" spans="1:10">
      <c r="A89" s="2">
        <v>67.099999999999994</v>
      </c>
      <c r="B89" s="2">
        <v>67.900000000000006</v>
      </c>
      <c r="D89" s="3">
        <v>59</v>
      </c>
      <c r="E89" s="14">
        <v>68.125594316198118</v>
      </c>
      <c r="F89" s="14">
        <v>-0.92559431619811505</v>
      </c>
      <c r="G89" s="14">
        <v>-0.3798085671722119</v>
      </c>
      <c r="I89" s="14">
        <v>5.4267161410018545</v>
      </c>
      <c r="J89" s="89">
        <v>64.099999999999994</v>
      </c>
    </row>
    <row r="90" spans="1:10">
      <c r="A90" s="2">
        <v>67.7</v>
      </c>
      <c r="B90" s="2">
        <v>68.2</v>
      </c>
      <c r="D90" s="3">
        <v>60</v>
      </c>
      <c r="E90" s="14">
        <v>68.536799046234592</v>
      </c>
      <c r="F90" s="14">
        <v>-1.7367990462345944</v>
      </c>
      <c r="G90" s="14">
        <v>-0.71267848740250173</v>
      </c>
      <c r="I90" s="14">
        <v>5.5194805194805188</v>
      </c>
      <c r="J90" s="89">
        <v>64.2</v>
      </c>
    </row>
    <row r="91" spans="1:10">
      <c r="A91" s="2">
        <v>68.3</v>
      </c>
      <c r="B91" s="2">
        <v>68</v>
      </c>
      <c r="D91" s="3">
        <v>61</v>
      </c>
      <c r="E91" s="14">
        <v>68.485398454980043</v>
      </c>
      <c r="F91" s="14">
        <v>-1.2853984549800401</v>
      </c>
      <c r="G91" s="14">
        <v>-0.52745067346205277</v>
      </c>
      <c r="I91" s="14">
        <v>5.612244897959183</v>
      </c>
      <c r="J91" s="89">
        <v>64.2</v>
      </c>
    </row>
    <row r="92" spans="1:10">
      <c r="A92" s="2">
        <v>67.599999999999994</v>
      </c>
      <c r="B92" s="2">
        <v>68.2</v>
      </c>
      <c r="D92" s="3">
        <v>62</v>
      </c>
      <c r="E92" s="14">
        <v>68.125594316198118</v>
      </c>
      <c r="F92" s="14">
        <v>-0.62559431619811789</v>
      </c>
      <c r="G92" s="14">
        <v>-0.25670650381935733</v>
      </c>
      <c r="I92" s="14">
        <v>5.7050092764378473</v>
      </c>
      <c r="J92" s="89">
        <v>64.2</v>
      </c>
    </row>
    <row r="93" spans="1:10">
      <c r="A93" s="2">
        <v>68.400000000000006</v>
      </c>
      <c r="B93" s="2">
        <v>67.900000000000006</v>
      </c>
      <c r="D93" s="3">
        <v>63</v>
      </c>
      <c r="E93" s="14">
        <v>68.948003776271065</v>
      </c>
      <c r="F93" s="14">
        <v>-1.3480037762710708</v>
      </c>
      <c r="G93" s="14">
        <v>-0.5531401542213672</v>
      </c>
      <c r="I93" s="14">
        <v>5.7977736549165115</v>
      </c>
      <c r="J93" s="89">
        <v>64.3</v>
      </c>
    </row>
    <row r="94" spans="1:10">
      <c r="A94" s="2">
        <v>67.7</v>
      </c>
      <c r="B94" s="2">
        <v>68.599999999999994</v>
      </c>
      <c r="D94" s="3">
        <v>64</v>
      </c>
      <c r="E94" s="14">
        <v>68.742401411252843</v>
      </c>
      <c r="F94" s="14">
        <v>-1.5424014112528397</v>
      </c>
      <c r="G94" s="14">
        <v>-0.6329093208119374</v>
      </c>
      <c r="I94" s="14">
        <v>5.8905380333951758</v>
      </c>
      <c r="J94" s="89">
        <v>64.3</v>
      </c>
    </row>
    <row r="95" spans="1:10">
      <c r="A95" s="2">
        <v>68.7</v>
      </c>
      <c r="B95" s="2">
        <v>68</v>
      </c>
      <c r="D95" s="3">
        <v>65</v>
      </c>
      <c r="E95" s="14">
        <v>68.999404367525628</v>
      </c>
      <c r="F95" s="14">
        <v>-1.4994043675256279</v>
      </c>
      <c r="G95" s="14">
        <v>-0.61526590480896159</v>
      </c>
      <c r="I95" s="14">
        <v>5.98330241187384</v>
      </c>
      <c r="J95" s="89">
        <v>64.3</v>
      </c>
    </row>
    <row r="96" spans="1:10">
      <c r="A96" s="2">
        <v>69.3</v>
      </c>
      <c r="B96" s="2">
        <v>68.3</v>
      </c>
      <c r="D96" s="3">
        <v>66</v>
      </c>
      <c r="E96" s="14">
        <v>68.896603185016517</v>
      </c>
      <c r="F96" s="14">
        <v>-1.4966031850165109</v>
      </c>
      <c r="G96" s="14">
        <v>-0.61411646698662747</v>
      </c>
      <c r="I96" s="14">
        <v>6.0760667903525043</v>
      </c>
      <c r="J96" s="89">
        <v>64.3</v>
      </c>
    </row>
    <row r="97" spans="1:10">
      <c r="A97" s="2">
        <v>68.7</v>
      </c>
      <c r="B97" s="2">
        <v>67.900000000000006</v>
      </c>
      <c r="D97" s="3">
        <v>67</v>
      </c>
      <c r="E97" s="14">
        <v>69.359208506307539</v>
      </c>
      <c r="F97" s="14">
        <v>-1.7592085063075444</v>
      </c>
      <c r="G97" s="14">
        <v>-0.72187398998118035</v>
      </c>
      <c r="I97" s="14">
        <v>6.1688311688311686</v>
      </c>
      <c r="J97" s="89">
        <v>64.400000000000006</v>
      </c>
    </row>
    <row r="98" spans="1:10">
      <c r="A98" s="2">
        <v>69.099999999999994</v>
      </c>
      <c r="B98" s="2">
        <v>68.599999999999994</v>
      </c>
      <c r="D98" s="3">
        <v>68</v>
      </c>
      <c r="E98" s="14">
        <v>69.30780791505299</v>
      </c>
      <c r="F98" s="14">
        <v>-2.0078079150529931</v>
      </c>
      <c r="G98" s="14">
        <v>-0.82388432386406263</v>
      </c>
      <c r="I98" s="14">
        <v>6.2615955473098328</v>
      </c>
      <c r="J98" s="89">
        <v>64.400000000000006</v>
      </c>
    </row>
    <row r="99" spans="1:10">
      <c r="A99" s="2">
        <v>69.3</v>
      </c>
      <c r="B99" s="2">
        <v>68.2</v>
      </c>
      <c r="D99" s="3">
        <v>69</v>
      </c>
      <c r="E99" s="14">
        <v>69.667612053834901</v>
      </c>
      <c r="F99" s="14">
        <v>-2.8676120538349039</v>
      </c>
      <c r="G99" s="14">
        <v>-1.1766965357419907</v>
      </c>
      <c r="I99" s="14">
        <v>6.3543599257884971</v>
      </c>
      <c r="J99" s="89">
        <v>64.400000000000006</v>
      </c>
    </row>
    <row r="100" spans="1:10">
      <c r="A100" s="2">
        <v>68.599999999999994</v>
      </c>
      <c r="B100" s="2">
        <v>68.599999999999994</v>
      </c>
      <c r="D100" s="3">
        <v>70</v>
      </c>
      <c r="E100" s="14">
        <v>70.078816783871389</v>
      </c>
      <c r="F100" s="14">
        <v>-3.3788167838713861</v>
      </c>
      <c r="G100" s="14">
        <v>-1.3864643926194258</v>
      </c>
      <c r="I100" s="14">
        <v>6.4471243042671613</v>
      </c>
      <c r="J100" s="89">
        <v>64.400000000000006</v>
      </c>
    </row>
    <row r="101" spans="1:10">
      <c r="A101" s="2">
        <v>69.599999999999994</v>
      </c>
      <c r="B101" s="2">
        <v>68.099999999999994</v>
      </c>
      <c r="D101" s="3">
        <v>71</v>
      </c>
      <c r="E101" s="14">
        <v>69.873214418853138</v>
      </c>
      <c r="F101" s="14">
        <v>-2.9732144188531322</v>
      </c>
      <c r="G101" s="14">
        <v>-1.2200294325042751</v>
      </c>
      <c r="I101" s="14">
        <v>6.5398886827458256</v>
      </c>
      <c r="J101" s="89">
        <v>64.400000000000006</v>
      </c>
    </row>
    <row r="102" spans="1:10">
      <c r="A102" s="2">
        <v>70.400000000000006</v>
      </c>
      <c r="B102" s="2">
        <v>68.400000000000006</v>
      </c>
      <c r="D102" s="3">
        <v>72</v>
      </c>
      <c r="E102" s="14">
        <v>71.31243097398081</v>
      </c>
      <c r="F102" s="14">
        <v>-3.7124309739808155</v>
      </c>
      <c r="G102" s="14">
        <v>-1.5233597098403013</v>
      </c>
      <c r="I102" s="14">
        <v>6.6326530612244889</v>
      </c>
      <c r="J102" s="89">
        <v>64.5</v>
      </c>
    </row>
    <row r="103" spans="1:10">
      <c r="A103" s="2">
        <v>71.2</v>
      </c>
      <c r="B103" s="2">
        <v>67.8</v>
      </c>
      <c r="D103" s="3">
        <v>73</v>
      </c>
      <c r="E103" s="14">
        <v>66.172371848524875</v>
      </c>
      <c r="F103" s="14">
        <v>1.8276281514751247</v>
      </c>
      <c r="G103" s="14">
        <v>0.74994932162784489</v>
      </c>
      <c r="I103" s="14">
        <v>6.7254174397031532</v>
      </c>
      <c r="J103" s="89">
        <v>64.599999999999994</v>
      </c>
    </row>
    <row r="104" spans="1:10">
      <c r="A104" s="2">
        <v>70.8</v>
      </c>
      <c r="B104" s="2">
        <v>68.599999999999994</v>
      </c>
      <c r="D104" s="3">
        <v>74</v>
      </c>
      <c r="E104" s="14">
        <v>66.223772439779424</v>
      </c>
      <c r="F104" s="14">
        <v>2.2762275602205762</v>
      </c>
      <c r="G104" s="14">
        <v>0.93402769774596561</v>
      </c>
      <c r="I104" s="14">
        <v>6.8181818181818175</v>
      </c>
      <c r="J104" s="89">
        <v>64.599999999999994</v>
      </c>
    </row>
    <row r="105" spans="1:10">
      <c r="A105" s="2">
        <v>71.7</v>
      </c>
      <c r="B105" s="2">
        <v>67.900000000000006</v>
      </c>
      <c r="D105" s="3">
        <v>75</v>
      </c>
      <c r="E105" s="14">
        <v>66.737778352325023</v>
      </c>
      <c r="F105" s="14">
        <v>1.262221647674977</v>
      </c>
      <c r="G105" s="14">
        <v>0.51794029745810333</v>
      </c>
      <c r="I105" s="14">
        <v>6.9109461966604817</v>
      </c>
      <c r="J105" s="89">
        <v>64.599999999999994</v>
      </c>
    </row>
    <row r="106" spans="1:10">
      <c r="A106" s="2">
        <v>73.3</v>
      </c>
      <c r="B106" s="2">
        <v>67.8</v>
      </c>
      <c r="D106" s="3">
        <v>76</v>
      </c>
      <c r="E106" s="14">
        <v>67.046181899852371</v>
      </c>
      <c r="F106" s="14">
        <v>1.2538181001476261</v>
      </c>
      <c r="G106" s="14">
        <v>0.51449198399110108</v>
      </c>
      <c r="I106" s="14">
        <v>7.003710575139146</v>
      </c>
      <c r="J106" s="89">
        <v>64.7</v>
      </c>
    </row>
    <row r="107" spans="1:10">
      <c r="A107" s="2">
        <v>63</v>
      </c>
      <c r="B107" s="2">
        <v>68.8</v>
      </c>
      <c r="D107" s="3">
        <v>77</v>
      </c>
      <c r="E107" s="14">
        <v>67.046181899852371</v>
      </c>
      <c r="F107" s="14">
        <v>1.2538181001476261</v>
      </c>
      <c r="G107" s="14">
        <v>0.51449198399110108</v>
      </c>
      <c r="I107" s="14">
        <v>7.0964749536178102</v>
      </c>
      <c r="J107" s="89">
        <v>64.7</v>
      </c>
    </row>
    <row r="108" spans="1:10">
      <c r="A108" s="2">
        <v>63.7</v>
      </c>
      <c r="B108" s="2">
        <v>69.599999999999994</v>
      </c>
      <c r="D108" s="3">
        <v>78</v>
      </c>
      <c r="E108" s="14">
        <v>67.81719076867077</v>
      </c>
      <c r="F108" s="14">
        <v>0.48280923132922737</v>
      </c>
      <c r="G108" s="14">
        <v>0.19811604194144714</v>
      </c>
      <c r="I108" s="14">
        <v>7.1892393320964745</v>
      </c>
      <c r="J108" s="89">
        <v>64.7</v>
      </c>
    </row>
    <row r="109" spans="1:10">
      <c r="A109" s="2">
        <v>65.400000000000006</v>
      </c>
      <c r="B109" s="2">
        <v>69.7</v>
      </c>
      <c r="D109" s="3">
        <v>79</v>
      </c>
      <c r="E109" s="14">
        <v>67.714389586161644</v>
      </c>
      <c r="F109" s="14">
        <v>0.48561041383835857</v>
      </c>
      <c r="G109" s="14">
        <v>0.19926547976378708</v>
      </c>
      <c r="I109" s="14">
        <v>7.2820037105751387</v>
      </c>
      <c r="J109" s="89">
        <v>64.7</v>
      </c>
    </row>
    <row r="110" spans="1:10">
      <c r="A110" s="2">
        <v>64.599999999999994</v>
      </c>
      <c r="B110" s="2">
        <v>69.400000000000006</v>
      </c>
      <c r="D110" s="3">
        <v>80</v>
      </c>
      <c r="E110" s="14">
        <v>67.81719076867077</v>
      </c>
      <c r="F110" s="14">
        <v>0.68280923132923022</v>
      </c>
      <c r="G110" s="14">
        <v>0.2801840841766855</v>
      </c>
      <c r="I110" s="14">
        <v>7.374768089053803</v>
      </c>
      <c r="J110" s="89">
        <v>64.7</v>
      </c>
    </row>
    <row r="111" spans="1:10">
      <c r="A111" s="2">
        <v>66.400000000000006</v>
      </c>
      <c r="B111" s="2">
        <v>69.7</v>
      </c>
      <c r="D111" s="3">
        <v>81</v>
      </c>
      <c r="E111" s="14">
        <v>67.56018781239797</v>
      </c>
      <c r="F111" s="14">
        <v>0.5398121876020241</v>
      </c>
      <c r="G111" s="14">
        <v>0.22150664705609344</v>
      </c>
      <c r="I111" s="14">
        <v>7.4675324675324672</v>
      </c>
      <c r="J111" s="89">
        <v>64.8</v>
      </c>
    </row>
    <row r="112" spans="1:10">
      <c r="A112" s="2">
        <v>65.8</v>
      </c>
      <c r="B112" s="2">
        <v>69.2</v>
      </c>
      <c r="D112" s="3">
        <v>82</v>
      </c>
      <c r="E112" s="14">
        <v>67.662988994907096</v>
      </c>
      <c r="F112" s="14">
        <v>0.63701100509290143</v>
      </c>
      <c r="G112" s="14">
        <v>0.26139123035137563</v>
      </c>
      <c r="I112" s="14">
        <v>7.5602968460111315</v>
      </c>
      <c r="J112" s="89">
        <v>64.8</v>
      </c>
    </row>
    <row r="113" spans="1:10">
      <c r="A113" s="2">
        <v>65.7</v>
      </c>
      <c r="B113" s="2">
        <v>69.5</v>
      </c>
      <c r="D113" s="3">
        <v>83</v>
      </c>
      <c r="E113" s="14">
        <v>68.228395498707243</v>
      </c>
      <c r="F113" s="14">
        <v>-0.22839549870724341</v>
      </c>
      <c r="G113" s="14">
        <v>-9.3719857171220555E-2</v>
      </c>
      <c r="I113" s="14">
        <v>7.6530612244897958</v>
      </c>
      <c r="J113" s="89">
        <v>64.8</v>
      </c>
    </row>
    <row r="114" spans="1:10">
      <c r="A114" s="2">
        <v>66.099999999999994</v>
      </c>
      <c r="B114" s="2">
        <v>69.599999999999994</v>
      </c>
      <c r="D114" s="3">
        <v>84</v>
      </c>
      <c r="E114" s="14">
        <v>68.176994907452681</v>
      </c>
      <c r="F114" s="14">
        <v>0.42300509254731367</v>
      </c>
      <c r="G114" s="14">
        <v>0.17357599900446674</v>
      </c>
      <c r="I114" s="14">
        <v>7.74582560296846</v>
      </c>
      <c r="J114" s="89">
        <v>64.8</v>
      </c>
    </row>
    <row r="115" spans="1:10">
      <c r="A115" s="2">
        <v>66.5</v>
      </c>
      <c r="B115" s="2">
        <v>69.3</v>
      </c>
      <c r="D115" s="3">
        <v>85</v>
      </c>
      <c r="E115" s="14">
        <v>68.331196681216369</v>
      </c>
      <c r="F115" s="14">
        <v>-0.43119668121636323</v>
      </c>
      <c r="G115" s="14">
        <v>-0.17693733722879301</v>
      </c>
      <c r="I115" s="14">
        <v>7.8385899814471234</v>
      </c>
      <c r="J115" s="89">
        <v>64.8</v>
      </c>
    </row>
    <row r="116" spans="1:10">
      <c r="A116" s="2">
        <v>66.599999999999994</v>
      </c>
      <c r="B116" s="2">
        <v>69.5</v>
      </c>
      <c r="D116" s="3">
        <v>86</v>
      </c>
      <c r="E116" s="14">
        <v>68.279796089961806</v>
      </c>
      <c r="F116" s="14">
        <v>-0.17979608996181184</v>
      </c>
      <c r="G116" s="14">
        <v>-7.3777565523582389E-2</v>
      </c>
      <c r="I116" s="14">
        <v>7.9313543599257876</v>
      </c>
      <c r="J116" s="89">
        <v>64.8</v>
      </c>
    </row>
    <row r="117" spans="1:10">
      <c r="A117" s="2">
        <v>66.599999999999994</v>
      </c>
      <c r="B117" s="2">
        <v>68.7</v>
      </c>
      <c r="D117" s="3">
        <v>87</v>
      </c>
      <c r="E117" s="14">
        <v>68.228395498707243</v>
      </c>
      <c r="F117" s="14">
        <v>0.17160450129276228</v>
      </c>
      <c r="G117" s="14">
        <v>7.0416227299256146E-2</v>
      </c>
      <c r="I117" s="14">
        <v>8.0241187384044519</v>
      </c>
      <c r="J117" s="89">
        <v>64.8</v>
      </c>
    </row>
    <row r="118" spans="1:10">
      <c r="A118" s="2">
        <v>67.7</v>
      </c>
      <c r="B118" s="2">
        <v>69.3</v>
      </c>
      <c r="D118" s="3">
        <v>88</v>
      </c>
      <c r="E118" s="14">
        <v>68.382597272470917</v>
      </c>
      <c r="F118" s="14">
        <v>-0.48259727247091178</v>
      </c>
      <c r="G118" s="14">
        <v>-0.19802906669876527</v>
      </c>
      <c r="I118" s="14">
        <v>8.1168831168831161</v>
      </c>
      <c r="J118" s="89">
        <v>64.900000000000006</v>
      </c>
    </row>
    <row r="119" spans="1:10">
      <c r="A119" s="2">
        <v>68.5</v>
      </c>
      <c r="B119" s="2">
        <v>69.2</v>
      </c>
      <c r="D119" s="3">
        <v>89</v>
      </c>
      <c r="E119" s="14">
        <v>68.69100081999828</v>
      </c>
      <c r="F119" s="14">
        <v>-0.49100081999827694</v>
      </c>
      <c r="G119" s="14">
        <v>-0.20147738016577341</v>
      </c>
      <c r="I119" s="14">
        <v>8.2096474953617804</v>
      </c>
      <c r="J119" s="89">
        <v>64.900000000000006</v>
      </c>
    </row>
    <row r="120" spans="1:10">
      <c r="A120" s="2">
        <v>67.8</v>
      </c>
      <c r="B120" s="2">
        <v>69.2</v>
      </c>
      <c r="D120" s="3">
        <v>90</v>
      </c>
      <c r="E120" s="14">
        <v>68.999404367525628</v>
      </c>
      <c r="F120" s="14">
        <v>-0.99940436752562789</v>
      </c>
      <c r="G120" s="14">
        <v>-0.41009579922086864</v>
      </c>
      <c r="I120" s="14">
        <v>8.3024118738404447</v>
      </c>
      <c r="J120" s="89">
        <v>64.900000000000006</v>
      </c>
    </row>
    <row r="121" spans="1:10">
      <c r="A121" s="2">
        <v>67.599999999999994</v>
      </c>
      <c r="B121" s="2">
        <v>69.5</v>
      </c>
      <c r="D121" s="3">
        <v>91</v>
      </c>
      <c r="E121" s="14">
        <v>68.639600228743717</v>
      </c>
      <c r="F121" s="14">
        <v>-0.43960022874371418</v>
      </c>
      <c r="G121" s="14">
        <v>-0.18038565069579529</v>
      </c>
      <c r="I121" s="14">
        <v>8.3951762523191071</v>
      </c>
      <c r="J121" s="89">
        <v>64.900000000000006</v>
      </c>
    </row>
    <row r="122" spans="1:10">
      <c r="A122" s="2">
        <v>68.099999999999994</v>
      </c>
      <c r="B122" s="2">
        <v>69.099999999999994</v>
      </c>
      <c r="D122" s="3">
        <v>92</v>
      </c>
      <c r="E122" s="14">
        <v>69.050804958780191</v>
      </c>
      <c r="F122" s="14">
        <v>-1.150804958780185</v>
      </c>
      <c r="G122" s="14">
        <v>-0.47222154980846298</v>
      </c>
      <c r="I122" s="14">
        <v>8.4879406307977714</v>
      </c>
      <c r="J122" s="89">
        <v>64.900000000000006</v>
      </c>
    </row>
    <row r="123" spans="1:10">
      <c r="A123" s="2">
        <v>69.2</v>
      </c>
      <c r="B123" s="2">
        <v>68.900000000000006</v>
      </c>
      <c r="D123" s="3">
        <v>93</v>
      </c>
      <c r="E123" s="14">
        <v>68.69100081999828</v>
      </c>
      <c r="F123" s="14">
        <v>-9.1000819998285465E-2</v>
      </c>
      <c r="G123" s="14">
        <v>-3.7341295695302541E-2</v>
      </c>
      <c r="I123" s="14">
        <v>8.5807050092764356</v>
      </c>
      <c r="J123" s="89">
        <v>64.900000000000006</v>
      </c>
    </row>
    <row r="124" spans="1:10">
      <c r="A124" s="2">
        <v>68.7</v>
      </c>
      <c r="B124" s="2">
        <v>69.5</v>
      </c>
      <c r="D124" s="3">
        <v>94</v>
      </c>
      <c r="E124" s="14">
        <v>69.205006732543865</v>
      </c>
      <c r="F124" s="14">
        <v>-1.2050067325438647</v>
      </c>
      <c r="G124" s="14">
        <v>-0.49446271710077522</v>
      </c>
      <c r="I124" s="14">
        <v>8.6734693877550999</v>
      </c>
      <c r="J124" s="89">
        <v>65</v>
      </c>
    </row>
    <row r="125" spans="1:10">
      <c r="A125" s="2">
        <v>68.599999999999994</v>
      </c>
      <c r="B125" s="2">
        <v>69.3</v>
      </c>
      <c r="D125" s="3">
        <v>95</v>
      </c>
      <c r="E125" s="14">
        <v>69.513410280071213</v>
      </c>
      <c r="F125" s="14">
        <v>-1.2134102800712157</v>
      </c>
      <c r="G125" s="14">
        <v>-0.49791103056777752</v>
      </c>
      <c r="I125" s="14">
        <v>8.7662337662337642</v>
      </c>
      <c r="J125" s="89">
        <v>65</v>
      </c>
    </row>
    <row r="126" spans="1:10">
      <c r="A126" s="2">
        <v>68.599999999999994</v>
      </c>
      <c r="B126" s="2">
        <v>69.2</v>
      </c>
      <c r="D126" s="3">
        <v>96</v>
      </c>
      <c r="E126" s="14">
        <v>69.205006732543865</v>
      </c>
      <c r="F126" s="14">
        <v>-1.305006732543859</v>
      </c>
      <c r="G126" s="14">
        <v>-0.5354967382183915</v>
      </c>
      <c r="I126" s="14">
        <v>8.8589981447124284</v>
      </c>
      <c r="J126" s="89">
        <v>65.099999999999994</v>
      </c>
    </row>
    <row r="127" spans="1:10">
      <c r="A127" s="2">
        <v>68.599999999999994</v>
      </c>
      <c r="B127" s="2">
        <v>68.7</v>
      </c>
      <c r="D127" s="3">
        <v>97</v>
      </c>
      <c r="E127" s="14">
        <v>69.410609097562102</v>
      </c>
      <c r="F127" s="14">
        <v>-0.81060909756210719</v>
      </c>
      <c r="G127" s="14">
        <v>-0.33262550827497256</v>
      </c>
      <c r="I127" s="14">
        <v>8.9517625231910927</v>
      </c>
      <c r="J127" s="89">
        <v>65.099999999999994</v>
      </c>
    </row>
    <row r="128" spans="1:10">
      <c r="A128" s="2">
        <v>70.400000000000006</v>
      </c>
      <c r="B128" s="2">
        <v>69.3</v>
      </c>
      <c r="D128" s="3">
        <v>98</v>
      </c>
      <c r="E128" s="14">
        <v>69.513410280071213</v>
      </c>
      <c r="F128" s="14">
        <v>-1.31341028007121</v>
      </c>
      <c r="G128" s="14">
        <v>-0.53894505168539375</v>
      </c>
      <c r="I128" s="14">
        <v>9.0445269016697569</v>
      </c>
      <c r="J128" s="89">
        <v>65.099999999999994</v>
      </c>
    </row>
    <row r="129" spans="1:10">
      <c r="A129" s="2">
        <v>70</v>
      </c>
      <c r="B129" s="2">
        <v>68.900000000000006</v>
      </c>
      <c r="D129" s="3">
        <v>99</v>
      </c>
      <c r="E129" s="14">
        <v>69.153606141289316</v>
      </c>
      <c r="F129" s="14">
        <v>-0.55360614128932184</v>
      </c>
      <c r="G129" s="14">
        <v>-0.22716686092509372</v>
      </c>
      <c r="I129" s="14">
        <v>9.1372912801484212</v>
      </c>
      <c r="J129" s="89">
        <v>65.099999999999994</v>
      </c>
    </row>
    <row r="130" spans="1:10">
      <c r="A130" s="2">
        <v>70.099999999999994</v>
      </c>
      <c r="B130" s="2">
        <v>69.3</v>
      </c>
      <c r="D130" s="3">
        <v>100</v>
      </c>
      <c r="E130" s="14">
        <v>69.667612053834901</v>
      </c>
      <c r="F130" s="14">
        <v>-1.5676120538349068</v>
      </c>
      <c r="G130" s="14">
        <v>-0.64325426121295015</v>
      </c>
      <c r="I130" s="14">
        <v>9.2300556586270854</v>
      </c>
      <c r="J130" s="89">
        <v>65.099999999999994</v>
      </c>
    </row>
    <row r="131" spans="1:10">
      <c r="A131" s="2">
        <v>70.2</v>
      </c>
      <c r="B131" s="2">
        <v>69.2</v>
      </c>
      <c r="D131" s="3">
        <v>101</v>
      </c>
      <c r="E131" s="14">
        <v>70.078816783871389</v>
      </c>
      <c r="F131" s="14">
        <v>-1.6788167838713832</v>
      </c>
      <c r="G131" s="14">
        <v>-0.68888603361990863</v>
      </c>
      <c r="I131" s="14">
        <v>9.3228200371057497</v>
      </c>
      <c r="J131" s="89">
        <v>65.099999999999994</v>
      </c>
    </row>
    <row r="132" spans="1:10">
      <c r="A132" s="2">
        <v>71.3</v>
      </c>
      <c r="B132" s="2">
        <v>69.599999999999994</v>
      </c>
      <c r="D132" s="3">
        <v>102</v>
      </c>
      <c r="E132" s="14">
        <v>70.490021513907863</v>
      </c>
      <c r="F132" s="14">
        <v>-2.6900215139078654</v>
      </c>
      <c r="G132" s="14">
        <v>-1.1038239960854368</v>
      </c>
      <c r="I132" s="14">
        <v>9.4155844155844139</v>
      </c>
      <c r="J132" s="89">
        <v>65.099999999999994</v>
      </c>
    </row>
    <row r="133" spans="1:10">
      <c r="A133" s="2">
        <v>70.900000000000006</v>
      </c>
      <c r="B133" s="2">
        <v>69.099999999999994</v>
      </c>
      <c r="D133" s="3">
        <v>103</v>
      </c>
      <c r="E133" s="14">
        <v>70.284419148889612</v>
      </c>
      <c r="F133" s="14">
        <v>-1.6844191488896172</v>
      </c>
      <c r="G133" s="14">
        <v>-0.69118490926457687</v>
      </c>
      <c r="I133" s="14">
        <v>9.5083487940630782</v>
      </c>
      <c r="J133" s="89">
        <v>65.099999999999994</v>
      </c>
    </row>
    <row r="134" spans="1:10">
      <c r="A134" s="2">
        <v>72.2</v>
      </c>
      <c r="B134" s="2">
        <v>69.099999999999994</v>
      </c>
      <c r="D134" s="3">
        <v>104</v>
      </c>
      <c r="E134" s="14">
        <v>70.747024470180648</v>
      </c>
      <c r="F134" s="14">
        <v>-2.8470244701806422</v>
      </c>
      <c r="G134" s="14">
        <v>-1.1682486223176936</v>
      </c>
      <c r="I134" s="14">
        <v>9.6011131725417425</v>
      </c>
      <c r="J134" s="89">
        <v>65.099999999999994</v>
      </c>
    </row>
    <row r="135" spans="1:10">
      <c r="A135" s="2">
        <v>75</v>
      </c>
      <c r="B135" s="2">
        <v>69</v>
      </c>
      <c r="D135" s="3">
        <v>105</v>
      </c>
      <c r="E135" s="14">
        <v>71.569433930253595</v>
      </c>
      <c r="F135" s="14">
        <v>-3.769433930253598</v>
      </c>
      <c r="G135" s="14">
        <v>-1.5467503149549418</v>
      </c>
      <c r="I135" s="14">
        <v>9.6938775510204067</v>
      </c>
      <c r="J135" s="89">
        <v>65.2</v>
      </c>
    </row>
    <row r="136" spans="1:10">
      <c r="A136" s="2">
        <v>64.900000000000006</v>
      </c>
      <c r="B136" s="2">
        <v>69.900000000000006</v>
      </c>
      <c r="D136" s="3">
        <v>106</v>
      </c>
      <c r="E136" s="14">
        <v>66.275173031033987</v>
      </c>
      <c r="F136" s="14">
        <v>2.5248269689660106</v>
      </c>
      <c r="G136" s="14">
        <v>1.0360380316288422</v>
      </c>
      <c r="I136" s="14">
        <v>9.786641929499071</v>
      </c>
      <c r="J136" s="89">
        <v>65.2</v>
      </c>
    </row>
    <row r="137" spans="1:10">
      <c r="A137" s="2">
        <v>65.599999999999994</v>
      </c>
      <c r="B137" s="2">
        <v>70.099999999999994</v>
      </c>
      <c r="D137" s="3">
        <v>107</v>
      </c>
      <c r="E137" s="14">
        <v>66.634977169815897</v>
      </c>
      <c r="F137" s="14">
        <v>2.9650228301840968</v>
      </c>
      <c r="G137" s="14">
        <v>1.2166680942799546</v>
      </c>
      <c r="I137" s="14">
        <v>9.8794063079777352</v>
      </c>
      <c r="J137" s="89">
        <v>65.2</v>
      </c>
    </row>
    <row r="138" spans="1:10">
      <c r="A138" s="2">
        <v>65.7</v>
      </c>
      <c r="B138" s="2">
        <v>69.900000000000006</v>
      </c>
      <c r="D138" s="3">
        <v>108</v>
      </c>
      <c r="E138" s="14">
        <v>67.508787221143422</v>
      </c>
      <c r="F138" s="14">
        <v>2.1912127788565812</v>
      </c>
      <c r="G138" s="14">
        <v>0.89914271440796667</v>
      </c>
      <c r="I138" s="14">
        <v>9.9721706864563995</v>
      </c>
      <c r="J138" s="89">
        <v>65.2</v>
      </c>
    </row>
    <row r="139" spans="1:10">
      <c r="A139" s="2">
        <v>65.900000000000006</v>
      </c>
      <c r="B139" s="2">
        <v>70.3</v>
      </c>
      <c r="D139" s="3">
        <v>109</v>
      </c>
      <c r="E139" s="14">
        <v>67.097582491106934</v>
      </c>
      <c r="F139" s="14">
        <v>2.3024175088930718</v>
      </c>
      <c r="G139" s="14">
        <v>0.94477448681493092</v>
      </c>
      <c r="I139" s="14">
        <v>10.064935064935064</v>
      </c>
      <c r="J139" s="89">
        <v>65.2</v>
      </c>
    </row>
    <row r="140" spans="1:10">
      <c r="A140" s="2">
        <v>65.900000000000006</v>
      </c>
      <c r="B140" s="2">
        <v>70.5</v>
      </c>
      <c r="D140" s="3">
        <v>110</v>
      </c>
      <c r="E140" s="14">
        <v>68.022793133689007</v>
      </c>
      <c r="F140" s="14">
        <v>1.6772068663109962</v>
      </c>
      <c r="G140" s="14">
        <v>0.68822541970820317</v>
      </c>
      <c r="I140" s="14">
        <v>10.157699443413728</v>
      </c>
      <c r="J140" s="89">
        <v>65.2</v>
      </c>
    </row>
    <row r="141" spans="1:10">
      <c r="A141" s="2">
        <v>67.400000000000006</v>
      </c>
      <c r="B141" s="2">
        <v>70.5</v>
      </c>
      <c r="D141" s="3">
        <v>111</v>
      </c>
      <c r="E141" s="14">
        <v>67.714389586161644</v>
      </c>
      <c r="F141" s="14">
        <v>1.4856104138383586</v>
      </c>
      <c r="G141" s="14">
        <v>0.60960569093997297</v>
      </c>
      <c r="I141" s="14">
        <v>10.250463821892392</v>
      </c>
      <c r="J141" s="89">
        <v>65.3</v>
      </c>
    </row>
    <row r="142" spans="1:10">
      <c r="A142" s="2">
        <v>67.5</v>
      </c>
      <c r="B142" s="2">
        <v>69.8</v>
      </c>
      <c r="D142" s="3">
        <v>112</v>
      </c>
      <c r="E142" s="14">
        <v>67.662988994907096</v>
      </c>
      <c r="F142" s="14">
        <v>1.8370110050929043</v>
      </c>
      <c r="G142" s="14">
        <v>0.75379948376279982</v>
      </c>
      <c r="I142" s="14">
        <v>10.343228200371057</v>
      </c>
      <c r="J142" s="89">
        <v>65.3</v>
      </c>
    </row>
    <row r="143" spans="1:10">
      <c r="A143" s="2">
        <v>67.599999999999994</v>
      </c>
      <c r="B143" s="2">
        <v>70.400000000000006</v>
      </c>
      <c r="D143" s="3">
        <v>113</v>
      </c>
      <c r="E143" s="14">
        <v>67.868591359925318</v>
      </c>
      <c r="F143" s="14">
        <v>1.731408640074676</v>
      </c>
      <c r="G143" s="14">
        <v>0.71046658700051535</v>
      </c>
      <c r="I143" s="14">
        <v>10.435992578849721</v>
      </c>
      <c r="J143" s="89">
        <v>65.3</v>
      </c>
    </row>
    <row r="144" spans="1:10">
      <c r="A144" s="2">
        <v>68.5</v>
      </c>
      <c r="B144" s="2">
        <v>70</v>
      </c>
      <c r="D144" s="3">
        <v>114</v>
      </c>
      <c r="E144" s="14">
        <v>68.074193724943569</v>
      </c>
      <c r="F144" s="14">
        <v>1.2258062750564278</v>
      </c>
      <c r="G144" s="14">
        <v>0.50299760576774843</v>
      </c>
      <c r="I144" s="14">
        <v>10.528756957328385</v>
      </c>
      <c r="J144" s="89">
        <v>65.3</v>
      </c>
    </row>
    <row r="145" spans="1:10">
      <c r="A145" s="2">
        <v>68.5</v>
      </c>
      <c r="B145" s="2">
        <v>69.8</v>
      </c>
      <c r="D145" s="3">
        <v>115</v>
      </c>
      <c r="E145" s="14">
        <v>68.125594316198118</v>
      </c>
      <c r="F145" s="14">
        <v>1.3744056838018821</v>
      </c>
      <c r="G145" s="14">
        <v>0.56397391853301448</v>
      </c>
      <c r="I145" s="14">
        <v>10.621521335807049</v>
      </c>
      <c r="J145" s="89">
        <v>65.3</v>
      </c>
    </row>
    <row r="146" spans="1:10">
      <c r="A146" s="2">
        <v>68.099999999999994</v>
      </c>
      <c r="B146" s="2">
        <v>70.7</v>
      </c>
      <c r="D146" s="3">
        <v>116</v>
      </c>
      <c r="E146" s="14">
        <v>68.125594316198118</v>
      </c>
      <c r="F146" s="14">
        <v>0.57440568380188495</v>
      </c>
      <c r="G146" s="14">
        <v>0.23570174959206694</v>
      </c>
      <c r="I146" s="14">
        <v>10.714285714285714</v>
      </c>
      <c r="J146" s="89">
        <v>65.400000000000006</v>
      </c>
    </row>
    <row r="147" spans="1:10">
      <c r="A147" s="2">
        <v>69.5</v>
      </c>
      <c r="B147" s="2">
        <v>70.2</v>
      </c>
      <c r="D147" s="3">
        <v>117</v>
      </c>
      <c r="E147" s="14">
        <v>68.69100081999828</v>
      </c>
      <c r="F147" s="14">
        <v>0.60899918000171738</v>
      </c>
      <c r="G147" s="14">
        <v>0.24989685212802876</v>
      </c>
      <c r="I147" s="14">
        <v>10.807050092764376</v>
      </c>
      <c r="J147" s="89">
        <v>65.400000000000006</v>
      </c>
    </row>
    <row r="148" spans="1:10">
      <c r="A148" s="2">
        <v>69.099999999999994</v>
      </c>
      <c r="B148" s="2">
        <v>70.099999999999994</v>
      </c>
      <c r="D148" s="3">
        <v>118</v>
      </c>
      <c r="E148" s="14">
        <v>69.102205550034739</v>
      </c>
      <c r="F148" s="14">
        <v>9.7794449965263652E-2</v>
      </c>
      <c r="G148" s="14">
        <v>4.0128995250605232E-2</v>
      </c>
      <c r="I148" s="14">
        <v>10.89981447124304</v>
      </c>
      <c r="J148" s="89">
        <v>65.400000000000006</v>
      </c>
    </row>
    <row r="149" spans="1:10">
      <c r="A149" s="2">
        <v>69.400000000000006</v>
      </c>
      <c r="B149" s="2">
        <v>70</v>
      </c>
      <c r="D149" s="3">
        <v>119</v>
      </c>
      <c r="E149" s="14">
        <v>68.742401411252843</v>
      </c>
      <c r="F149" s="14">
        <v>0.45759858874716031</v>
      </c>
      <c r="G149" s="14">
        <v>0.18777110154043442</v>
      </c>
      <c r="I149" s="14">
        <v>10.992578849721705</v>
      </c>
      <c r="J149" s="89">
        <v>65.400000000000006</v>
      </c>
    </row>
    <row r="150" spans="1:10">
      <c r="A150" s="2">
        <v>69.400000000000006</v>
      </c>
      <c r="B150" s="2">
        <v>70.3</v>
      </c>
      <c r="D150" s="3">
        <v>120</v>
      </c>
      <c r="E150" s="14">
        <v>68.639600228743717</v>
      </c>
      <c r="F150" s="14">
        <v>0.86039977125628297</v>
      </c>
      <c r="G150" s="14">
        <v>0.35305662383324521</v>
      </c>
      <c r="I150" s="14">
        <v>11.085343228200369</v>
      </c>
      <c r="J150" s="89">
        <v>65.400000000000006</v>
      </c>
    </row>
    <row r="151" spans="1:10">
      <c r="A151" s="2">
        <v>69.5</v>
      </c>
      <c r="B151" s="2">
        <v>69.8</v>
      </c>
      <c r="D151" s="3">
        <v>121</v>
      </c>
      <c r="E151" s="14">
        <v>68.896603185016517</v>
      </c>
      <c r="F151" s="14">
        <v>0.20339681498347773</v>
      </c>
      <c r="G151" s="14">
        <v>8.3461892012883857E-2</v>
      </c>
      <c r="I151" s="14">
        <v>11.178107606679033</v>
      </c>
      <c r="J151" s="89">
        <v>65.400000000000006</v>
      </c>
    </row>
    <row r="152" spans="1:10">
      <c r="A152" s="2">
        <v>70.2</v>
      </c>
      <c r="B152" s="2">
        <v>70</v>
      </c>
      <c r="D152" s="3">
        <v>122</v>
      </c>
      <c r="E152" s="14">
        <v>69.462009688816664</v>
      </c>
      <c r="F152" s="14">
        <v>-0.56200968881665858</v>
      </c>
      <c r="G152" s="14">
        <v>-0.2306151743920902</v>
      </c>
      <c r="I152" s="14">
        <v>11.270871985157697</v>
      </c>
      <c r="J152" s="89">
        <v>65.5</v>
      </c>
    </row>
    <row r="153" spans="1:10">
      <c r="A153" s="2">
        <v>69.900000000000006</v>
      </c>
      <c r="B153" s="2">
        <v>69.900000000000006</v>
      </c>
      <c r="D153" s="3">
        <v>123</v>
      </c>
      <c r="E153" s="14">
        <v>69.205006732543865</v>
      </c>
      <c r="F153" s="14">
        <v>0.2949932674561353</v>
      </c>
      <c r="G153" s="14">
        <v>0.12104759966350365</v>
      </c>
      <c r="I153" s="14">
        <v>11.363636363636362</v>
      </c>
      <c r="J153" s="89">
        <v>65.5</v>
      </c>
    </row>
    <row r="154" spans="1:10">
      <c r="A154" s="2">
        <v>70.400000000000006</v>
      </c>
      <c r="B154" s="2">
        <v>69.7</v>
      </c>
      <c r="D154" s="3">
        <v>124</v>
      </c>
      <c r="E154" s="14">
        <v>69.153606141289316</v>
      </c>
      <c r="F154" s="14">
        <v>0.146393858710681</v>
      </c>
      <c r="G154" s="14">
        <v>6.0071286898237562E-2</v>
      </c>
      <c r="I154" s="14">
        <v>11.456400742115026</v>
      </c>
      <c r="J154" s="89">
        <v>65.5</v>
      </c>
    </row>
    <row r="155" spans="1:10">
      <c r="A155" s="2">
        <v>70.900000000000006</v>
      </c>
      <c r="B155" s="2">
        <v>70.099999999999994</v>
      </c>
      <c r="D155" s="3">
        <v>125</v>
      </c>
      <c r="E155" s="14">
        <v>69.153606141289316</v>
      </c>
      <c r="F155" s="14">
        <v>4.6393858710686686E-2</v>
      </c>
      <c r="G155" s="14">
        <v>1.9037265780621305E-2</v>
      </c>
      <c r="I155" s="14">
        <v>11.54916512059369</v>
      </c>
      <c r="J155" s="89">
        <v>65.5</v>
      </c>
    </row>
    <row r="156" spans="1:10">
      <c r="A156" s="2">
        <v>71.3</v>
      </c>
      <c r="B156" s="2">
        <v>70</v>
      </c>
      <c r="D156" s="3">
        <v>126</v>
      </c>
      <c r="E156" s="14">
        <v>69.153606141289316</v>
      </c>
      <c r="F156" s="14">
        <v>-0.45360614128931331</v>
      </c>
      <c r="G156" s="14">
        <v>-0.18613283980747164</v>
      </c>
      <c r="I156" s="14">
        <v>11.641929499072354</v>
      </c>
      <c r="J156" s="89">
        <v>65.5</v>
      </c>
    </row>
    <row r="157" spans="1:10">
      <c r="A157" s="2">
        <v>72.099999999999994</v>
      </c>
      <c r="B157" s="2">
        <v>70.7</v>
      </c>
      <c r="D157" s="3">
        <v>127</v>
      </c>
      <c r="E157" s="14">
        <v>70.078816783871389</v>
      </c>
      <c r="F157" s="14">
        <v>-0.77881678387139175</v>
      </c>
      <c r="G157" s="14">
        <v>-0.31957984356134483</v>
      </c>
      <c r="I157" s="14">
        <v>11.734693877551019</v>
      </c>
      <c r="J157" s="89">
        <v>65.599999999999994</v>
      </c>
    </row>
    <row r="158" spans="1:10">
      <c r="A158" s="2">
        <v>72.2</v>
      </c>
      <c r="B158" s="2">
        <v>70</v>
      </c>
      <c r="D158" s="3">
        <v>128</v>
      </c>
      <c r="E158" s="14">
        <v>69.873214418853138</v>
      </c>
      <c r="F158" s="14">
        <v>-0.9732144188531322</v>
      </c>
      <c r="G158" s="14">
        <v>-0.39934901015190333</v>
      </c>
      <c r="I158" s="14">
        <v>11.827458256029683</v>
      </c>
      <c r="J158" s="89">
        <v>65.599999999999994</v>
      </c>
    </row>
    <row r="159" spans="1:10">
      <c r="A159" s="2">
        <v>75.400000000000006</v>
      </c>
      <c r="B159" s="2">
        <v>70.099999999999994</v>
      </c>
      <c r="D159" s="3">
        <v>129</v>
      </c>
      <c r="E159" s="14">
        <v>69.924615010107686</v>
      </c>
      <c r="F159" s="14">
        <v>-0.62461501010768927</v>
      </c>
      <c r="G159" s="14">
        <v>-0.25630465515140471</v>
      </c>
      <c r="I159" s="14">
        <v>11.920222634508347</v>
      </c>
      <c r="J159" s="89">
        <v>65.599999999999994</v>
      </c>
    </row>
    <row r="160" spans="1:10">
      <c r="A160" s="2">
        <v>64.5</v>
      </c>
      <c r="B160" s="2">
        <v>71.3</v>
      </c>
      <c r="D160" s="3">
        <v>130</v>
      </c>
      <c r="E160" s="14">
        <v>69.976015601362263</v>
      </c>
      <c r="F160" s="14">
        <v>-0.77601560136226055</v>
      </c>
      <c r="G160" s="14">
        <v>-0.31843040573900488</v>
      </c>
      <c r="I160" s="14">
        <v>12.012987012987011</v>
      </c>
      <c r="J160" s="89">
        <v>65.599999999999994</v>
      </c>
    </row>
    <row r="161" spans="1:10">
      <c r="A161" s="2">
        <v>66.400000000000006</v>
      </c>
      <c r="B161" s="2">
        <v>70.8</v>
      </c>
      <c r="D161" s="3">
        <v>131</v>
      </c>
      <c r="E161" s="14">
        <v>70.541422105162411</v>
      </c>
      <c r="F161" s="14">
        <v>-0.94142210516241676</v>
      </c>
      <c r="G161" s="14">
        <v>-0.3863033454382756</v>
      </c>
      <c r="I161" s="14">
        <v>12.105751391465676</v>
      </c>
      <c r="J161" s="89">
        <v>65.599999999999994</v>
      </c>
    </row>
    <row r="162" spans="1:10">
      <c r="A162" s="2">
        <v>65.599999999999994</v>
      </c>
      <c r="B162" s="2">
        <v>71.400000000000006</v>
      </c>
      <c r="D162" s="3">
        <v>132</v>
      </c>
      <c r="E162" s="14">
        <v>70.335819740144174</v>
      </c>
      <c r="F162" s="14">
        <v>-1.2358197401441799</v>
      </c>
      <c r="G162" s="14">
        <v>-0.50710653314646192</v>
      </c>
      <c r="I162" s="14">
        <v>12.19851576994434</v>
      </c>
      <c r="J162" s="89">
        <v>65.599999999999994</v>
      </c>
    </row>
    <row r="163" spans="1:10">
      <c r="A163" s="2">
        <v>66.8</v>
      </c>
      <c r="B163" s="2">
        <v>71.2</v>
      </c>
      <c r="D163" s="3">
        <v>133</v>
      </c>
      <c r="E163" s="14">
        <v>71.004027426453447</v>
      </c>
      <c r="F163" s="14">
        <v>-1.9040274264534531</v>
      </c>
      <c r="G163" s="14">
        <v>-0.78129901625615972</v>
      </c>
      <c r="I163" s="14">
        <v>12.291280148423004</v>
      </c>
      <c r="J163" s="89">
        <v>65.599999999999994</v>
      </c>
    </row>
    <row r="164" spans="1:10">
      <c r="A164" s="2">
        <v>66.900000000000006</v>
      </c>
      <c r="B164" s="2">
        <v>71.7</v>
      </c>
      <c r="D164" s="3">
        <v>134</v>
      </c>
      <c r="E164" s="14">
        <v>72.443243981581105</v>
      </c>
      <c r="F164" s="14">
        <v>-3.4432439815811051</v>
      </c>
      <c r="G164" s="14">
        <v>-1.4129014625331218</v>
      </c>
      <c r="I164" s="14">
        <v>12.384044526901668</v>
      </c>
      <c r="J164" s="89">
        <v>65.599999999999994</v>
      </c>
    </row>
    <row r="165" spans="1:10">
      <c r="A165" s="2">
        <v>68.2</v>
      </c>
      <c r="B165" s="2">
        <v>71.400000000000006</v>
      </c>
      <c r="D165" s="3">
        <v>135</v>
      </c>
      <c r="E165" s="14">
        <v>67.251784264870622</v>
      </c>
      <c r="F165" s="14">
        <v>2.6482157351293836</v>
      </c>
      <c r="G165" s="14">
        <v>1.0866694039930895</v>
      </c>
      <c r="I165" s="14">
        <v>12.476808905380333</v>
      </c>
      <c r="J165" s="89">
        <v>65.599999999999994</v>
      </c>
    </row>
    <row r="166" spans="1:10">
      <c r="A166" s="2">
        <v>67.5</v>
      </c>
      <c r="B166" s="2">
        <v>70.7</v>
      </c>
      <c r="D166" s="3">
        <v>136</v>
      </c>
      <c r="E166" s="14">
        <v>67.611588403652519</v>
      </c>
      <c r="F166" s="14">
        <v>2.4884115963474756</v>
      </c>
      <c r="G166" s="14">
        <v>1.021095339938493</v>
      </c>
      <c r="I166" s="14">
        <v>12.569573283858997</v>
      </c>
      <c r="J166" s="89">
        <v>65.599999999999994</v>
      </c>
    </row>
    <row r="167" spans="1:10">
      <c r="A167" s="2">
        <v>67.8</v>
      </c>
      <c r="B167" s="2">
        <v>71.3</v>
      </c>
      <c r="D167" s="3">
        <v>137</v>
      </c>
      <c r="E167" s="14">
        <v>67.662988994907096</v>
      </c>
      <c r="F167" s="14">
        <v>2.23701100509291</v>
      </c>
      <c r="G167" s="14">
        <v>0.91793556823327649</v>
      </c>
      <c r="I167" s="14">
        <v>12.662337662337661</v>
      </c>
      <c r="J167" s="89">
        <v>65.599999999999994</v>
      </c>
    </row>
    <row r="168" spans="1:10">
      <c r="A168" s="2">
        <v>69</v>
      </c>
      <c r="B168" s="2">
        <v>71</v>
      </c>
      <c r="D168" s="3">
        <v>138</v>
      </c>
      <c r="E168" s="14">
        <v>67.765790177416207</v>
      </c>
      <c r="F168" s="14">
        <v>2.5342098225837901</v>
      </c>
      <c r="G168" s="14">
        <v>1.0398881937637969</v>
      </c>
      <c r="I168" s="14">
        <v>12.755102040816325</v>
      </c>
      <c r="J168" s="89">
        <v>65.7</v>
      </c>
    </row>
    <row r="169" spans="1:10">
      <c r="A169" s="2">
        <v>69.3</v>
      </c>
      <c r="B169" s="2">
        <v>71.3</v>
      </c>
      <c r="D169" s="3">
        <v>139</v>
      </c>
      <c r="E169" s="14">
        <v>67.765790177416207</v>
      </c>
      <c r="F169" s="14">
        <v>2.734209822583793</v>
      </c>
      <c r="G169" s="14">
        <v>1.1219562359990354</v>
      </c>
      <c r="I169" s="14">
        <v>12.84786641929499</v>
      </c>
      <c r="J169" s="89">
        <v>65.7</v>
      </c>
    </row>
    <row r="170" spans="1:10">
      <c r="A170" s="2">
        <v>68.7</v>
      </c>
      <c r="B170" s="2">
        <v>70.900000000000006</v>
      </c>
      <c r="D170" s="3">
        <v>140</v>
      </c>
      <c r="E170" s="14">
        <v>68.536799046234592</v>
      </c>
      <c r="F170" s="14">
        <v>1.9632009537654085</v>
      </c>
      <c r="G170" s="14">
        <v>0.80558029394938724</v>
      </c>
      <c r="I170" s="14">
        <v>12.940630797773654</v>
      </c>
      <c r="J170" s="89">
        <v>65.7</v>
      </c>
    </row>
    <row r="171" spans="1:10">
      <c r="A171" s="2">
        <v>69.7</v>
      </c>
      <c r="B171" s="2">
        <v>71.3</v>
      </c>
      <c r="D171" s="3">
        <v>141</v>
      </c>
      <c r="E171" s="14">
        <v>68.588199637489154</v>
      </c>
      <c r="F171" s="14">
        <v>1.2118003625108429</v>
      </c>
      <c r="G171" s="14">
        <v>0.49725041665607789</v>
      </c>
      <c r="I171" s="14">
        <v>13.033395176252318</v>
      </c>
      <c r="J171" s="89">
        <v>65.7</v>
      </c>
    </row>
    <row r="172" spans="1:10">
      <c r="A172" s="2">
        <v>70.3</v>
      </c>
      <c r="B172" s="2">
        <v>71.599999999999994</v>
      </c>
      <c r="D172" s="3">
        <v>142</v>
      </c>
      <c r="E172" s="14">
        <v>68.639600228743717</v>
      </c>
      <c r="F172" s="14">
        <v>1.7603997712562887</v>
      </c>
      <c r="G172" s="14">
        <v>0.72236281389181478</v>
      </c>
      <c r="I172" s="14">
        <v>13.126159554730981</v>
      </c>
      <c r="J172" s="89">
        <v>65.7</v>
      </c>
    </row>
    <row r="173" spans="1:10">
      <c r="A173" s="2">
        <v>70</v>
      </c>
      <c r="B173" s="2">
        <v>71.2</v>
      </c>
      <c r="D173" s="3">
        <v>143</v>
      </c>
      <c r="E173" s="14">
        <v>69.102205550034739</v>
      </c>
      <c r="F173" s="14">
        <v>0.89779444996526081</v>
      </c>
      <c r="G173" s="14">
        <v>0.36840116419155278</v>
      </c>
      <c r="I173" s="14">
        <v>13.218923933209645</v>
      </c>
      <c r="J173" s="89">
        <v>65.7</v>
      </c>
    </row>
    <row r="174" spans="1:10">
      <c r="A174" s="2">
        <v>70.2</v>
      </c>
      <c r="B174" s="2">
        <v>71</v>
      </c>
      <c r="D174" s="3">
        <v>144</v>
      </c>
      <c r="E174" s="14">
        <v>69.102205550034739</v>
      </c>
      <c r="F174" s="14">
        <v>0.69779444996525797</v>
      </c>
      <c r="G174" s="14">
        <v>0.28633312195631444</v>
      </c>
      <c r="I174" s="14">
        <v>13.311688311688309</v>
      </c>
      <c r="J174" s="89">
        <v>65.7</v>
      </c>
    </row>
    <row r="175" spans="1:10">
      <c r="A175" s="2">
        <v>70.900000000000006</v>
      </c>
      <c r="B175" s="2">
        <v>71.400000000000006</v>
      </c>
      <c r="D175" s="3">
        <v>145</v>
      </c>
      <c r="E175" s="14">
        <v>68.896603185016517</v>
      </c>
      <c r="F175" s="14">
        <v>1.8033968149834863</v>
      </c>
      <c r="G175" s="14">
        <v>0.74000622989478482</v>
      </c>
      <c r="I175" s="14">
        <v>13.404452690166973</v>
      </c>
      <c r="J175" s="89">
        <v>65.7</v>
      </c>
    </row>
    <row r="176" spans="1:10">
      <c r="A176" s="2">
        <v>71.2</v>
      </c>
      <c r="B176" s="2">
        <v>71.599999999999994</v>
      </c>
      <c r="D176" s="3">
        <v>146</v>
      </c>
      <c r="E176" s="14">
        <v>69.616211462580338</v>
      </c>
      <c r="F176" s="14">
        <v>0.58378853741966452</v>
      </c>
      <c r="G176" s="14">
        <v>0.23955191172702184</v>
      </c>
      <c r="I176" s="14">
        <v>13.497217068645638</v>
      </c>
      <c r="J176" s="89">
        <v>65.7</v>
      </c>
    </row>
    <row r="177" spans="1:10">
      <c r="A177" s="2">
        <v>72.400000000000006</v>
      </c>
      <c r="B177" s="2">
        <v>71.099999999999994</v>
      </c>
      <c r="D177" s="3">
        <v>147</v>
      </c>
      <c r="E177" s="14">
        <v>69.410609097562102</v>
      </c>
      <c r="F177" s="14">
        <v>0.68939090243789281</v>
      </c>
      <c r="G177" s="14">
        <v>0.28288480848930631</v>
      </c>
      <c r="I177" s="14">
        <v>13.589981447124302</v>
      </c>
      <c r="J177" s="89">
        <v>65.7</v>
      </c>
    </row>
    <row r="178" spans="1:10">
      <c r="A178" s="2">
        <v>73</v>
      </c>
      <c r="B178" s="2">
        <v>70.900000000000006</v>
      </c>
      <c r="D178" s="3">
        <v>148</v>
      </c>
      <c r="E178" s="14">
        <v>69.56481087132579</v>
      </c>
      <c r="F178" s="14">
        <v>0.43518912867421022</v>
      </c>
      <c r="G178" s="14">
        <v>0.17857559896175576</v>
      </c>
      <c r="I178" s="14">
        <v>13.682745825602966</v>
      </c>
      <c r="J178" s="89">
        <v>65.8</v>
      </c>
    </row>
    <row r="179" spans="1:10">
      <c r="A179" s="2">
        <v>74.8</v>
      </c>
      <c r="B179" s="2">
        <v>71.7</v>
      </c>
      <c r="D179" s="3">
        <v>149</v>
      </c>
      <c r="E179" s="14">
        <v>69.56481087132579</v>
      </c>
      <c r="F179" s="14">
        <v>0.73518912867420738</v>
      </c>
      <c r="G179" s="14">
        <v>0.30167766231461035</v>
      </c>
      <c r="I179" s="14">
        <v>13.77551020408163</v>
      </c>
      <c r="J179" s="89">
        <v>65.8</v>
      </c>
    </row>
    <row r="180" spans="1:10">
      <c r="A180" s="2">
        <v>67.400000000000006</v>
      </c>
      <c r="B180" s="2">
        <v>72.400000000000006</v>
      </c>
      <c r="D180" s="3">
        <v>150</v>
      </c>
      <c r="E180" s="14">
        <v>69.616211462580338</v>
      </c>
      <c r="F180" s="14">
        <v>0.18378853741965884</v>
      </c>
      <c r="G180" s="14">
        <v>7.5415827256545151E-2</v>
      </c>
      <c r="I180" s="14">
        <v>13.868274582560295</v>
      </c>
      <c r="J180" s="89">
        <v>65.8</v>
      </c>
    </row>
    <row r="181" spans="1:10">
      <c r="A181" s="2">
        <v>67.3</v>
      </c>
      <c r="B181" s="2">
        <v>71.900000000000006</v>
      </c>
      <c r="D181" s="3">
        <v>151</v>
      </c>
      <c r="E181" s="14">
        <v>69.976015601362263</v>
      </c>
      <c r="F181" s="14">
        <v>2.3984398637736604E-2</v>
      </c>
      <c r="G181" s="14">
        <v>9.8417632019426639E-3</v>
      </c>
      <c r="I181" s="14">
        <v>13.961038961038959</v>
      </c>
      <c r="J181" s="89">
        <v>65.8</v>
      </c>
    </row>
    <row r="182" spans="1:10">
      <c r="A182" s="2">
        <v>67.8</v>
      </c>
      <c r="B182" s="2">
        <v>72.3</v>
      </c>
      <c r="D182" s="3">
        <v>152</v>
      </c>
      <c r="E182" s="14">
        <v>69.821813827598589</v>
      </c>
      <c r="F182" s="14">
        <v>7.8186172401416343E-2</v>
      </c>
      <c r="G182" s="14">
        <v>3.2082930494254862E-2</v>
      </c>
      <c r="I182" s="14">
        <v>14.053803339517623</v>
      </c>
      <c r="J182" s="89">
        <v>65.8</v>
      </c>
    </row>
    <row r="183" spans="1:10">
      <c r="A183" s="2">
        <v>69.3</v>
      </c>
      <c r="B183" s="2">
        <v>72.2</v>
      </c>
      <c r="D183" s="3">
        <v>153</v>
      </c>
      <c r="E183" s="14">
        <v>70.078816783871389</v>
      </c>
      <c r="F183" s="14">
        <v>-0.37881678387138606</v>
      </c>
      <c r="G183" s="14">
        <v>-0.15544375909086813</v>
      </c>
      <c r="I183" s="14">
        <v>14.146567717996287</v>
      </c>
      <c r="J183" s="89">
        <v>65.8</v>
      </c>
    </row>
    <row r="184" spans="1:10">
      <c r="A184" s="2">
        <v>68.7</v>
      </c>
      <c r="B184" s="2">
        <v>72.5</v>
      </c>
      <c r="D184" s="3">
        <v>154</v>
      </c>
      <c r="E184" s="14">
        <v>70.335819740144174</v>
      </c>
      <c r="F184" s="14">
        <v>-0.23581974014417995</v>
      </c>
      <c r="G184" s="14">
        <v>-9.6766321970276084E-2</v>
      </c>
      <c r="I184" s="14">
        <v>14.239332096474952</v>
      </c>
      <c r="J184" s="89">
        <v>65.8</v>
      </c>
    </row>
    <row r="185" spans="1:10">
      <c r="A185" s="2">
        <v>70</v>
      </c>
      <c r="B185" s="2">
        <v>72</v>
      </c>
      <c r="D185" s="3">
        <v>155</v>
      </c>
      <c r="E185" s="14">
        <v>70.541422105162411</v>
      </c>
      <c r="F185" s="14">
        <v>-0.54142210516241107</v>
      </c>
      <c r="G185" s="14">
        <v>-0.22216726096779887</v>
      </c>
      <c r="I185" s="14">
        <v>14.332096474953616</v>
      </c>
      <c r="J185" s="89">
        <v>65.8</v>
      </c>
    </row>
    <row r="186" spans="1:10">
      <c r="A186" s="2">
        <v>69.8</v>
      </c>
      <c r="B186" s="2">
        <v>72.3</v>
      </c>
      <c r="D186" s="3">
        <v>156</v>
      </c>
      <c r="E186" s="14">
        <v>70.952626835198885</v>
      </c>
      <c r="F186" s="14">
        <v>-0.25262683519888185</v>
      </c>
      <c r="G186" s="14">
        <v>-0.1036629489042807</v>
      </c>
      <c r="I186" s="14">
        <v>14.42486085343228</v>
      </c>
      <c r="J186" s="89">
        <v>65.900000000000006</v>
      </c>
    </row>
    <row r="187" spans="1:10">
      <c r="A187" s="2">
        <v>70.7</v>
      </c>
      <c r="B187" s="2">
        <v>72.5</v>
      </c>
      <c r="D187" s="3">
        <v>157</v>
      </c>
      <c r="E187" s="14">
        <v>71.004027426453447</v>
      </c>
      <c r="F187" s="14">
        <v>-1.0040274264534474</v>
      </c>
      <c r="G187" s="14">
        <v>-0.41199282619759009</v>
      </c>
      <c r="I187" s="14">
        <v>14.517625231910944</v>
      </c>
      <c r="J187" s="89">
        <v>65.900000000000006</v>
      </c>
    </row>
    <row r="188" spans="1:10">
      <c r="A188" s="2">
        <v>71.099999999999994</v>
      </c>
      <c r="B188" s="2">
        <v>72.3</v>
      </c>
      <c r="D188" s="3">
        <v>158</v>
      </c>
      <c r="E188" s="14">
        <v>72.648846346599356</v>
      </c>
      <c r="F188" s="14">
        <v>-2.5488463465993618</v>
      </c>
      <c r="G188" s="14">
        <v>-1.0458941481192321</v>
      </c>
      <c r="I188" s="14">
        <v>14.610389610389609</v>
      </c>
      <c r="J188" s="89">
        <v>65.900000000000006</v>
      </c>
    </row>
    <row r="189" spans="1:10">
      <c r="A189" s="2">
        <v>72.5</v>
      </c>
      <c r="B189" s="2">
        <v>72</v>
      </c>
      <c r="D189" s="3">
        <v>159</v>
      </c>
      <c r="E189" s="14">
        <v>67.046181899852371</v>
      </c>
      <c r="F189" s="14">
        <v>4.2538181001476261</v>
      </c>
      <c r="G189" s="14">
        <v>1.7455126175196587</v>
      </c>
      <c r="I189" s="14">
        <v>14.703153988868273</v>
      </c>
      <c r="J189" s="89">
        <v>65.900000000000006</v>
      </c>
    </row>
    <row r="190" spans="1:10">
      <c r="A190" s="2">
        <v>72.5</v>
      </c>
      <c r="B190" s="2">
        <v>72.2</v>
      </c>
      <c r="D190" s="3">
        <v>160</v>
      </c>
      <c r="E190" s="14">
        <v>68.022793133689007</v>
      </c>
      <c r="F190" s="14">
        <v>2.7772068663109906</v>
      </c>
      <c r="G190" s="14">
        <v>1.1395996520020053</v>
      </c>
      <c r="I190" s="14">
        <v>14.795918367346937</v>
      </c>
      <c r="J190" s="89">
        <v>65.900000000000006</v>
      </c>
    </row>
    <row r="191" spans="1:10">
      <c r="A191" s="2">
        <v>67.5</v>
      </c>
      <c r="B191" s="2">
        <v>72.8</v>
      </c>
      <c r="D191" s="3">
        <v>161</v>
      </c>
      <c r="E191" s="14">
        <v>67.611588403652519</v>
      </c>
      <c r="F191" s="14">
        <v>3.7884115963474869</v>
      </c>
      <c r="G191" s="14">
        <v>1.5545376144675394</v>
      </c>
      <c r="I191" s="14">
        <v>14.888682745825601</v>
      </c>
      <c r="J191" s="89">
        <v>66</v>
      </c>
    </row>
    <row r="192" spans="1:10">
      <c r="A192" s="2">
        <v>68.2</v>
      </c>
      <c r="B192" s="2">
        <v>73</v>
      </c>
      <c r="D192" s="3">
        <v>162</v>
      </c>
      <c r="E192" s="14">
        <v>68.228395498707243</v>
      </c>
      <c r="F192" s="14">
        <v>2.9716045012927594</v>
      </c>
      <c r="G192" s="14">
        <v>1.2193688185925755</v>
      </c>
      <c r="I192" s="14">
        <v>14.981447124304266</v>
      </c>
      <c r="J192" s="89">
        <v>66</v>
      </c>
    </row>
    <row r="193" spans="1:10">
      <c r="A193" s="2">
        <v>68.8</v>
      </c>
      <c r="B193" s="2">
        <v>72.900000000000006</v>
      </c>
      <c r="D193" s="3">
        <v>163</v>
      </c>
      <c r="E193" s="14">
        <v>68.279796089961806</v>
      </c>
      <c r="F193" s="14">
        <v>3.4202039100381967</v>
      </c>
      <c r="G193" s="14">
        <v>1.4034471947106903</v>
      </c>
      <c r="I193" s="14">
        <v>15.07421150278293</v>
      </c>
      <c r="J193" s="89">
        <v>66</v>
      </c>
    </row>
    <row r="194" spans="1:10">
      <c r="A194" s="2">
        <v>69.900000000000006</v>
      </c>
      <c r="B194" s="2">
        <v>73.2</v>
      </c>
      <c r="D194" s="3">
        <v>164</v>
      </c>
      <c r="E194" s="14">
        <v>68.948003776271065</v>
      </c>
      <c r="F194" s="14">
        <v>2.4519962237289405</v>
      </c>
      <c r="G194" s="14">
        <v>1.0061526482481438</v>
      </c>
      <c r="I194" s="14">
        <v>15.166975881261594</v>
      </c>
      <c r="J194" s="89">
        <v>66</v>
      </c>
    </row>
    <row r="195" spans="1:10">
      <c r="A195" s="2">
        <v>71.5</v>
      </c>
      <c r="B195" s="2">
        <v>73.599999999999994</v>
      </c>
      <c r="D195" s="3">
        <v>165</v>
      </c>
      <c r="E195" s="14">
        <v>68.588199637489154</v>
      </c>
      <c r="F195" s="14">
        <v>2.1118003625108486</v>
      </c>
      <c r="G195" s="14">
        <v>0.86655660671464751</v>
      </c>
      <c r="I195" s="14">
        <v>15.259740259740258</v>
      </c>
      <c r="J195" s="89">
        <v>66</v>
      </c>
    </row>
    <row r="196" spans="1:10">
      <c r="A196" s="2">
        <v>70.8</v>
      </c>
      <c r="B196" s="2">
        <v>72.900000000000006</v>
      </c>
      <c r="D196" s="3">
        <v>166</v>
      </c>
      <c r="E196" s="14">
        <v>68.742401411252843</v>
      </c>
      <c r="F196" s="14">
        <v>2.5575985887471546</v>
      </c>
      <c r="G196" s="14">
        <v>1.0494855450104223</v>
      </c>
      <c r="I196" s="14">
        <v>15.352504638218923</v>
      </c>
      <c r="J196" s="89">
        <v>66</v>
      </c>
    </row>
    <row r="197" spans="1:10">
      <c r="A197" s="2">
        <v>71.900000000000006</v>
      </c>
      <c r="B197" s="2">
        <v>73.2</v>
      </c>
      <c r="D197" s="3">
        <v>167</v>
      </c>
      <c r="E197" s="14">
        <v>69.359208506307539</v>
      </c>
      <c r="F197" s="14">
        <v>1.6407914936924612</v>
      </c>
      <c r="G197" s="14">
        <v>0.67328272801785405</v>
      </c>
      <c r="I197" s="14">
        <v>15.445269016697587</v>
      </c>
      <c r="J197" s="89">
        <v>66</v>
      </c>
    </row>
    <row r="198" spans="1:10">
      <c r="A198" s="2">
        <v>63.1</v>
      </c>
      <c r="B198" s="2">
        <v>74.3</v>
      </c>
      <c r="D198" s="3">
        <v>168</v>
      </c>
      <c r="E198" s="14">
        <v>69.513410280071213</v>
      </c>
      <c r="F198" s="14">
        <v>1.7865897199287843</v>
      </c>
      <c r="G198" s="14">
        <v>0.7331096029607802</v>
      </c>
      <c r="I198" s="14">
        <v>15.538033395176249</v>
      </c>
      <c r="J198" s="89">
        <v>66.099999999999994</v>
      </c>
    </row>
    <row r="199" spans="1:10">
      <c r="A199" s="2">
        <v>68.2</v>
      </c>
      <c r="B199" s="2">
        <v>74.400000000000006</v>
      </c>
      <c r="D199" s="3">
        <v>169</v>
      </c>
      <c r="E199" s="14">
        <v>69.205006732543865</v>
      </c>
      <c r="F199" s="14">
        <v>1.694993267456141</v>
      </c>
      <c r="G199" s="14">
        <v>0.69552389531016623</v>
      </c>
      <c r="I199" s="14">
        <v>15.630797773654914</v>
      </c>
      <c r="J199" s="89">
        <v>66.099999999999994</v>
      </c>
    </row>
    <row r="200" spans="1:10">
      <c r="A200" s="2">
        <v>70.099999999999994</v>
      </c>
      <c r="B200" s="2">
        <v>73.8</v>
      </c>
      <c r="D200" s="3">
        <v>170</v>
      </c>
      <c r="E200" s="14">
        <v>69.719012645089464</v>
      </c>
      <c r="F200" s="14">
        <v>1.5809873549105333</v>
      </c>
      <c r="G200" s="14">
        <v>0.64874268508086785</v>
      </c>
      <c r="I200" s="14">
        <v>15.723562152133578</v>
      </c>
      <c r="J200" s="89">
        <v>66.099999999999994</v>
      </c>
    </row>
    <row r="201" spans="1:10">
      <c r="A201" s="2">
        <v>70.8</v>
      </c>
      <c r="B201" s="2">
        <v>73.900000000000006</v>
      </c>
      <c r="D201" s="3">
        <v>171</v>
      </c>
      <c r="E201" s="14">
        <v>70.027416192616812</v>
      </c>
      <c r="F201" s="14">
        <v>1.5725838073831824</v>
      </c>
      <c r="G201" s="14">
        <v>0.64529437161386549</v>
      </c>
      <c r="I201" s="14">
        <v>15.816326530612242</v>
      </c>
      <c r="J201" s="89">
        <v>66.099999999999994</v>
      </c>
    </row>
    <row r="202" spans="1:10">
      <c r="A202" s="2">
        <v>72.599999999999994</v>
      </c>
      <c r="B202" s="2">
        <v>73.8</v>
      </c>
      <c r="D202" s="3">
        <v>172</v>
      </c>
      <c r="E202" s="14">
        <v>69.873214418853138</v>
      </c>
      <c r="F202" s="14">
        <v>1.326785581146865</v>
      </c>
      <c r="G202" s="14">
        <v>0.54443347555332311</v>
      </c>
      <c r="I202" s="14">
        <v>15.909090909090907</v>
      </c>
      <c r="J202" s="89">
        <v>66.099999999999994</v>
      </c>
    </row>
    <row r="203" spans="1:10">
      <c r="A203" s="2">
        <v>67.900000000000006</v>
      </c>
      <c r="B203" s="2">
        <v>75.599999999999994</v>
      </c>
      <c r="D203" s="3">
        <v>173</v>
      </c>
      <c r="E203" s="14">
        <v>69.976015601362263</v>
      </c>
      <c r="F203" s="14">
        <v>1.0239843986377366</v>
      </c>
      <c r="G203" s="14">
        <v>0.42018197437812854</v>
      </c>
      <c r="I203" s="14">
        <v>16.001855287569573</v>
      </c>
      <c r="J203" s="89">
        <v>66.099999999999994</v>
      </c>
    </row>
    <row r="204" spans="1:10">
      <c r="A204" s="2">
        <v>67.5</v>
      </c>
      <c r="B204" s="2">
        <v>75.7</v>
      </c>
      <c r="D204" s="3">
        <v>174</v>
      </c>
      <c r="E204" s="14">
        <v>70.335819740144174</v>
      </c>
      <c r="F204" s="14">
        <v>1.0641802598558314</v>
      </c>
      <c r="G204" s="14">
        <v>0.43667595255877023</v>
      </c>
      <c r="I204" s="14">
        <v>16.094619666048235</v>
      </c>
      <c r="J204" s="89">
        <v>66.099999999999994</v>
      </c>
    </row>
    <row r="205" spans="1:10">
      <c r="A205" s="2">
        <v>72.8</v>
      </c>
      <c r="B205" s="2">
        <v>77.2</v>
      </c>
      <c r="D205" s="3">
        <v>175</v>
      </c>
      <c r="E205" s="14">
        <v>70.490021513907863</v>
      </c>
      <c r="F205" s="14">
        <v>1.1099784860921318</v>
      </c>
      <c r="G205" s="14">
        <v>0.4554688063840685</v>
      </c>
      <c r="I205" s="14">
        <v>16.187384044526901</v>
      </c>
      <c r="J205" s="89">
        <v>66.099999999999994</v>
      </c>
    </row>
    <row r="206" spans="1:10">
      <c r="A206" s="2">
        <v>62.7</v>
      </c>
      <c r="B206" s="2">
        <v>61.3</v>
      </c>
      <c r="D206" s="3">
        <v>176</v>
      </c>
      <c r="E206" s="14">
        <v>71.106828608962559</v>
      </c>
      <c r="F206" s="14">
        <v>-6.8286089625644308E-3</v>
      </c>
      <c r="G206" s="14">
        <v>-2.8020528437382843E-3</v>
      </c>
      <c r="I206" s="14">
        <v>16.280148423005564</v>
      </c>
      <c r="J206" s="89">
        <v>66.2</v>
      </c>
    </row>
    <row r="207" spans="1:10">
      <c r="A207" s="2">
        <v>68.2</v>
      </c>
      <c r="B207" s="2">
        <v>74.3</v>
      </c>
      <c r="D207" s="3">
        <v>177</v>
      </c>
      <c r="E207" s="14">
        <v>71.415232156489921</v>
      </c>
      <c r="F207" s="14">
        <v>-0.51523215648991538</v>
      </c>
      <c r="G207" s="14">
        <v>-0.21142047189883353</v>
      </c>
      <c r="I207" s="14">
        <v>16.37291280148423</v>
      </c>
      <c r="J207" s="89">
        <v>66.2</v>
      </c>
    </row>
    <row r="208" spans="1:10">
      <c r="A208" s="2">
        <v>65.099999999999994</v>
      </c>
      <c r="B208" s="2">
        <v>70.900000000000006</v>
      </c>
      <c r="D208" s="3">
        <v>178</v>
      </c>
      <c r="E208" s="14">
        <v>72.34044279907198</v>
      </c>
      <c r="F208" s="14">
        <v>-0.64044279907197676</v>
      </c>
      <c r="G208" s="14">
        <v>-0.26279943341746254</v>
      </c>
      <c r="I208" s="14">
        <v>16.465677179962892</v>
      </c>
      <c r="J208" s="89">
        <v>66.2</v>
      </c>
    </row>
    <row r="209" spans="1:10">
      <c r="A209" s="2">
        <v>73.400000000000006</v>
      </c>
      <c r="B209" s="2">
        <v>75.3</v>
      </c>
      <c r="D209" s="3">
        <v>179</v>
      </c>
      <c r="E209" s="14">
        <v>68.536799046234592</v>
      </c>
      <c r="F209" s="14">
        <v>3.8632009537654142</v>
      </c>
      <c r="G209" s="14">
        <v>1.5852266951841427</v>
      </c>
      <c r="I209" s="14">
        <v>16.558441558441558</v>
      </c>
      <c r="J209" s="89">
        <v>66.2</v>
      </c>
    </row>
    <row r="210" spans="1:10">
      <c r="A210" s="2">
        <v>62.9</v>
      </c>
      <c r="B210" s="2">
        <v>61.8</v>
      </c>
      <c r="D210" s="3">
        <v>180</v>
      </c>
      <c r="E210" s="14">
        <v>68.485398454980043</v>
      </c>
      <c r="F210" s="14">
        <v>3.4146015450199627</v>
      </c>
      <c r="G210" s="14">
        <v>1.4011483190660221</v>
      </c>
      <c r="I210" s="14">
        <v>16.651205936920221</v>
      </c>
      <c r="J210" s="89">
        <v>66.2</v>
      </c>
    </row>
    <row r="211" spans="1:10">
      <c r="A211" s="2">
        <v>62.5</v>
      </c>
      <c r="B211" s="2">
        <v>64</v>
      </c>
      <c r="D211" s="3">
        <v>181</v>
      </c>
      <c r="E211" s="14">
        <v>68.742401411252843</v>
      </c>
      <c r="F211" s="14">
        <v>3.5575985887471546</v>
      </c>
      <c r="G211" s="14">
        <v>1.4598257561866084</v>
      </c>
      <c r="I211" s="14">
        <v>16.743970315398883</v>
      </c>
      <c r="J211" s="89">
        <v>66.2</v>
      </c>
    </row>
    <row r="212" spans="1:10">
      <c r="A212" s="2">
        <v>69.900000000000006</v>
      </c>
      <c r="B212" s="2">
        <v>62.5</v>
      </c>
      <c r="D212" s="3">
        <v>182</v>
      </c>
      <c r="E212" s="14">
        <v>69.513410280071213</v>
      </c>
      <c r="F212" s="14">
        <v>2.68658971992879</v>
      </c>
      <c r="G212" s="14">
        <v>1.1024157930193499</v>
      </c>
      <c r="I212" s="14">
        <v>16.836734693877549</v>
      </c>
      <c r="J212" s="89">
        <v>66.3</v>
      </c>
    </row>
    <row r="213" spans="1:10">
      <c r="A213" s="2">
        <v>71.099999999999994</v>
      </c>
      <c r="B213" s="2">
        <v>73.7</v>
      </c>
      <c r="D213" s="3">
        <v>183</v>
      </c>
      <c r="E213" s="14">
        <v>69.205006732543865</v>
      </c>
      <c r="F213" s="14">
        <v>3.2949932674561353</v>
      </c>
      <c r="G213" s="14">
        <v>1.3520682331920613</v>
      </c>
      <c r="I213" s="14">
        <v>16.929499072356212</v>
      </c>
      <c r="J213" s="89">
        <v>66.3</v>
      </c>
    </row>
    <row r="214" spans="1:10">
      <c r="A214" s="2">
        <v>71.099999999999994</v>
      </c>
      <c r="B214" s="2">
        <v>66.3</v>
      </c>
      <c r="D214" s="3">
        <v>184</v>
      </c>
      <c r="E214" s="14">
        <v>69.873214418853138</v>
      </c>
      <c r="F214" s="14">
        <v>2.1267855811468621</v>
      </c>
      <c r="G214" s="14">
        <v>0.87270564449427068</v>
      </c>
      <c r="I214" s="14">
        <v>17.022263450834878</v>
      </c>
      <c r="J214" s="89">
        <v>66.3</v>
      </c>
    </row>
    <row r="215" spans="1:10">
      <c r="A215" s="2">
        <v>69.5</v>
      </c>
      <c r="B215" s="2">
        <v>62.2</v>
      </c>
      <c r="D215" s="3">
        <v>185</v>
      </c>
      <c r="E215" s="14">
        <v>69.770413236344012</v>
      </c>
      <c r="F215" s="14">
        <v>2.5295867636559848</v>
      </c>
      <c r="G215" s="14">
        <v>1.0379911667870814</v>
      </c>
      <c r="I215" s="14">
        <v>17.11502782931354</v>
      </c>
      <c r="J215" s="89">
        <v>66.3</v>
      </c>
    </row>
    <row r="216" spans="1:10">
      <c r="A216" s="2">
        <v>70.2</v>
      </c>
      <c r="B216" s="2">
        <v>65.400000000000006</v>
      </c>
      <c r="D216" s="3">
        <v>186</v>
      </c>
      <c r="E216" s="14">
        <v>70.233018557635063</v>
      </c>
      <c r="F216" s="14">
        <v>2.266981442364937</v>
      </c>
      <c r="G216" s="14">
        <v>0.93023364379252271</v>
      </c>
      <c r="I216" s="14">
        <v>17.207792207792206</v>
      </c>
      <c r="J216" s="89">
        <v>66.3</v>
      </c>
    </row>
    <row r="217" spans="1:10">
      <c r="A217" s="2">
        <v>65.5</v>
      </c>
      <c r="B217" s="2">
        <v>64</v>
      </c>
      <c r="D217" s="3">
        <v>187</v>
      </c>
      <c r="E217" s="14">
        <v>70.438620922653286</v>
      </c>
      <c r="F217" s="14">
        <v>1.8613790773467116</v>
      </c>
      <c r="G217" s="14">
        <v>0.76379868367738368</v>
      </c>
      <c r="I217" s="14">
        <v>17.300556586270869</v>
      </c>
      <c r="J217" s="89">
        <v>66.3</v>
      </c>
    </row>
    <row r="218" spans="1:10">
      <c r="A218" s="2">
        <v>62</v>
      </c>
      <c r="B218" s="2">
        <v>62.8</v>
      </c>
      <c r="D218" s="3">
        <v>188</v>
      </c>
      <c r="E218" s="14">
        <v>71.158229200217122</v>
      </c>
      <c r="F218" s="14">
        <v>0.8417707997828785</v>
      </c>
      <c r="G218" s="14">
        <v>0.34541240774485327</v>
      </c>
      <c r="I218" s="14">
        <v>17.393320964749535</v>
      </c>
      <c r="J218" s="89">
        <v>66.3</v>
      </c>
    </row>
    <row r="219" spans="1:10">
      <c r="A219" s="2">
        <v>63.6</v>
      </c>
      <c r="B219" s="2">
        <v>63.5</v>
      </c>
      <c r="D219" s="3">
        <v>189</v>
      </c>
      <c r="E219" s="14">
        <v>71.158229200217122</v>
      </c>
      <c r="F219" s="14">
        <v>1.0417707997828813</v>
      </c>
      <c r="G219" s="14">
        <v>0.4274804499800916</v>
      </c>
      <c r="I219" s="14">
        <v>17.486085343228197</v>
      </c>
      <c r="J219" s="89">
        <v>66.3</v>
      </c>
    </row>
    <row r="220" spans="1:10">
      <c r="A220" s="2">
        <v>65.599999999999994</v>
      </c>
      <c r="B220" s="2">
        <v>63.5</v>
      </c>
      <c r="D220" s="3">
        <v>190</v>
      </c>
      <c r="E220" s="14">
        <v>68.588199637489154</v>
      </c>
      <c r="F220" s="14">
        <v>4.2118003625108429</v>
      </c>
      <c r="G220" s="14">
        <v>1.7282710501846357</v>
      </c>
      <c r="I220" s="14">
        <v>17.578849721706863</v>
      </c>
      <c r="J220" s="89">
        <v>66.3</v>
      </c>
    </row>
    <row r="221" spans="1:10">
      <c r="A221" s="2">
        <v>68</v>
      </c>
      <c r="B221" s="2">
        <v>62.9</v>
      </c>
      <c r="D221" s="3">
        <v>191</v>
      </c>
      <c r="E221" s="14">
        <v>68.948003776271065</v>
      </c>
      <c r="F221" s="14">
        <v>4.0519962237289349</v>
      </c>
      <c r="G221" s="14">
        <v>1.6626969861300389</v>
      </c>
      <c r="I221" s="14">
        <v>17.671614100185526</v>
      </c>
      <c r="J221" s="89">
        <v>66.3</v>
      </c>
    </row>
    <row r="222" spans="1:10">
      <c r="A222" s="2">
        <v>61.8</v>
      </c>
      <c r="B222" s="2">
        <v>63.7</v>
      </c>
      <c r="D222" s="3">
        <v>192</v>
      </c>
      <c r="E222" s="14">
        <v>69.256407323798427</v>
      </c>
      <c r="F222" s="14">
        <v>3.6435926762015782</v>
      </c>
      <c r="G222" s="14">
        <v>1.49511258819256</v>
      </c>
      <c r="I222" s="14">
        <v>17.764378478664192</v>
      </c>
      <c r="J222" s="89">
        <v>66.3</v>
      </c>
    </row>
    <row r="223" spans="1:10">
      <c r="A223" s="2">
        <v>63.8</v>
      </c>
      <c r="B223" s="2">
        <v>63.7</v>
      </c>
      <c r="D223" s="3">
        <v>193</v>
      </c>
      <c r="E223" s="14">
        <v>69.821813827598589</v>
      </c>
      <c r="F223" s="14">
        <v>3.3781861724014135</v>
      </c>
      <c r="G223" s="14">
        <v>1.3862056273756671</v>
      </c>
      <c r="I223" s="14">
        <v>17.857142857142854</v>
      </c>
      <c r="J223" s="89">
        <v>66.3</v>
      </c>
    </row>
    <row r="224" spans="1:10">
      <c r="A224" s="2">
        <v>64.900000000000006</v>
      </c>
      <c r="B224" s="2">
        <v>64.400000000000006</v>
      </c>
      <c r="D224" s="3">
        <v>194</v>
      </c>
      <c r="E224" s="14">
        <v>70.644223287671537</v>
      </c>
      <c r="F224" s="14">
        <v>2.9557767123284577</v>
      </c>
      <c r="G224" s="14">
        <v>1.2128740403265119</v>
      </c>
      <c r="I224" s="14">
        <v>17.94990723562152</v>
      </c>
      <c r="J224" s="89">
        <v>66.3</v>
      </c>
    </row>
    <row r="225" spans="1:10">
      <c r="A225" s="2">
        <v>65.8</v>
      </c>
      <c r="B225" s="2">
        <v>63.7</v>
      </c>
      <c r="D225" s="3">
        <v>195</v>
      </c>
      <c r="E225" s="14">
        <v>70.284419148889612</v>
      </c>
      <c r="F225" s="14">
        <v>2.6155808511103942</v>
      </c>
      <c r="G225" s="14">
        <v>1.0732779987930272</v>
      </c>
      <c r="I225" s="14">
        <v>18.042671614100183</v>
      </c>
      <c r="J225" s="89">
        <v>66.3</v>
      </c>
    </row>
    <row r="226" spans="1:10">
      <c r="A226" s="2">
        <v>66.400000000000006</v>
      </c>
      <c r="B226" s="2">
        <v>64.400000000000006</v>
      </c>
      <c r="D226" s="3">
        <v>196</v>
      </c>
      <c r="E226" s="14">
        <v>70.849825652689773</v>
      </c>
      <c r="F226" s="14">
        <v>2.3501743473102295</v>
      </c>
      <c r="G226" s="14">
        <v>0.96437103797613444</v>
      </c>
      <c r="I226" s="14">
        <v>18.135435992578849</v>
      </c>
      <c r="J226" s="89">
        <v>66.3</v>
      </c>
    </row>
    <row r="227" spans="1:10">
      <c r="A227" s="2">
        <v>68.8</v>
      </c>
      <c r="B227" s="2">
        <v>64.3</v>
      </c>
      <c r="D227" s="3">
        <v>197</v>
      </c>
      <c r="E227" s="14">
        <v>66.326573622288549</v>
      </c>
      <c r="F227" s="14">
        <v>7.9734263777114478</v>
      </c>
      <c r="G227" s="14">
        <v>3.2718174636278863</v>
      </c>
      <c r="I227" s="14">
        <v>18.228200371057511</v>
      </c>
      <c r="J227" s="89">
        <v>66.3</v>
      </c>
    </row>
    <row r="228" spans="1:10">
      <c r="A228" s="2">
        <v>61.8</v>
      </c>
      <c r="B228" s="2">
        <v>65.2</v>
      </c>
      <c r="D228" s="3">
        <v>198</v>
      </c>
      <c r="E228" s="14">
        <v>68.948003776271065</v>
      </c>
      <c r="F228" s="14">
        <v>5.4519962237289405</v>
      </c>
      <c r="G228" s="14">
        <v>2.2371732817767014</v>
      </c>
      <c r="I228" s="14">
        <v>18.320964749536177</v>
      </c>
      <c r="J228" s="89">
        <v>66.3</v>
      </c>
    </row>
    <row r="229" spans="1:10">
      <c r="A229" s="2">
        <v>64.3</v>
      </c>
      <c r="B229" s="2">
        <v>65.099999999999994</v>
      </c>
      <c r="D229" s="3">
        <v>199</v>
      </c>
      <c r="E229" s="14">
        <v>69.924615010107686</v>
      </c>
      <c r="F229" s="14">
        <v>3.8753849898923107</v>
      </c>
      <c r="G229" s="14">
        <v>1.5902262951414319</v>
      </c>
      <c r="I229" s="14">
        <v>18.41372912801484</v>
      </c>
      <c r="J229" s="89">
        <v>66.3</v>
      </c>
    </row>
    <row r="230" spans="1:10">
      <c r="A230" s="2">
        <v>63.7</v>
      </c>
      <c r="B230" s="2">
        <v>65.599999999999994</v>
      </c>
      <c r="D230" s="3">
        <v>200</v>
      </c>
      <c r="E230" s="14">
        <v>70.284419148889612</v>
      </c>
      <c r="F230" s="14">
        <v>3.6155808511103942</v>
      </c>
      <c r="G230" s="14">
        <v>1.483618209969213</v>
      </c>
      <c r="I230" s="14">
        <v>18.506493506493506</v>
      </c>
      <c r="J230" s="89">
        <v>66.3</v>
      </c>
    </row>
    <row r="231" spans="1:10">
      <c r="A231" s="2">
        <v>65</v>
      </c>
      <c r="B231" s="2">
        <v>64.900000000000006</v>
      </c>
      <c r="D231" s="3">
        <v>201</v>
      </c>
      <c r="E231" s="14">
        <v>71.209629791471684</v>
      </c>
      <c r="F231" s="14">
        <v>2.5903702085283129</v>
      </c>
      <c r="G231" s="14">
        <v>1.0629330583920087</v>
      </c>
      <c r="I231" s="14">
        <v>18.599257884972168</v>
      </c>
      <c r="J231" s="89">
        <v>66.3</v>
      </c>
    </row>
    <row r="232" spans="1:10">
      <c r="A232" s="2">
        <v>65.3</v>
      </c>
      <c r="B232" s="2">
        <v>65.099999999999994</v>
      </c>
      <c r="D232" s="3">
        <v>202</v>
      </c>
      <c r="E232" s="14">
        <v>68.793802002507391</v>
      </c>
      <c r="F232" s="14">
        <v>6.8061979974926032</v>
      </c>
      <c r="G232" s="14">
        <v>2.7928567235980486</v>
      </c>
      <c r="I232" s="14">
        <v>18.692022263450834</v>
      </c>
      <c r="J232" s="89">
        <v>66.400000000000006</v>
      </c>
    </row>
    <row r="233" spans="1:10">
      <c r="A233" s="2">
        <v>64.8</v>
      </c>
      <c r="B233" s="2">
        <v>65.2</v>
      </c>
      <c r="D233" s="3">
        <v>203</v>
      </c>
      <c r="E233" s="14">
        <v>68.588199637489154</v>
      </c>
      <c r="F233" s="14">
        <v>7.1118003625108486</v>
      </c>
      <c r="G233" s="14">
        <v>2.9182576625955772</v>
      </c>
      <c r="I233" s="14">
        <v>18.784786641929497</v>
      </c>
      <c r="J233" s="89">
        <v>66.400000000000006</v>
      </c>
    </row>
    <row r="234" spans="1:10">
      <c r="A234" s="2">
        <v>65.7</v>
      </c>
      <c r="B234" s="2">
        <v>65.599999999999994</v>
      </c>
      <c r="D234" s="3">
        <v>204</v>
      </c>
      <c r="E234" s="14">
        <v>71.31243097398081</v>
      </c>
      <c r="F234" s="14">
        <v>5.8875690260191931</v>
      </c>
      <c r="G234" s="14">
        <v>2.4159063174510869</v>
      </c>
      <c r="I234" s="14">
        <v>18.877551020408163</v>
      </c>
      <c r="J234" s="89">
        <v>66.400000000000006</v>
      </c>
    </row>
    <row r="235" spans="1:10">
      <c r="A235" s="2">
        <v>66</v>
      </c>
      <c r="B235" s="2">
        <v>65.599999999999994</v>
      </c>
      <c r="D235" s="3">
        <v>205</v>
      </c>
      <c r="E235" s="14">
        <v>66.120971257270298</v>
      </c>
      <c r="F235" s="14">
        <v>-4.8209712572703012</v>
      </c>
      <c r="G235" s="14">
        <v>-1.9782383637826177</v>
      </c>
      <c r="I235" s="14">
        <v>18.970315398886825</v>
      </c>
      <c r="J235" s="89">
        <v>66.400000000000006</v>
      </c>
    </row>
    <row r="236" spans="1:10">
      <c r="A236" s="2">
        <v>67</v>
      </c>
      <c r="B236" s="2">
        <v>64.900000000000006</v>
      </c>
      <c r="D236" s="3">
        <v>206</v>
      </c>
      <c r="E236" s="14">
        <v>68.948003776271065</v>
      </c>
      <c r="F236" s="14">
        <v>5.351996223728932</v>
      </c>
      <c r="G236" s="14">
        <v>2.1961392606590793</v>
      </c>
      <c r="I236" s="14">
        <v>19.063079777365488</v>
      </c>
      <c r="J236" s="89">
        <v>66.400000000000006</v>
      </c>
    </row>
    <row r="237" spans="1:10">
      <c r="A237" s="2">
        <v>67.8</v>
      </c>
      <c r="B237" s="2">
        <v>65.400000000000006</v>
      </c>
      <c r="D237" s="3">
        <v>207</v>
      </c>
      <c r="E237" s="14">
        <v>67.354585447379719</v>
      </c>
      <c r="F237" s="14">
        <v>3.5454145526202865</v>
      </c>
      <c r="G237" s="14">
        <v>1.454826156229331</v>
      </c>
      <c r="I237" s="14">
        <v>19.155844155844154</v>
      </c>
      <c r="J237" s="89">
        <v>66.400000000000006</v>
      </c>
    </row>
    <row r="238" spans="1:10">
      <c r="A238" s="2">
        <v>69</v>
      </c>
      <c r="B238" s="2">
        <v>64.7</v>
      </c>
      <c r="D238" s="3">
        <v>208</v>
      </c>
      <c r="E238" s="14">
        <v>71.620834521508158</v>
      </c>
      <c r="F238" s="14">
        <v>3.6791654784918393</v>
      </c>
      <c r="G238" s="14">
        <v>1.5097095393964743</v>
      </c>
      <c r="I238" s="14">
        <v>19.248608534322816</v>
      </c>
      <c r="J238" s="89">
        <v>66.400000000000006</v>
      </c>
    </row>
    <row r="239" spans="1:10">
      <c r="A239" s="2">
        <v>62.2</v>
      </c>
      <c r="B239" s="2">
        <v>65.8</v>
      </c>
      <c r="D239" s="3">
        <v>209</v>
      </c>
      <c r="E239" s="14">
        <v>66.223772439779424</v>
      </c>
      <c r="F239" s="14">
        <v>-4.4237724397794267</v>
      </c>
      <c r="G239" s="14">
        <v>-1.8152517171344811</v>
      </c>
      <c r="I239" s="14">
        <v>19.341372912801482</v>
      </c>
      <c r="J239" s="89">
        <v>66.400000000000006</v>
      </c>
    </row>
    <row r="240" spans="1:10">
      <c r="A240" s="2">
        <v>62.8</v>
      </c>
      <c r="B240" s="2">
        <v>65.8</v>
      </c>
      <c r="D240" s="3">
        <v>210</v>
      </c>
      <c r="E240" s="14">
        <v>66.018170074761187</v>
      </c>
      <c r="F240" s="14">
        <v>-2.018170074761187</v>
      </c>
      <c r="G240" s="14">
        <v>-0.82813633466696435</v>
      </c>
      <c r="I240" s="14">
        <v>19.434137291280145</v>
      </c>
      <c r="J240" s="89">
        <v>66.400000000000006</v>
      </c>
    </row>
    <row r="241" spans="1:10">
      <c r="A241" s="2">
        <v>63.9</v>
      </c>
      <c r="B241" s="2">
        <v>66.7</v>
      </c>
      <c r="D241" s="3">
        <v>211</v>
      </c>
      <c r="E241" s="14">
        <v>69.821813827598589</v>
      </c>
      <c r="F241" s="14">
        <v>-7.3218138275985893</v>
      </c>
      <c r="G241" s="14">
        <v>-3.0044346322095232</v>
      </c>
      <c r="I241" s="14">
        <v>19.526901669758811</v>
      </c>
      <c r="J241" s="89">
        <v>66.400000000000006</v>
      </c>
    </row>
    <row r="242" spans="1:10">
      <c r="A242" s="2">
        <v>65.400000000000006</v>
      </c>
      <c r="B242" s="2">
        <v>66.5</v>
      </c>
      <c r="D242" s="3">
        <v>212</v>
      </c>
      <c r="E242" s="14">
        <v>70.438620922653286</v>
      </c>
      <c r="F242" s="14">
        <v>3.2613790773467173</v>
      </c>
      <c r="G242" s="14">
        <v>1.3382749793240463</v>
      </c>
      <c r="I242" s="14">
        <v>19.619666048237473</v>
      </c>
      <c r="J242" s="89">
        <v>66.400000000000006</v>
      </c>
    </row>
    <row r="243" spans="1:10">
      <c r="A243" s="2">
        <v>64.599999999999994</v>
      </c>
      <c r="B243" s="2">
        <v>66.400000000000006</v>
      </c>
      <c r="D243" s="3">
        <v>213</v>
      </c>
      <c r="E243" s="14">
        <v>70.438620922653286</v>
      </c>
      <c r="F243" s="14">
        <v>-4.1386209226532884</v>
      </c>
      <c r="G243" s="14">
        <v>-1.6982425833797317</v>
      </c>
      <c r="I243" s="14">
        <v>19.712430426716139</v>
      </c>
      <c r="J243" s="89">
        <v>66.5</v>
      </c>
    </row>
    <row r="244" spans="1:10">
      <c r="A244" s="2">
        <v>65.599999999999994</v>
      </c>
      <c r="B244" s="2">
        <v>66.3</v>
      </c>
      <c r="D244" s="3">
        <v>214</v>
      </c>
      <c r="E244" s="14">
        <v>69.616211462580338</v>
      </c>
      <c r="F244" s="14">
        <v>-7.4162114625803355</v>
      </c>
      <c r="G244" s="14">
        <v>-3.0431697776824653</v>
      </c>
      <c r="I244" s="14">
        <v>19.805194805194802</v>
      </c>
      <c r="J244" s="89">
        <v>66.5</v>
      </c>
    </row>
    <row r="245" spans="1:10">
      <c r="A245" s="2">
        <v>66.2</v>
      </c>
      <c r="B245" s="2">
        <v>66.2</v>
      </c>
      <c r="D245" s="3">
        <v>215</v>
      </c>
      <c r="E245" s="14">
        <v>69.976015601362263</v>
      </c>
      <c r="F245" s="14">
        <v>-4.5760156013622577</v>
      </c>
      <c r="G245" s="14">
        <v>-1.87772320820851</v>
      </c>
      <c r="I245" s="14">
        <v>19.897959183673468</v>
      </c>
      <c r="J245" s="89">
        <v>66.5</v>
      </c>
    </row>
    <row r="246" spans="1:10">
      <c r="A246" s="2">
        <v>66</v>
      </c>
      <c r="B246" s="2">
        <v>66.400000000000006</v>
      </c>
      <c r="D246" s="3">
        <v>216</v>
      </c>
      <c r="E246" s="14">
        <v>67.56018781239797</v>
      </c>
      <c r="F246" s="14">
        <v>-3.5601878123979702</v>
      </c>
      <c r="G246" s="14">
        <v>-1.4608882187662664</v>
      </c>
      <c r="I246" s="14">
        <v>19.99072356215213</v>
      </c>
      <c r="J246" s="89">
        <v>66.5</v>
      </c>
    </row>
    <row r="247" spans="1:10">
      <c r="A247" s="2">
        <v>65.8</v>
      </c>
      <c r="B247" s="2">
        <v>66.7</v>
      </c>
      <c r="D247" s="3">
        <v>217</v>
      </c>
      <c r="E247" s="14">
        <v>65.761167118488387</v>
      </c>
      <c r="F247" s="14">
        <v>-2.9611671184883903</v>
      </c>
      <c r="G247" s="14">
        <v>-1.215085940728504</v>
      </c>
      <c r="I247" s="14">
        <v>20.083487940630796</v>
      </c>
      <c r="J247" s="89">
        <v>66.5</v>
      </c>
    </row>
    <row r="248" spans="1:10">
      <c r="A248" s="2">
        <v>67.400000000000006</v>
      </c>
      <c r="B248" s="2">
        <v>66.2</v>
      </c>
      <c r="D248" s="3">
        <v>218</v>
      </c>
      <c r="E248" s="14">
        <v>66.583576578561349</v>
      </c>
      <c r="F248" s="14">
        <v>-3.0835765785613489</v>
      </c>
      <c r="G248" s="14">
        <v>-1.2653154644248048</v>
      </c>
      <c r="I248" s="14">
        <v>20.176252319109459</v>
      </c>
      <c r="J248" s="89">
        <v>66.5</v>
      </c>
    </row>
    <row r="249" spans="1:10">
      <c r="A249" s="2">
        <v>67.099999999999994</v>
      </c>
      <c r="B249" s="2">
        <v>66.400000000000006</v>
      </c>
      <c r="D249" s="3">
        <v>219</v>
      </c>
      <c r="E249" s="14">
        <v>67.611588403652519</v>
      </c>
      <c r="F249" s="14">
        <v>-4.1115884036525188</v>
      </c>
      <c r="G249" s="14">
        <v>-1.6871500538243316</v>
      </c>
      <c r="I249" s="14">
        <v>20.269016697588125</v>
      </c>
      <c r="J249" s="89">
        <v>66.5</v>
      </c>
    </row>
    <row r="250" spans="1:10">
      <c r="A250" s="2">
        <v>67.3</v>
      </c>
      <c r="B250" s="2">
        <v>66.7</v>
      </c>
      <c r="D250" s="3">
        <v>220</v>
      </c>
      <c r="E250" s="14">
        <v>68.845202593761954</v>
      </c>
      <c r="F250" s="14">
        <v>-5.9452025937619553</v>
      </c>
      <c r="G250" s="14">
        <v>-2.4395556878094888</v>
      </c>
      <c r="I250" s="14">
        <v>20.361781076066787</v>
      </c>
      <c r="J250" s="89">
        <v>66.5</v>
      </c>
    </row>
    <row r="251" spans="1:10">
      <c r="A251" s="2">
        <v>67.900000000000006</v>
      </c>
      <c r="B251" s="2">
        <v>65.8</v>
      </c>
      <c r="D251" s="3">
        <v>221</v>
      </c>
      <c r="E251" s="14">
        <v>65.658365935979276</v>
      </c>
      <c r="F251" s="14">
        <v>-1.9583659359792733</v>
      </c>
      <c r="G251" s="14">
        <v>-0.80359629172998392</v>
      </c>
      <c r="I251" s="14">
        <v>20.454545454545453</v>
      </c>
      <c r="J251" s="89">
        <v>66.5</v>
      </c>
    </row>
    <row r="252" spans="1:10">
      <c r="A252" s="2">
        <v>68.3</v>
      </c>
      <c r="B252" s="2">
        <v>66.2</v>
      </c>
      <c r="D252" s="3">
        <v>222</v>
      </c>
      <c r="E252" s="14">
        <v>66.68637776107046</v>
      </c>
      <c r="F252" s="14">
        <v>-2.9863777610704574</v>
      </c>
      <c r="G252" s="14">
        <v>-1.2254308811295167</v>
      </c>
      <c r="I252" s="14">
        <v>20.547309833024116</v>
      </c>
      <c r="J252" s="89">
        <v>66.5</v>
      </c>
    </row>
    <row r="253" spans="1:10">
      <c r="A253" s="2">
        <v>68</v>
      </c>
      <c r="B253" s="2">
        <v>66.3</v>
      </c>
      <c r="D253" s="3">
        <v>223</v>
      </c>
      <c r="E253" s="14">
        <v>67.251784264870622</v>
      </c>
      <c r="F253" s="14">
        <v>-2.8517842648706164</v>
      </c>
      <c r="G253" s="14">
        <v>-1.1702017574759327</v>
      </c>
      <c r="I253" s="14">
        <v>20.640074211502782</v>
      </c>
      <c r="J253" s="89">
        <v>66.5</v>
      </c>
    </row>
    <row r="254" spans="1:10">
      <c r="A254" s="2">
        <v>68.7</v>
      </c>
      <c r="B254" s="2">
        <v>65.8</v>
      </c>
      <c r="D254" s="3">
        <v>224</v>
      </c>
      <c r="E254" s="14">
        <v>67.714389586161644</v>
      </c>
      <c r="F254" s="14">
        <v>-4.0143895861616414</v>
      </c>
      <c r="G254" s="14">
        <v>-1.6472654705290495</v>
      </c>
      <c r="I254" s="14">
        <v>20.732838589981444</v>
      </c>
      <c r="J254" s="89">
        <v>66.5</v>
      </c>
    </row>
    <row r="255" spans="1:10">
      <c r="A255" s="2">
        <v>71.2</v>
      </c>
      <c r="B255" s="2">
        <v>66.3</v>
      </c>
      <c r="D255" s="3">
        <v>225</v>
      </c>
      <c r="E255" s="14">
        <v>68.022793133689007</v>
      </c>
      <c r="F255" s="14">
        <v>-3.6227931336890009</v>
      </c>
      <c r="G255" s="14">
        <v>-1.4865776995255808</v>
      </c>
      <c r="I255" s="14">
        <v>20.82560296846011</v>
      </c>
      <c r="J255" s="89">
        <v>66.599999999999994</v>
      </c>
    </row>
    <row r="256" spans="1:10">
      <c r="A256" s="2">
        <v>62.4</v>
      </c>
      <c r="B256" s="2">
        <v>66.900000000000006</v>
      </c>
      <c r="D256" s="3">
        <v>226</v>
      </c>
      <c r="E256" s="14">
        <v>69.256407323798427</v>
      </c>
      <c r="F256" s="14">
        <v>-4.9564073237984303</v>
      </c>
      <c r="G256" s="14">
        <v>-2.0338132279226424</v>
      </c>
      <c r="I256" s="14">
        <v>20.918367346938773</v>
      </c>
      <c r="J256" s="89">
        <v>66.599999999999994</v>
      </c>
    </row>
    <row r="257" spans="1:10">
      <c r="A257" s="2">
        <v>62.9</v>
      </c>
      <c r="B257" s="2">
        <v>66.8</v>
      </c>
      <c r="D257" s="3">
        <v>227</v>
      </c>
      <c r="E257" s="14">
        <v>65.658365935979276</v>
      </c>
      <c r="F257" s="14">
        <v>-0.45836593597927333</v>
      </c>
      <c r="G257" s="14">
        <v>-0.18808597496570512</v>
      </c>
      <c r="I257" s="14">
        <v>21.011131725417439</v>
      </c>
      <c r="J257" s="89">
        <v>66.599999999999994</v>
      </c>
    </row>
    <row r="258" spans="1:10">
      <c r="A258" s="2">
        <v>64.099999999999994</v>
      </c>
      <c r="B258" s="2">
        <v>67.400000000000006</v>
      </c>
      <c r="D258" s="3">
        <v>228</v>
      </c>
      <c r="E258" s="14">
        <v>66.943380717343246</v>
      </c>
      <c r="F258" s="14">
        <v>-1.8433807173432513</v>
      </c>
      <c r="G258" s="14">
        <v>-0.75641323283273876</v>
      </c>
      <c r="I258" s="14">
        <v>21.103896103896101</v>
      </c>
      <c r="J258" s="89">
        <v>66.599999999999994</v>
      </c>
    </row>
    <row r="259" spans="1:10">
      <c r="A259" s="2">
        <v>63.9</v>
      </c>
      <c r="B259" s="2">
        <v>67.7</v>
      </c>
      <c r="D259" s="3">
        <v>229</v>
      </c>
      <c r="E259" s="14">
        <v>66.634977169815897</v>
      </c>
      <c r="F259" s="14">
        <v>-1.0349771698159032</v>
      </c>
      <c r="G259" s="14">
        <v>-0.42469275042478893</v>
      </c>
      <c r="I259" s="14">
        <v>21.196660482374767</v>
      </c>
      <c r="J259" s="89">
        <v>66.599999999999994</v>
      </c>
    </row>
    <row r="260" spans="1:10">
      <c r="A260" s="2">
        <v>64.8</v>
      </c>
      <c r="B260" s="2">
        <v>67.2</v>
      </c>
      <c r="D260" s="3">
        <v>230</v>
      </c>
      <c r="E260" s="14">
        <v>67.303184856125171</v>
      </c>
      <c r="F260" s="14">
        <v>-2.403184856125165</v>
      </c>
      <c r="G260" s="14">
        <v>-0.98612338135781208</v>
      </c>
      <c r="I260" s="14">
        <v>21.28942486085343</v>
      </c>
      <c r="J260" s="89">
        <v>66.599999999999994</v>
      </c>
    </row>
    <row r="261" spans="1:10">
      <c r="A261" s="2">
        <v>65.400000000000006</v>
      </c>
      <c r="B261" s="2">
        <v>67.3</v>
      </c>
      <c r="D261" s="3">
        <v>231</v>
      </c>
      <c r="E261" s="14">
        <v>67.457386629888845</v>
      </c>
      <c r="F261" s="14">
        <v>-2.3573866298888504</v>
      </c>
      <c r="G261" s="14">
        <v>-0.96733052753250803</v>
      </c>
      <c r="I261" s="14">
        <v>21.382189239332096</v>
      </c>
      <c r="J261" s="89">
        <v>66.599999999999994</v>
      </c>
    </row>
    <row r="262" spans="1:10">
      <c r="A262" s="2">
        <v>64.8</v>
      </c>
      <c r="B262" s="2">
        <v>67.5</v>
      </c>
      <c r="D262" s="3">
        <v>232</v>
      </c>
      <c r="E262" s="14">
        <v>67.200383673616045</v>
      </c>
      <c r="F262" s="14">
        <v>-2.0003836736160423</v>
      </c>
      <c r="G262" s="14">
        <v>-0.82083785906500129</v>
      </c>
      <c r="I262" s="14">
        <v>21.474953617810758</v>
      </c>
      <c r="J262" s="89">
        <v>66.7</v>
      </c>
    </row>
    <row r="263" spans="1:10">
      <c r="A263" s="2">
        <v>68.7</v>
      </c>
      <c r="B263" s="2">
        <v>69</v>
      </c>
      <c r="D263" s="3">
        <v>233</v>
      </c>
      <c r="E263" s="14">
        <v>67.662988994907096</v>
      </c>
      <c r="F263" s="14">
        <v>-2.0629889949071014</v>
      </c>
      <c r="G263" s="14">
        <v>-0.84652733982432748</v>
      </c>
      <c r="I263" s="14">
        <v>21.567717996289421</v>
      </c>
      <c r="J263" s="89">
        <v>66.7</v>
      </c>
    </row>
    <row r="264" spans="1:10">
      <c r="A264" s="2">
        <v>65.2</v>
      </c>
      <c r="B264" s="2">
        <v>62</v>
      </c>
      <c r="D264" s="3">
        <v>234</v>
      </c>
      <c r="E264" s="14">
        <v>67.81719076867077</v>
      </c>
      <c r="F264" s="14">
        <v>-2.2171907686707755</v>
      </c>
      <c r="G264" s="14">
        <v>-0.90980252823425589</v>
      </c>
      <c r="I264" s="14">
        <v>21.660482374768087</v>
      </c>
      <c r="J264" s="89">
        <v>66.7</v>
      </c>
    </row>
    <row r="265" spans="1:10">
      <c r="A265" s="2">
        <v>64.3</v>
      </c>
      <c r="B265" s="2">
        <v>64.099999999999994</v>
      </c>
      <c r="D265" s="3">
        <v>235</v>
      </c>
      <c r="E265" s="14">
        <v>68.331196681216369</v>
      </c>
      <c r="F265" s="14">
        <v>-3.4311966812163632</v>
      </c>
      <c r="G265" s="14">
        <v>-1.4079579707573506</v>
      </c>
      <c r="I265" s="14">
        <v>21.753246753246749</v>
      </c>
      <c r="J265" s="89">
        <v>66.7</v>
      </c>
    </row>
    <row r="266" spans="1:10">
      <c r="A266" s="2">
        <v>66.099999999999994</v>
      </c>
      <c r="B266" s="2">
        <v>66</v>
      </c>
      <c r="D266" s="3">
        <v>236</v>
      </c>
      <c r="E266" s="14">
        <v>68.742401411252843</v>
      </c>
      <c r="F266" s="14">
        <v>-3.3424014112528369</v>
      </c>
      <c r="G266" s="14">
        <v>-1.3715217009290708</v>
      </c>
      <c r="I266" s="14">
        <v>21.846011131725415</v>
      </c>
      <c r="J266" s="89">
        <v>66.7</v>
      </c>
    </row>
    <row r="267" spans="1:10">
      <c r="A267" s="2">
        <v>69</v>
      </c>
      <c r="B267" s="2">
        <v>65.8</v>
      </c>
      <c r="D267" s="3">
        <v>237</v>
      </c>
      <c r="E267" s="14">
        <v>69.359208506307539</v>
      </c>
      <c r="F267" s="14">
        <v>-4.6592085063075359</v>
      </c>
      <c r="G267" s="14">
        <v>-1.9118606023921159</v>
      </c>
      <c r="I267" s="14">
        <v>21.938775510204078</v>
      </c>
      <c r="J267" s="89">
        <v>66.7</v>
      </c>
    </row>
    <row r="268" spans="1:10">
      <c r="A268" s="2">
        <v>64.5</v>
      </c>
      <c r="B268" s="2">
        <v>66.900000000000006</v>
      </c>
      <c r="D268" s="3">
        <v>238</v>
      </c>
      <c r="E268" s="14">
        <v>65.863968300997513</v>
      </c>
      <c r="F268" s="14">
        <v>-6.3968300997515826E-2</v>
      </c>
      <c r="G268" s="14">
        <v>-2.6248766139902468E-2</v>
      </c>
      <c r="I268" s="14">
        <v>22.031539888682744</v>
      </c>
      <c r="J268" s="89">
        <v>66.7</v>
      </c>
    </row>
    <row r="269" spans="1:10">
      <c r="A269" s="2">
        <v>66.099999999999994</v>
      </c>
      <c r="B269" s="2">
        <v>66.8</v>
      </c>
      <c r="D269" s="3">
        <v>239</v>
      </c>
      <c r="E269" s="14">
        <v>66.172371848524875</v>
      </c>
      <c r="F269" s="14">
        <v>-0.37237184852487815</v>
      </c>
      <c r="G269" s="14">
        <v>-0.15279914295976521</v>
      </c>
      <c r="I269" s="14">
        <v>22.124304267161406</v>
      </c>
      <c r="J269" s="89">
        <v>66.7</v>
      </c>
    </row>
    <row r="270" spans="1:10">
      <c r="A270" s="2">
        <v>65.7</v>
      </c>
      <c r="B270" s="2">
        <v>67</v>
      </c>
      <c r="D270" s="3">
        <v>240</v>
      </c>
      <c r="E270" s="14">
        <v>66.737778352325023</v>
      </c>
      <c r="F270" s="14">
        <v>-3.7778352325020137E-2</v>
      </c>
      <c r="G270" s="14">
        <v>-1.5501977070937116E-2</v>
      </c>
      <c r="I270" s="14">
        <v>22.217068645640072</v>
      </c>
      <c r="J270" s="89">
        <v>66.8</v>
      </c>
    </row>
    <row r="271" spans="1:10">
      <c r="A271" s="2">
        <v>66.5</v>
      </c>
      <c r="B271" s="2">
        <v>67.400000000000006</v>
      </c>
      <c r="D271" s="3">
        <v>241</v>
      </c>
      <c r="E271" s="14">
        <v>67.508787221143422</v>
      </c>
      <c r="F271" s="14">
        <v>-1.0087872211434217</v>
      </c>
      <c r="G271" s="14">
        <v>-0.41394596135582939</v>
      </c>
      <c r="I271" s="14">
        <v>22.309833024118735</v>
      </c>
      <c r="J271" s="89">
        <v>66.8</v>
      </c>
    </row>
    <row r="272" spans="1:10">
      <c r="A272" s="2">
        <v>65.599999999999994</v>
      </c>
      <c r="B272" s="2">
        <v>66.8</v>
      </c>
      <c r="D272" s="3">
        <v>242</v>
      </c>
      <c r="E272" s="14">
        <v>67.097582491106934</v>
      </c>
      <c r="F272" s="14">
        <v>-0.69758249110692816</v>
      </c>
      <c r="G272" s="14">
        <v>-0.28624614671362675</v>
      </c>
      <c r="I272" s="14">
        <v>22.402597402597401</v>
      </c>
      <c r="J272" s="89">
        <v>66.8</v>
      </c>
    </row>
    <row r="273" spans="1:10">
      <c r="A273" s="2">
        <v>66.400000000000006</v>
      </c>
      <c r="B273" s="2">
        <v>67.3</v>
      </c>
      <c r="D273" s="3">
        <v>243</v>
      </c>
      <c r="E273" s="14">
        <v>67.611588403652519</v>
      </c>
      <c r="F273" s="14">
        <v>-1.3115884036525216</v>
      </c>
      <c r="G273" s="14">
        <v>-0.53819746253101231</v>
      </c>
      <c r="I273" s="14">
        <v>22.495361781076063</v>
      </c>
      <c r="J273" s="89">
        <v>66.8</v>
      </c>
    </row>
    <row r="274" spans="1:10">
      <c r="A274" s="2">
        <v>67.3</v>
      </c>
      <c r="B274" s="2">
        <v>67.5</v>
      </c>
      <c r="D274" s="3">
        <v>244</v>
      </c>
      <c r="E274" s="14">
        <v>67.919991951179895</v>
      </c>
      <c r="F274" s="14">
        <v>-1.7199919511798925</v>
      </c>
      <c r="G274" s="14">
        <v>-0.70578186046849711</v>
      </c>
      <c r="I274" s="14">
        <v>22.588126159554729</v>
      </c>
      <c r="J274" s="89">
        <v>66.8</v>
      </c>
    </row>
    <row r="275" spans="1:10">
      <c r="A275" s="2">
        <v>66.8</v>
      </c>
      <c r="B275" s="2">
        <v>67.2</v>
      </c>
      <c r="D275" s="3">
        <v>245</v>
      </c>
      <c r="E275" s="14">
        <v>67.81719076867077</v>
      </c>
      <c r="F275" s="14">
        <v>-1.4171907686707641</v>
      </c>
      <c r="G275" s="14">
        <v>-0.58153035929330255</v>
      </c>
      <c r="I275" s="14">
        <v>22.680890538033392</v>
      </c>
      <c r="J275" s="89">
        <v>66.8</v>
      </c>
    </row>
    <row r="276" spans="1:10">
      <c r="A276" s="2">
        <v>66.7</v>
      </c>
      <c r="B276" s="2">
        <v>67.599999999999994</v>
      </c>
      <c r="D276" s="3">
        <v>246</v>
      </c>
      <c r="E276" s="14">
        <v>67.714389586161644</v>
      </c>
      <c r="F276" s="14">
        <v>-1.0143895861616414</v>
      </c>
      <c r="G276" s="14">
        <v>-0.41624483700049175</v>
      </c>
      <c r="I276" s="14">
        <v>22.773654916512058</v>
      </c>
      <c r="J276" s="89">
        <v>66.8</v>
      </c>
    </row>
    <row r="277" spans="1:10">
      <c r="A277" s="2">
        <v>67.3</v>
      </c>
      <c r="B277" s="2">
        <v>66.900000000000006</v>
      </c>
      <c r="D277" s="3">
        <v>247</v>
      </c>
      <c r="E277" s="14">
        <v>68.536799046234592</v>
      </c>
      <c r="F277" s="14">
        <v>-2.3367990462345887</v>
      </c>
      <c r="G277" s="14">
        <v>-0.95888261410821085</v>
      </c>
      <c r="I277" s="14">
        <v>22.86641929499072</v>
      </c>
      <c r="J277" s="89">
        <v>66.8</v>
      </c>
    </row>
    <row r="278" spans="1:10">
      <c r="A278" s="2">
        <v>67.400000000000006</v>
      </c>
      <c r="B278" s="2">
        <v>66.7</v>
      </c>
      <c r="D278" s="3">
        <v>248</v>
      </c>
      <c r="E278" s="14">
        <v>68.382597272470917</v>
      </c>
      <c r="F278" s="14">
        <v>-1.9825972724709118</v>
      </c>
      <c r="G278" s="14">
        <v>-0.81353938346304411</v>
      </c>
      <c r="I278" s="14">
        <v>22.959183673469386</v>
      </c>
      <c r="J278" s="89">
        <v>66.8</v>
      </c>
    </row>
    <row r="279" spans="1:10">
      <c r="A279" s="2">
        <v>67.900000000000006</v>
      </c>
      <c r="B279" s="2">
        <v>67.2</v>
      </c>
      <c r="D279" s="3">
        <v>249</v>
      </c>
      <c r="E279" s="14">
        <v>68.485398454980043</v>
      </c>
      <c r="F279" s="14">
        <v>-1.7853984549800401</v>
      </c>
      <c r="G279" s="14">
        <v>-0.73262077905014567</v>
      </c>
      <c r="I279" s="14">
        <v>23.051948051948049</v>
      </c>
      <c r="J279" s="89">
        <v>66.8</v>
      </c>
    </row>
    <row r="280" spans="1:10">
      <c r="A280" s="2">
        <v>67.8</v>
      </c>
      <c r="B280" s="2">
        <v>67.2</v>
      </c>
      <c r="D280" s="3">
        <v>250</v>
      </c>
      <c r="E280" s="14">
        <v>68.793802002507391</v>
      </c>
      <c r="F280" s="14">
        <v>-2.9938020025073939</v>
      </c>
      <c r="G280" s="14">
        <v>-1.2284773459285723</v>
      </c>
      <c r="I280" s="14">
        <v>23.144712430426715</v>
      </c>
      <c r="J280" s="89">
        <v>66.8</v>
      </c>
    </row>
    <row r="281" spans="1:10">
      <c r="A281" s="2">
        <v>68.099999999999994</v>
      </c>
      <c r="B281" s="2">
        <v>66.8</v>
      </c>
      <c r="D281" s="3">
        <v>251</v>
      </c>
      <c r="E281" s="14">
        <v>68.999404367525628</v>
      </c>
      <c r="F281" s="14">
        <v>-2.799404367525625</v>
      </c>
      <c r="G281" s="14">
        <v>-1.1487081793380021</v>
      </c>
      <c r="I281" s="14">
        <v>23.237476808905377</v>
      </c>
      <c r="J281" s="89">
        <v>66.8</v>
      </c>
    </row>
    <row r="282" spans="1:10">
      <c r="A282" s="2">
        <v>68.3</v>
      </c>
      <c r="B282" s="2">
        <v>66.8</v>
      </c>
      <c r="D282" s="3">
        <v>252</v>
      </c>
      <c r="E282" s="14">
        <v>68.845202593761954</v>
      </c>
      <c r="F282" s="14">
        <v>-2.5452025937619567</v>
      </c>
      <c r="G282" s="14">
        <v>-1.0443989698104574</v>
      </c>
      <c r="I282" s="14">
        <v>23.330241187384043</v>
      </c>
      <c r="J282" s="89">
        <v>66.8</v>
      </c>
    </row>
    <row r="283" spans="1:10">
      <c r="A283" s="2">
        <v>68.8</v>
      </c>
      <c r="B283" s="2">
        <v>67.5</v>
      </c>
      <c r="D283" s="3">
        <v>253</v>
      </c>
      <c r="E283" s="14">
        <v>69.205006732543865</v>
      </c>
      <c r="F283" s="14">
        <v>-3.4050067325438675</v>
      </c>
      <c r="G283" s="14">
        <v>-1.3972111816883854</v>
      </c>
      <c r="I283" s="14">
        <v>23.423005565862706</v>
      </c>
      <c r="J283" s="89">
        <v>66.8</v>
      </c>
    </row>
    <row r="284" spans="1:10">
      <c r="A284" s="2">
        <v>69.400000000000006</v>
      </c>
      <c r="B284" s="2">
        <v>67.099999999999994</v>
      </c>
      <c r="D284" s="3">
        <v>254</v>
      </c>
      <c r="E284" s="14">
        <v>70.490021513907863</v>
      </c>
      <c r="F284" s="14">
        <v>-4.1900215139078654</v>
      </c>
      <c r="G284" s="14">
        <v>-1.7193343128497156</v>
      </c>
      <c r="I284" s="14">
        <v>23.515769944341372</v>
      </c>
      <c r="J284" s="89">
        <v>66.8</v>
      </c>
    </row>
    <row r="285" spans="1:10">
      <c r="A285" s="2">
        <v>69.3</v>
      </c>
      <c r="B285" s="2">
        <v>67.099999999999994</v>
      </c>
      <c r="D285" s="3">
        <v>255</v>
      </c>
      <c r="E285" s="14">
        <v>65.966769483506624</v>
      </c>
      <c r="F285" s="14">
        <v>0.9332305164933814</v>
      </c>
      <c r="G285" s="14">
        <v>0.38294200721395516</v>
      </c>
      <c r="I285" s="14">
        <v>23.608534322820034</v>
      </c>
      <c r="J285" s="89">
        <v>66.8</v>
      </c>
    </row>
    <row r="286" spans="1:10">
      <c r="A286" s="2">
        <v>70.5</v>
      </c>
      <c r="B286" s="2">
        <v>66.900000000000006</v>
      </c>
      <c r="D286" s="3">
        <v>256</v>
      </c>
      <c r="E286" s="14">
        <v>66.223772439779424</v>
      </c>
      <c r="F286" s="14">
        <v>0.57622756022057331</v>
      </c>
      <c r="G286" s="14">
        <v>0.23644933874644844</v>
      </c>
      <c r="I286" s="14">
        <v>23.7012987012987</v>
      </c>
      <c r="J286" s="89">
        <v>66.8</v>
      </c>
    </row>
    <row r="287" spans="1:10">
      <c r="A287" s="2">
        <v>70.099999999999994</v>
      </c>
      <c r="B287" s="2">
        <v>67.5</v>
      </c>
      <c r="D287" s="3">
        <v>257</v>
      </c>
      <c r="E287" s="14">
        <v>66.840579534834134</v>
      </c>
      <c r="F287" s="14">
        <v>0.55942046516587141</v>
      </c>
      <c r="G287" s="14">
        <v>0.22955271181244383</v>
      </c>
      <c r="I287" s="14">
        <v>23.794063079777363</v>
      </c>
      <c r="J287" s="89">
        <v>66.8</v>
      </c>
    </row>
    <row r="288" spans="1:10">
      <c r="A288" s="2">
        <v>70.599999999999994</v>
      </c>
      <c r="B288" s="2">
        <v>66.900000000000006</v>
      </c>
      <c r="D288" s="3">
        <v>258</v>
      </c>
      <c r="E288" s="14">
        <v>66.737778352325023</v>
      </c>
      <c r="F288" s="14">
        <v>0.96222164767497986</v>
      </c>
      <c r="G288" s="14">
        <v>0.39483823410524876</v>
      </c>
      <c r="I288" s="14">
        <v>23.886827458256025</v>
      </c>
      <c r="J288" s="89">
        <v>66.900000000000006</v>
      </c>
    </row>
    <row r="289" spans="1:10">
      <c r="A289" s="2">
        <v>62.4</v>
      </c>
      <c r="B289" s="2">
        <v>67.7</v>
      </c>
      <c r="D289" s="3">
        <v>259</v>
      </c>
      <c r="E289" s="14">
        <v>67.200383673616045</v>
      </c>
      <c r="F289" s="14">
        <v>-3.8367361604230155E-4</v>
      </c>
      <c r="G289" s="14">
        <v>-1.5743671262952888E-4</v>
      </c>
      <c r="I289" s="14">
        <v>23.979591836734691</v>
      </c>
      <c r="J289" s="89">
        <v>66.900000000000006</v>
      </c>
    </row>
    <row r="290" spans="1:10">
      <c r="A290" s="2">
        <v>63.2</v>
      </c>
      <c r="B290" s="2">
        <v>67.900000000000006</v>
      </c>
      <c r="D290" s="3">
        <v>260</v>
      </c>
      <c r="E290" s="14">
        <v>67.508787221143422</v>
      </c>
      <c r="F290" s="14">
        <v>-0.20878722114342452</v>
      </c>
      <c r="G290" s="14">
        <v>-8.5673792414881836E-2</v>
      </c>
      <c r="I290" s="14">
        <v>24.072356215213354</v>
      </c>
      <c r="J290" s="89">
        <v>66.900000000000006</v>
      </c>
    </row>
    <row r="291" spans="1:10">
      <c r="A291" s="2">
        <v>63.5</v>
      </c>
      <c r="B291" s="2">
        <v>68.7</v>
      </c>
      <c r="D291" s="3">
        <v>261</v>
      </c>
      <c r="E291" s="14">
        <v>67.200383673616045</v>
      </c>
      <c r="F291" s="14">
        <v>0.29961632638395486</v>
      </c>
      <c r="G291" s="14">
        <v>0.12294462664022507</v>
      </c>
      <c r="I291" s="14">
        <v>24.16512059369202</v>
      </c>
      <c r="J291" s="89">
        <v>66.900000000000006</v>
      </c>
    </row>
    <row r="292" spans="1:10">
      <c r="A292" s="2">
        <v>63.9</v>
      </c>
      <c r="B292" s="2">
        <v>68.599999999999994</v>
      </c>
      <c r="D292" s="3">
        <v>262</v>
      </c>
      <c r="E292" s="14">
        <v>69.205006732543865</v>
      </c>
      <c r="F292" s="14">
        <v>-0.2050067325438647</v>
      </c>
      <c r="G292" s="14">
        <v>-8.4122505924589308E-2</v>
      </c>
      <c r="I292" s="14">
        <v>24.257884972170682</v>
      </c>
      <c r="J292" s="89">
        <v>66.900000000000006</v>
      </c>
    </row>
    <row r="293" spans="1:10">
      <c r="A293" s="2">
        <v>64.599999999999994</v>
      </c>
      <c r="B293" s="2">
        <v>68.400000000000006</v>
      </c>
      <c r="D293" s="3">
        <v>263</v>
      </c>
      <c r="E293" s="14">
        <v>67.405986038634296</v>
      </c>
      <c r="F293" s="14">
        <v>-5.4059860386342962</v>
      </c>
      <c r="G293" s="14">
        <v>-2.2182934527087097</v>
      </c>
      <c r="I293" s="14">
        <v>24.350649350649348</v>
      </c>
      <c r="J293" s="89">
        <v>66.900000000000006</v>
      </c>
    </row>
    <row r="294" spans="1:10">
      <c r="A294" s="2">
        <v>64.900000000000006</v>
      </c>
      <c r="B294" s="2">
        <v>68.400000000000006</v>
      </c>
      <c r="D294" s="3">
        <v>264</v>
      </c>
      <c r="E294" s="14">
        <v>66.943380717343246</v>
      </c>
      <c r="F294" s="14">
        <v>-2.8433807173432513</v>
      </c>
      <c r="G294" s="14">
        <v>-1.1667534440089247</v>
      </c>
      <c r="I294" s="14">
        <v>24.443413729128011</v>
      </c>
      <c r="J294" s="89">
        <v>66.900000000000006</v>
      </c>
    </row>
    <row r="295" spans="1:10">
      <c r="A295" s="2">
        <v>65.900000000000006</v>
      </c>
      <c r="B295" s="2">
        <v>68.400000000000006</v>
      </c>
      <c r="D295" s="3">
        <v>265</v>
      </c>
      <c r="E295" s="14">
        <v>67.868591359925318</v>
      </c>
      <c r="F295" s="14">
        <v>-1.8685913599253183</v>
      </c>
      <c r="G295" s="14">
        <v>-0.76675817323375151</v>
      </c>
      <c r="I295" s="14">
        <v>24.536178107606677</v>
      </c>
      <c r="J295" s="89">
        <v>66.900000000000006</v>
      </c>
    </row>
    <row r="296" spans="1:10">
      <c r="A296" s="2">
        <v>66.2</v>
      </c>
      <c r="B296" s="2">
        <v>68.400000000000006</v>
      </c>
      <c r="D296" s="3">
        <v>266</v>
      </c>
      <c r="E296" s="14">
        <v>69.359208506307539</v>
      </c>
      <c r="F296" s="14">
        <v>-3.5592085063075416</v>
      </c>
      <c r="G296" s="14">
        <v>-1.4604863700983137</v>
      </c>
      <c r="I296" s="14">
        <v>24.628942486085339</v>
      </c>
      <c r="J296" s="89">
        <v>66.900000000000006</v>
      </c>
    </row>
    <row r="297" spans="1:10">
      <c r="A297" s="2">
        <v>66.5</v>
      </c>
      <c r="B297" s="2">
        <v>67.900000000000006</v>
      </c>
      <c r="D297" s="3">
        <v>267</v>
      </c>
      <c r="E297" s="14">
        <v>67.046181899852371</v>
      </c>
      <c r="F297" s="14">
        <v>-0.1461818998523654</v>
      </c>
      <c r="G297" s="14">
        <v>-5.9984311655555678E-2</v>
      </c>
      <c r="I297" s="14">
        <v>24.721706864564005</v>
      </c>
      <c r="J297" s="89">
        <v>66.900000000000006</v>
      </c>
    </row>
    <row r="298" spans="1:10">
      <c r="A298" s="2">
        <v>65.5</v>
      </c>
      <c r="B298" s="2">
        <v>68.3</v>
      </c>
      <c r="D298" s="3">
        <v>268</v>
      </c>
      <c r="E298" s="14">
        <v>67.868591359925318</v>
      </c>
      <c r="F298" s="14">
        <v>-1.0685913599253212</v>
      </c>
      <c r="G298" s="14">
        <v>-0.43848600429280393</v>
      </c>
      <c r="I298" s="14">
        <v>24.814471243042668</v>
      </c>
      <c r="J298" s="89">
        <v>66.900000000000006</v>
      </c>
    </row>
    <row r="299" spans="1:10">
      <c r="A299" s="2">
        <v>66.900000000000006</v>
      </c>
      <c r="B299" s="2">
        <v>68</v>
      </c>
      <c r="D299" s="3">
        <v>269</v>
      </c>
      <c r="E299" s="14">
        <v>67.662988994907096</v>
      </c>
      <c r="F299" s="14">
        <v>-0.66298899490709573</v>
      </c>
      <c r="G299" s="14">
        <v>-0.2720510441776649</v>
      </c>
      <c r="I299" s="14">
        <v>24.907235621521334</v>
      </c>
      <c r="J299" s="89">
        <v>66.900000000000006</v>
      </c>
    </row>
    <row r="300" spans="1:10">
      <c r="A300" s="2">
        <v>67.099999999999994</v>
      </c>
      <c r="B300" s="2">
        <v>68.2</v>
      </c>
      <c r="D300" s="3">
        <v>270</v>
      </c>
      <c r="E300" s="14">
        <v>68.074193724943569</v>
      </c>
      <c r="F300" s="14">
        <v>-0.67419372494356367</v>
      </c>
      <c r="G300" s="14">
        <v>-0.27664879546700133</v>
      </c>
      <c r="I300" s="14">
        <v>24.999999999999996</v>
      </c>
      <c r="J300" s="89">
        <v>66.900000000000006</v>
      </c>
    </row>
    <row r="301" spans="1:10">
      <c r="A301" s="2">
        <v>66.8</v>
      </c>
      <c r="B301" s="2">
        <v>68.599999999999994</v>
      </c>
      <c r="D301" s="3">
        <v>271</v>
      </c>
      <c r="E301" s="14">
        <v>67.611588403652519</v>
      </c>
      <c r="F301" s="14">
        <v>-0.81158840365252161</v>
      </c>
      <c r="G301" s="14">
        <v>-0.33302735694291929</v>
      </c>
      <c r="I301" s="14">
        <v>25.092764378478662</v>
      </c>
      <c r="J301" s="89">
        <v>66.900000000000006</v>
      </c>
    </row>
    <row r="302" spans="1:10">
      <c r="A302" s="2">
        <v>67.2</v>
      </c>
      <c r="B302" s="2">
        <v>68.599999999999994</v>
      </c>
      <c r="D302" s="3">
        <v>272</v>
      </c>
      <c r="E302" s="14">
        <v>68.022793133689007</v>
      </c>
      <c r="F302" s="14">
        <v>-0.72279313368900944</v>
      </c>
      <c r="G302" s="14">
        <v>-0.29659108711464532</v>
      </c>
      <c r="I302" s="14">
        <v>25.185528756957325</v>
      </c>
      <c r="J302" s="89">
        <v>66.900000000000006</v>
      </c>
    </row>
    <row r="303" spans="1:10">
      <c r="A303" s="2">
        <v>66.5</v>
      </c>
      <c r="B303" s="2">
        <v>67.8</v>
      </c>
      <c r="D303" s="3">
        <v>273</v>
      </c>
      <c r="E303" s="14">
        <v>68.485398454980043</v>
      </c>
      <c r="F303" s="14">
        <v>-0.98539845498004297</v>
      </c>
      <c r="G303" s="14">
        <v>-0.40434861010919815</v>
      </c>
      <c r="I303" s="14">
        <v>25.278293135435991</v>
      </c>
      <c r="J303" s="89">
        <v>66.900000000000006</v>
      </c>
    </row>
    <row r="304" spans="1:10">
      <c r="A304" s="2">
        <v>67</v>
      </c>
      <c r="B304" s="2">
        <v>67.900000000000006</v>
      </c>
      <c r="D304" s="3">
        <v>274</v>
      </c>
      <c r="E304" s="14">
        <v>68.228395498707243</v>
      </c>
      <c r="F304" s="14">
        <v>-1.0283954987072406</v>
      </c>
      <c r="G304" s="14">
        <v>-0.42199202611216813</v>
      </c>
      <c r="I304" s="14">
        <v>25.371057513914653</v>
      </c>
      <c r="J304" s="89">
        <v>66.900000000000006</v>
      </c>
    </row>
    <row r="305" spans="1:10">
      <c r="A305" s="2">
        <v>66.599999999999994</v>
      </c>
      <c r="B305" s="2">
        <v>68.2</v>
      </c>
      <c r="D305" s="3">
        <v>275</v>
      </c>
      <c r="E305" s="14">
        <v>68.176994907452681</v>
      </c>
      <c r="F305" s="14">
        <v>-0.57699490745268633</v>
      </c>
      <c r="G305" s="14">
        <v>-0.23676421217171914</v>
      </c>
      <c r="I305" s="14">
        <v>25.46382189239332</v>
      </c>
      <c r="J305" s="89">
        <v>66.900000000000006</v>
      </c>
    </row>
    <row r="306" spans="1:10">
      <c r="A306" s="2">
        <v>68.2</v>
      </c>
      <c r="B306" s="2">
        <v>68</v>
      </c>
      <c r="D306" s="3">
        <v>276</v>
      </c>
      <c r="E306" s="14">
        <v>68.485398454980043</v>
      </c>
      <c r="F306" s="14">
        <v>-1.5853984549800373</v>
      </c>
      <c r="G306" s="14">
        <v>-0.65055273681490733</v>
      </c>
      <c r="I306" s="14">
        <v>25.556586270871982</v>
      </c>
      <c r="J306" s="89">
        <v>66.900000000000006</v>
      </c>
    </row>
    <row r="307" spans="1:10">
      <c r="A307" s="2">
        <v>67.599999999999994</v>
      </c>
      <c r="B307" s="2">
        <v>67.900000000000006</v>
      </c>
      <c r="D307" s="3">
        <v>277</v>
      </c>
      <c r="E307" s="14">
        <v>68.536799046234592</v>
      </c>
      <c r="F307" s="14">
        <v>-1.8367990462345887</v>
      </c>
      <c r="G307" s="14">
        <v>-0.75371250852011795</v>
      </c>
      <c r="I307" s="14">
        <v>25.649350649350648</v>
      </c>
      <c r="J307" s="89">
        <v>67</v>
      </c>
    </row>
    <row r="308" spans="1:10">
      <c r="A308" s="2">
        <v>68.3</v>
      </c>
      <c r="B308" s="2">
        <v>67.8</v>
      </c>
      <c r="D308" s="3">
        <v>278</v>
      </c>
      <c r="E308" s="14">
        <v>68.793802002507391</v>
      </c>
      <c r="F308" s="14">
        <v>-1.5938020025073882</v>
      </c>
      <c r="G308" s="14">
        <v>-0.65400105028190969</v>
      </c>
      <c r="I308" s="14">
        <v>25.74211502782931</v>
      </c>
      <c r="J308" s="89">
        <v>67</v>
      </c>
    </row>
    <row r="309" spans="1:10">
      <c r="A309" s="2">
        <v>68</v>
      </c>
      <c r="B309" s="2">
        <v>68.599999999999994</v>
      </c>
      <c r="D309" s="3">
        <v>279</v>
      </c>
      <c r="E309" s="14">
        <v>68.742401411252843</v>
      </c>
      <c r="F309" s="14">
        <v>-1.5424014112528397</v>
      </c>
      <c r="G309" s="14">
        <v>-0.6329093208119374</v>
      </c>
      <c r="I309" s="14">
        <v>25.834879406307977</v>
      </c>
      <c r="J309" s="89">
        <v>67</v>
      </c>
    </row>
    <row r="310" spans="1:10">
      <c r="A310" s="2">
        <v>69</v>
      </c>
      <c r="B310" s="2">
        <v>68.099999999999994</v>
      </c>
      <c r="D310" s="3">
        <v>280</v>
      </c>
      <c r="E310" s="14">
        <v>68.896603185016517</v>
      </c>
      <c r="F310" s="14">
        <v>-2.0966031850165194</v>
      </c>
      <c r="G310" s="14">
        <v>-0.86032059369234248</v>
      </c>
      <c r="I310" s="14">
        <v>25.927643784786639</v>
      </c>
      <c r="J310" s="89">
        <v>67</v>
      </c>
    </row>
    <row r="311" spans="1:10">
      <c r="A311" s="2">
        <v>69.3</v>
      </c>
      <c r="B311" s="2">
        <v>67.900000000000006</v>
      </c>
      <c r="D311" s="3">
        <v>281</v>
      </c>
      <c r="E311" s="14">
        <v>68.999404367525628</v>
      </c>
      <c r="F311" s="14">
        <v>-2.1994043675256307</v>
      </c>
      <c r="G311" s="14">
        <v>-0.90250405263229294</v>
      </c>
      <c r="I311" s="14">
        <v>26.020408163265305</v>
      </c>
      <c r="J311" s="89">
        <v>67</v>
      </c>
    </row>
    <row r="312" spans="1:10">
      <c r="A312" s="2">
        <v>68.900000000000006</v>
      </c>
      <c r="B312" s="2">
        <v>68.5</v>
      </c>
      <c r="D312" s="3">
        <v>282</v>
      </c>
      <c r="E312" s="14">
        <v>69.256407323798427</v>
      </c>
      <c r="F312" s="14">
        <v>-1.7564073237984275</v>
      </c>
      <c r="G312" s="14">
        <v>-0.72072455215884623</v>
      </c>
      <c r="I312" s="14">
        <v>26.113172541743968</v>
      </c>
      <c r="J312" s="89">
        <v>67</v>
      </c>
    </row>
    <row r="313" spans="1:10">
      <c r="A313" s="2">
        <v>68.900000000000006</v>
      </c>
      <c r="B313" s="2">
        <v>68.599999999999994</v>
      </c>
      <c r="D313" s="3">
        <v>283</v>
      </c>
      <c r="E313" s="14">
        <v>69.56481087132579</v>
      </c>
      <c r="F313" s="14">
        <v>-2.4648108713257955</v>
      </c>
      <c r="G313" s="14">
        <v>-1.0114110134491856</v>
      </c>
      <c r="I313" s="14">
        <v>26.20593692022263</v>
      </c>
      <c r="J313" s="89">
        <v>67</v>
      </c>
    </row>
    <row r="314" spans="1:10">
      <c r="A314" s="2">
        <v>69.400000000000006</v>
      </c>
      <c r="B314" s="2">
        <v>68.099999999999994</v>
      </c>
      <c r="D314" s="3">
        <v>284</v>
      </c>
      <c r="E314" s="14">
        <v>69.513410280071213</v>
      </c>
      <c r="F314" s="14">
        <v>-2.4134102800712185</v>
      </c>
      <c r="G314" s="14">
        <v>-0.99031928397920177</v>
      </c>
      <c r="I314" s="14">
        <v>26.298701298701296</v>
      </c>
      <c r="J314" s="89">
        <v>67</v>
      </c>
    </row>
    <row r="315" spans="1:10">
      <c r="A315" s="2">
        <v>69.5</v>
      </c>
      <c r="B315" s="2">
        <v>68.099999999999994</v>
      </c>
      <c r="D315" s="3">
        <v>285</v>
      </c>
      <c r="E315" s="14">
        <v>70.130217375125937</v>
      </c>
      <c r="F315" s="14">
        <v>-3.2302173751259318</v>
      </c>
      <c r="G315" s="14">
        <v>-1.3254880798541597</v>
      </c>
      <c r="I315" s="14">
        <v>26.391465677179959</v>
      </c>
      <c r="J315" s="89">
        <v>67</v>
      </c>
    </row>
    <row r="316" spans="1:10">
      <c r="A316" s="2">
        <v>70.3</v>
      </c>
      <c r="B316" s="2">
        <v>67.7</v>
      </c>
      <c r="D316" s="3">
        <v>286</v>
      </c>
      <c r="E316" s="14">
        <v>69.924615010107686</v>
      </c>
      <c r="F316" s="14">
        <v>-2.4246150101076864</v>
      </c>
      <c r="G316" s="14">
        <v>-0.99491703526853814</v>
      </c>
      <c r="I316" s="14">
        <v>26.484230055658625</v>
      </c>
      <c r="J316" s="89">
        <v>67</v>
      </c>
    </row>
    <row r="317" spans="1:10">
      <c r="A317" s="2">
        <v>69.900000000000006</v>
      </c>
      <c r="B317" s="2">
        <v>68.400000000000006</v>
      </c>
      <c r="D317" s="3">
        <v>287</v>
      </c>
      <c r="E317" s="14">
        <v>70.181617966380486</v>
      </c>
      <c r="F317" s="14">
        <v>-3.2816179663804803</v>
      </c>
      <c r="G317" s="14">
        <v>-1.3465798093241319</v>
      </c>
      <c r="I317" s="14">
        <v>26.576994434137287</v>
      </c>
      <c r="J317" s="89">
        <v>67</v>
      </c>
    </row>
    <row r="318" spans="1:10">
      <c r="A318" s="2">
        <v>70.7</v>
      </c>
      <c r="B318" s="2">
        <v>68.599999999999994</v>
      </c>
      <c r="D318" s="3">
        <v>288</v>
      </c>
      <c r="E318" s="14">
        <v>65.966769483506624</v>
      </c>
      <c r="F318" s="14">
        <v>1.7332305164933786</v>
      </c>
      <c r="G318" s="14">
        <v>0.71121417615490268</v>
      </c>
      <c r="I318" s="14">
        <v>26.669758812615953</v>
      </c>
      <c r="J318" s="89">
        <v>67</v>
      </c>
    </row>
    <row r="319" spans="1:10">
      <c r="A319" s="2">
        <v>70.599999999999994</v>
      </c>
      <c r="B319" s="2">
        <v>68.3</v>
      </c>
      <c r="D319" s="3">
        <v>289</v>
      </c>
      <c r="E319" s="14">
        <v>66.377974213543098</v>
      </c>
      <c r="F319" s="14">
        <v>1.5220257864569078</v>
      </c>
      <c r="G319" s="14">
        <v>0.62454838263032797</v>
      </c>
      <c r="I319" s="14">
        <v>26.762523191094616</v>
      </c>
      <c r="J319" s="89">
        <v>67</v>
      </c>
    </row>
    <row r="320" spans="1:10">
      <c r="A320" s="2">
        <v>72.400000000000006</v>
      </c>
      <c r="B320" s="2">
        <v>68.099999999999994</v>
      </c>
      <c r="D320" s="3">
        <v>290</v>
      </c>
      <c r="E320" s="14">
        <v>66.532175987306772</v>
      </c>
      <c r="F320" s="14">
        <v>2.1678240126932309</v>
      </c>
      <c r="G320" s="14">
        <v>0.88954536316134702</v>
      </c>
      <c r="I320" s="14">
        <v>26.855287569573282</v>
      </c>
      <c r="J320" s="89">
        <v>67</v>
      </c>
    </row>
    <row r="321" spans="1:10">
      <c r="A321" s="2">
        <v>72.5</v>
      </c>
      <c r="B321" s="2">
        <v>68.400000000000006</v>
      </c>
      <c r="D321" s="3">
        <v>291</v>
      </c>
      <c r="E321" s="14">
        <v>66.737778352325023</v>
      </c>
      <c r="F321" s="14">
        <v>1.8622216476749713</v>
      </c>
      <c r="G321" s="14">
        <v>0.76414442416381256</v>
      </c>
      <c r="I321" s="14">
        <v>26.948051948051944</v>
      </c>
      <c r="J321" s="89">
        <v>67.099999999999994</v>
      </c>
    </row>
    <row r="322" spans="1:10">
      <c r="A322" s="2">
        <v>62.7</v>
      </c>
      <c r="B322" s="2">
        <v>69.400000000000006</v>
      </c>
      <c r="D322" s="3">
        <v>292</v>
      </c>
      <c r="E322" s="14">
        <v>67.097582491106934</v>
      </c>
      <c r="F322" s="14">
        <v>1.3024175088930718</v>
      </c>
      <c r="G322" s="14">
        <v>0.53443427563874513</v>
      </c>
      <c r="I322" s="14">
        <v>27.04081632653061</v>
      </c>
      <c r="J322" s="89">
        <v>67.099999999999994</v>
      </c>
    </row>
    <row r="323" spans="1:10">
      <c r="A323" s="2">
        <v>63.9</v>
      </c>
      <c r="B323" s="2">
        <v>69</v>
      </c>
      <c r="D323" s="3">
        <v>293</v>
      </c>
      <c r="E323" s="14">
        <v>67.251784264870622</v>
      </c>
      <c r="F323" s="14">
        <v>1.1482157351293836</v>
      </c>
      <c r="G323" s="14">
        <v>0.47115908722881078</v>
      </c>
      <c r="I323" s="14">
        <v>27.133580705009273</v>
      </c>
      <c r="J323" s="89">
        <v>67.099999999999994</v>
      </c>
    </row>
    <row r="324" spans="1:10">
      <c r="A324" s="2">
        <v>64.5</v>
      </c>
      <c r="B324" s="2">
        <v>69.400000000000006</v>
      </c>
      <c r="D324" s="3">
        <v>294</v>
      </c>
      <c r="E324" s="14">
        <v>67.765790177416207</v>
      </c>
      <c r="F324" s="14">
        <v>0.63420982258379865</v>
      </c>
      <c r="G324" s="14">
        <v>0.26024179252904733</v>
      </c>
      <c r="I324" s="14">
        <v>27.226345083487939</v>
      </c>
      <c r="J324" s="89">
        <v>67.099999999999994</v>
      </c>
    </row>
    <row r="325" spans="1:10">
      <c r="A325" s="2">
        <v>64.8</v>
      </c>
      <c r="B325" s="2">
        <v>68.900000000000006</v>
      </c>
      <c r="D325" s="3">
        <v>295</v>
      </c>
      <c r="E325" s="14">
        <v>67.919991951179895</v>
      </c>
      <c r="F325" s="14">
        <v>0.48000804882011039</v>
      </c>
      <c r="G325" s="14">
        <v>0.19696660411911304</v>
      </c>
      <c r="I325" s="14">
        <v>27.319109461966601</v>
      </c>
      <c r="J325" s="89">
        <v>67.099999999999994</v>
      </c>
    </row>
    <row r="326" spans="1:10">
      <c r="A326" s="2">
        <v>65.400000000000006</v>
      </c>
      <c r="B326" s="2">
        <v>69.400000000000006</v>
      </c>
      <c r="D326" s="3">
        <v>296</v>
      </c>
      <c r="E326" s="14">
        <v>68.074193724943569</v>
      </c>
      <c r="F326" s="14">
        <v>-0.17419372494356367</v>
      </c>
      <c r="G326" s="14">
        <v>-7.1478689878908361E-2</v>
      </c>
      <c r="I326" s="14">
        <v>27.411873840445267</v>
      </c>
      <c r="J326" s="89">
        <v>67.099999999999994</v>
      </c>
    </row>
    <row r="327" spans="1:10">
      <c r="A327" s="2">
        <v>65.8</v>
      </c>
      <c r="B327" s="2">
        <v>69.3</v>
      </c>
      <c r="D327" s="3">
        <v>297</v>
      </c>
      <c r="E327" s="14">
        <v>67.56018781239797</v>
      </c>
      <c r="F327" s="14">
        <v>0.73981218760202694</v>
      </c>
      <c r="G327" s="14">
        <v>0.3035746892913318</v>
      </c>
      <c r="I327" s="14">
        <v>27.50463821892393</v>
      </c>
      <c r="J327" s="89">
        <v>67.099999999999994</v>
      </c>
    </row>
    <row r="328" spans="1:10">
      <c r="A328" s="2">
        <v>66.3</v>
      </c>
      <c r="B328" s="2">
        <v>69</v>
      </c>
      <c r="D328" s="3">
        <v>298</v>
      </c>
      <c r="E328" s="14">
        <v>68.279796089961806</v>
      </c>
      <c r="F328" s="14">
        <v>-0.27979608996180616</v>
      </c>
      <c r="G328" s="14">
        <v>-0.11481158664119864</v>
      </c>
      <c r="I328" s="14">
        <v>27.597402597402596</v>
      </c>
      <c r="J328" s="89">
        <v>67.099999999999994</v>
      </c>
    </row>
    <row r="329" spans="1:10">
      <c r="A329" s="2">
        <v>65.8</v>
      </c>
      <c r="B329" s="2">
        <v>69.599999999999994</v>
      </c>
      <c r="D329" s="3">
        <v>299</v>
      </c>
      <c r="E329" s="14">
        <v>68.382597272470917</v>
      </c>
      <c r="F329" s="14">
        <v>-0.18259727247091462</v>
      </c>
      <c r="G329" s="14">
        <v>-7.4927003345910653E-2</v>
      </c>
      <c r="I329" s="14">
        <v>27.690166975881258</v>
      </c>
      <c r="J329" s="89">
        <v>67.099999999999994</v>
      </c>
    </row>
    <row r="330" spans="1:10">
      <c r="A330" s="2">
        <v>66.8</v>
      </c>
      <c r="B330" s="2">
        <v>69.2</v>
      </c>
      <c r="D330" s="3">
        <v>300</v>
      </c>
      <c r="E330" s="14">
        <v>68.228395498707243</v>
      </c>
      <c r="F330" s="14">
        <v>0.37160450129275091</v>
      </c>
      <c r="G330" s="14">
        <v>0.15248426953448865</v>
      </c>
      <c r="I330" s="14">
        <v>27.782931354359924</v>
      </c>
      <c r="J330" s="89">
        <v>67.099999999999994</v>
      </c>
    </row>
    <row r="331" spans="1:10">
      <c r="A331" s="2">
        <v>67.2</v>
      </c>
      <c r="B331" s="2">
        <v>69.7</v>
      </c>
      <c r="D331" s="3">
        <v>301</v>
      </c>
      <c r="E331" s="14">
        <v>68.43399786372548</v>
      </c>
      <c r="F331" s="14">
        <v>0.1660021362745141</v>
      </c>
      <c r="G331" s="14">
        <v>6.8117351654582103E-2</v>
      </c>
      <c r="I331" s="14">
        <v>27.875695732838587</v>
      </c>
      <c r="J331" s="89">
        <v>67.099999999999994</v>
      </c>
    </row>
    <row r="332" spans="1:10">
      <c r="A332" s="2">
        <v>67.3</v>
      </c>
      <c r="B332" s="2">
        <v>68.900000000000006</v>
      </c>
      <c r="D332" s="3">
        <v>302</v>
      </c>
      <c r="E332" s="14">
        <v>68.074193724943569</v>
      </c>
      <c r="F332" s="14">
        <v>-0.27419372494357219</v>
      </c>
      <c r="G332" s="14">
        <v>-0.11251271099653044</v>
      </c>
      <c r="I332" s="14">
        <v>27.968460111317253</v>
      </c>
      <c r="J332" s="89">
        <v>67.2</v>
      </c>
    </row>
    <row r="333" spans="1:10">
      <c r="A333" s="2">
        <v>67.5</v>
      </c>
      <c r="B333" s="2">
        <v>69.099999999999994</v>
      </c>
      <c r="D333" s="3">
        <v>303</v>
      </c>
      <c r="E333" s="14">
        <v>68.331196681216369</v>
      </c>
      <c r="F333" s="14">
        <v>-0.43119668121636323</v>
      </c>
      <c r="G333" s="14">
        <v>-0.17693733722879301</v>
      </c>
      <c r="I333" s="14">
        <v>28.061224489795915</v>
      </c>
      <c r="J333" s="89">
        <v>67.2</v>
      </c>
    </row>
    <row r="334" spans="1:10">
      <c r="A334" s="2">
        <v>67.900000000000006</v>
      </c>
      <c r="B334" s="2">
        <v>69</v>
      </c>
      <c r="D334" s="3">
        <v>304</v>
      </c>
      <c r="E334" s="14">
        <v>68.125594316198118</v>
      </c>
      <c r="F334" s="14">
        <v>7.4405683801884948E-2</v>
      </c>
      <c r="G334" s="14">
        <v>3.0531644003973984E-2</v>
      </c>
      <c r="I334" s="14">
        <v>28.153988868274581</v>
      </c>
      <c r="J334" s="89">
        <v>67.2</v>
      </c>
    </row>
    <row r="335" spans="1:10">
      <c r="A335" s="2">
        <v>68.400000000000006</v>
      </c>
      <c r="B335" s="2">
        <v>69.2</v>
      </c>
      <c r="D335" s="3">
        <v>305</v>
      </c>
      <c r="E335" s="14">
        <v>68.948003776271065</v>
      </c>
      <c r="F335" s="14">
        <v>-0.94800377627106514</v>
      </c>
      <c r="G335" s="14">
        <v>-0.38900406975089058</v>
      </c>
      <c r="I335" s="14">
        <v>28.246753246753244</v>
      </c>
      <c r="J335" s="89">
        <v>67.2</v>
      </c>
    </row>
    <row r="336" spans="1:10">
      <c r="A336" s="2">
        <v>67.599999999999994</v>
      </c>
      <c r="B336" s="2">
        <v>69.599999999999994</v>
      </c>
      <c r="D336" s="3">
        <v>306</v>
      </c>
      <c r="E336" s="14">
        <v>68.639600228743717</v>
      </c>
      <c r="F336" s="14">
        <v>-0.73960022874371134</v>
      </c>
      <c r="G336" s="14">
        <v>-0.30348771404864988</v>
      </c>
      <c r="I336" s="14">
        <v>28.33951762523191</v>
      </c>
      <c r="J336" s="89">
        <v>67.2</v>
      </c>
    </row>
    <row r="337" spans="1:10">
      <c r="A337" s="2">
        <v>68.5</v>
      </c>
      <c r="B337" s="2">
        <v>68.8</v>
      </c>
      <c r="D337" s="3">
        <v>307</v>
      </c>
      <c r="E337" s="14">
        <v>68.999404367525628</v>
      </c>
      <c r="F337" s="14">
        <v>-1.1994043675256307</v>
      </c>
      <c r="G337" s="14">
        <v>-0.49216384145610698</v>
      </c>
      <c r="I337" s="14">
        <v>28.432282003710572</v>
      </c>
      <c r="J337" s="89">
        <v>67.2</v>
      </c>
    </row>
    <row r="338" spans="1:10">
      <c r="A338" s="2">
        <v>68.599999999999994</v>
      </c>
      <c r="B338" s="2">
        <v>69.2</v>
      </c>
      <c r="D338" s="3">
        <v>308</v>
      </c>
      <c r="E338" s="14">
        <v>68.845202593761954</v>
      </c>
      <c r="F338" s="14">
        <v>-0.24520259376195952</v>
      </c>
      <c r="G338" s="14">
        <v>-0.100616484105231</v>
      </c>
      <c r="I338" s="14">
        <v>28.525046382189238</v>
      </c>
      <c r="J338" s="89">
        <v>67.2</v>
      </c>
    </row>
    <row r="339" spans="1:10">
      <c r="A339" s="2">
        <v>69.099999999999994</v>
      </c>
      <c r="B339" s="2">
        <v>69.099999999999994</v>
      </c>
      <c r="D339" s="3">
        <v>309</v>
      </c>
      <c r="E339" s="14">
        <v>69.359208506307539</v>
      </c>
      <c r="F339" s="14">
        <v>-1.2592085063075444</v>
      </c>
      <c r="G339" s="14">
        <v>-0.51670388439308734</v>
      </c>
      <c r="I339" s="14">
        <v>28.617810760667901</v>
      </c>
      <c r="J339" s="89">
        <v>67.2</v>
      </c>
    </row>
    <row r="340" spans="1:10">
      <c r="A340" s="2">
        <v>68.599999999999994</v>
      </c>
      <c r="B340" s="2">
        <v>69</v>
      </c>
      <c r="D340" s="3">
        <v>310</v>
      </c>
      <c r="E340" s="14">
        <v>69.513410280071213</v>
      </c>
      <c r="F340" s="14">
        <v>-1.6134102800712071</v>
      </c>
      <c r="G340" s="14">
        <v>-0.66204711503824831</v>
      </c>
      <c r="I340" s="14">
        <v>28.710575139146563</v>
      </c>
      <c r="J340" s="89">
        <v>67.2</v>
      </c>
    </row>
    <row r="341" spans="1:10">
      <c r="A341" s="2">
        <v>69.2</v>
      </c>
      <c r="B341" s="2">
        <v>69.3</v>
      </c>
      <c r="D341" s="3">
        <v>311</v>
      </c>
      <c r="E341" s="14">
        <v>69.30780791505299</v>
      </c>
      <c r="F341" s="14">
        <v>-0.80780791505299021</v>
      </c>
      <c r="G341" s="14">
        <v>-0.33147607045263844</v>
      </c>
      <c r="I341" s="14">
        <v>28.803339517625229</v>
      </c>
      <c r="J341" s="89">
        <v>67.2</v>
      </c>
    </row>
    <row r="342" spans="1:10">
      <c r="A342" s="2">
        <v>68.599999999999994</v>
      </c>
      <c r="B342" s="2">
        <v>69.2</v>
      </c>
      <c r="D342" s="3">
        <v>312</v>
      </c>
      <c r="E342" s="14">
        <v>69.30780791505299</v>
      </c>
      <c r="F342" s="14">
        <v>-0.7078079150529959</v>
      </c>
      <c r="G342" s="14">
        <v>-0.29044204933502216</v>
      </c>
      <c r="I342" s="14">
        <v>28.896103896103892</v>
      </c>
      <c r="J342" s="89">
        <v>67.2</v>
      </c>
    </row>
    <row r="343" spans="1:10">
      <c r="A343" s="2">
        <v>68.5</v>
      </c>
      <c r="B343" s="2">
        <v>68.900000000000006</v>
      </c>
      <c r="D343" s="3">
        <v>313</v>
      </c>
      <c r="E343" s="14">
        <v>69.56481087132579</v>
      </c>
      <c r="F343" s="14">
        <v>-1.4648108713257955</v>
      </c>
      <c r="G343" s="14">
        <v>-0.6010708022729998</v>
      </c>
      <c r="I343" s="14">
        <v>28.988868274582558</v>
      </c>
      <c r="J343" s="89">
        <v>67.2</v>
      </c>
    </row>
    <row r="344" spans="1:10">
      <c r="A344" s="2">
        <v>69.7</v>
      </c>
      <c r="B344" s="2">
        <v>69.400000000000006</v>
      </c>
      <c r="D344" s="3">
        <v>314</v>
      </c>
      <c r="E344" s="14">
        <v>69.616211462580338</v>
      </c>
      <c r="F344" s="14">
        <v>-1.516211462580344</v>
      </c>
      <c r="G344" s="14">
        <v>-0.62216253174297209</v>
      </c>
      <c r="I344" s="14">
        <v>29.08163265306122</v>
      </c>
      <c r="J344" s="89">
        <v>67.2</v>
      </c>
    </row>
    <row r="345" spans="1:10">
      <c r="A345" s="2">
        <v>70.400000000000006</v>
      </c>
      <c r="B345" s="2">
        <v>68.7</v>
      </c>
      <c r="D345" s="3">
        <v>315</v>
      </c>
      <c r="E345" s="14">
        <v>70.027416192616812</v>
      </c>
      <c r="F345" s="14">
        <v>-2.3274161926168091</v>
      </c>
      <c r="G345" s="14">
        <v>-0.95503245197325604</v>
      </c>
      <c r="I345" s="14">
        <v>29.174397031539886</v>
      </c>
      <c r="J345" s="89">
        <v>67.2</v>
      </c>
    </row>
    <row r="346" spans="1:10">
      <c r="A346" s="2">
        <v>70</v>
      </c>
      <c r="B346" s="2">
        <v>68.8</v>
      </c>
      <c r="D346" s="3">
        <v>316</v>
      </c>
      <c r="E346" s="14">
        <v>69.821813827598589</v>
      </c>
      <c r="F346" s="14">
        <v>-1.4218138275985837</v>
      </c>
      <c r="G346" s="14">
        <v>-0.583427386270024</v>
      </c>
      <c r="I346" s="14">
        <v>29.267161410018549</v>
      </c>
      <c r="J346" s="89">
        <v>67.2</v>
      </c>
    </row>
    <row r="347" spans="1:10">
      <c r="A347" s="2">
        <v>70.3</v>
      </c>
      <c r="B347" s="2">
        <v>69.400000000000006</v>
      </c>
      <c r="D347" s="3">
        <v>317</v>
      </c>
      <c r="E347" s="14">
        <v>70.233018557635063</v>
      </c>
      <c r="F347" s="14">
        <v>-1.6330185576350686</v>
      </c>
      <c r="G347" s="14">
        <v>-0.67009317979460459</v>
      </c>
      <c r="I347" s="14">
        <v>29.359925788497215</v>
      </c>
      <c r="J347" s="89">
        <v>67.2</v>
      </c>
    </row>
    <row r="348" spans="1:10">
      <c r="A348" s="2">
        <v>71.3</v>
      </c>
      <c r="B348" s="2">
        <v>69.400000000000006</v>
      </c>
      <c r="D348" s="3">
        <v>318</v>
      </c>
      <c r="E348" s="14">
        <v>70.181617966380486</v>
      </c>
      <c r="F348" s="14">
        <v>-1.8816179663804888</v>
      </c>
      <c r="G348" s="14">
        <v>-0.77210351367747521</v>
      </c>
      <c r="I348" s="14">
        <v>29.452690166975877</v>
      </c>
      <c r="J348" s="89">
        <v>67.2</v>
      </c>
    </row>
    <row r="349" spans="1:10">
      <c r="A349" s="2">
        <v>71.3</v>
      </c>
      <c r="B349" s="2">
        <v>69.5</v>
      </c>
      <c r="D349" s="3">
        <v>319</v>
      </c>
      <c r="E349" s="14">
        <v>71.106828608962559</v>
      </c>
      <c r="F349" s="14">
        <v>-3.0068286089625644</v>
      </c>
      <c r="G349" s="14">
        <v>-1.2338226863722959</v>
      </c>
      <c r="I349" s="14">
        <v>29.545454545454543</v>
      </c>
      <c r="J349" s="89">
        <v>67.2</v>
      </c>
    </row>
    <row r="350" spans="1:10">
      <c r="A350" s="2">
        <v>72.599999999999994</v>
      </c>
      <c r="B350" s="2">
        <v>69.2</v>
      </c>
      <c r="D350" s="3">
        <v>320</v>
      </c>
      <c r="E350" s="14">
        <v>71.158229200217122</v>
      </c>
      <c r="F350" s="14">
        <v>-2.7582292002171158</v>
      </c>
      <c r="G350" s="14">
        <v>-1.1318123524894137</v>
      </c>
      <c r="I350" s="14">
        <v>29.638218923933206</v>
      </c>
      <c r="J350" s="89">
        <v>67.2</v>
      </c>
    </row>
    <row r="351" spans="1:10">
      <c r="A351" s="2">
        <v>64.400000000000006</v>
      </c>
      <c r="B351" s="2">
        <v>70</v>
      </c>
      <c r="D351" s="3">
        <v>321</v>
      </c>
      <c r="E351" s="14">
        <v>66.120971257270298</v>
      </c>
      <c r="F351" s="14">
        <v>3.2790287427297073</v>
      </c>
      <c r="G351" s="14">
        <v>1.3455173467444914</v>
      </c>
      <c r="I351" s="14">
        <v>29.730983302411872</v>
      </c>
      <c r="J351" s="89">
        <v>67.2</v>
      </c>
    </row>
    <row r="352" spans="1:10">
      <c r="A352" s="2">
        <v>64.900000000000006</v>
      </c>
      <c r="B352" s="2">
        <v>69.900000000000006</v>
      </c>
      <c r="D352" s="3">
        <v>322</v>
      </c>
      <c r="E352" s="14">
        <v>66.737778352325023</v>
      </c>
      <c r="F352" s="14">
        <v>2.262221647674977</v>
      </c>
      <c r="G352" s="14">
        <v>0.92828050863428924</v>
      </c>
      <c r="I352" s="14">
        <v>29.823747680890534</v>
      </c>
      <c r="J352" s="89">
        <v>67.3</v>
      </c>
    </row>
    <row r="353" spans="1:10">
      <c r="A353" s="2">
        <v>66.3</v>
      </c>
      <c r="B353" s="2">
        <v>70</v>
      </c>
      <c r="D353" s="3">
        <v>323</v>
      </c>
      <c r="E353" s="14">
        <v>67.046181899852371</v>
      </c>
      <c r="F353" s="14">
        <v>2.3538181001476346</v>
      </c>
      <c r="G353" s="14">
        <v>0.9658662162849091</v>
      </c>
      <c r="I353" s="14">
        <v>29.9165120593692</v>
      </c>
      <c r="J353" s="89">
        <v>67.3</v>
      </c>
    </row>
    <row r="354" spans="1:10">
      <c r="A354" s="2">
        <v>66</v>
      </c>
      <c r="B354" s="2">
        <v>69.7</v>
      </c>
      <c r="D354" s="3">
        <v>324</v>
      </c>
      <c r="E354" s="14">
        <v>67.200383673616045</v>
      </c>
      <c r="F354" s="14">
        <v>1.6996163263839605</v>
      </c>
      <c r="G354" s="14">
        <v>0.69742092228688768</v>
      </c>
      <c r="I354" s="14">
        <v>30.009276437847863</v>
      </c>
      <c r="J354" s="89">
        <v>67.3</v>
      </c>
    </row>
    <row r="355" spans="1:10">
      <c r="A355" s="2">
        <v>65.7</v>
      </c>
      <c r="B355" s="2">
        <v>69.8</v>
      </c>
      <c r="D355" s="3">
        <v>325</v>
      </c>
      <c r="E355" s="14">
        <v>67.508787221143422</v>
      </c>
      <c r="F355" s="14">
        <v>1.891212778856584</v>
      </c>
      <c r="G355" s="14">
        <v>0.776040651055112</v>
      </c>
      <c r="I355" s="14">
        <v>30.102040816326529</v>
      </c>
      <c r="J355" s="89">
        <v>67.3</v>
      </c>
    </row>
    <row r="356" spans="1:10">
      <c r="A356" s="2">
        <v>66.7</v>
      </c>
      <c r="B356" s="2">
        <v>69.900000000000006</v>
      </c>
      <c r="D356" s="3">
        <v>326</v>
      </c>
      <c r="E356" s="14">
        <v>67.714389586161644</v>
      </c>
      <c r="F356" s="14">
        <v>1.5856104138383529</v>
      </c>
      <c r="G356" s="14">
        <v>0.65063971205758919</v>
      </c>
      <c r="I356" s="14">
        <v>30.194805194805191</v>
      </c>
      <c r="J356" s="89">
        <v>67.3</v>
      </c>
    </row>
    <row r="357" spans="1:10">
      <c r="A357" s="2">
        <v>66.599999999999994</v>
      </c>
      <c r="B357" s="2">
        <v>70.3</v>
      </c>
      <c r="D357" s="3">
        <v>327</v>
      </c>
      <c r="E357" s="14">
        <v>67.971392542434444</v>
      </c>
      <c r="F357" s="14">
        <v>1.0286074575655562</v>
      </c>
      <c r="G357" s="14">
        <v>0.42207900135484999</v>
      </c>
      <c r="I357" s="14">
        <v>30.287569573283857</v>
      </c>
      <c r="J357" s="89">
        <v>67.3</v>
      </c>
    </row>
    <row r="358" spans="1:10">
      <c r="A358" s="2">
        <v>68.3</v>
      </c>
      <c r="B358" s="2">
        <v>69.8</v>
      </c>
      <c r="D358" s="3">
        <v>328</v>
      </c>
      <c r="E358" s="14">
        <v>67.714389586161644</v>
      </c>
      <c r="F358" s="14">
        <v>1.88561041383835</v>
      </c>
      <c r="G358" s="14">
        <v>0.77374177541044387</v>
      </c>
      <c r="I358" s="14">
        <v>30.38033395176252</v>
      </c>
      <c r="J358" s="89">
        <v>67.3</v>
      </c>
    </row>
    <row r="359" spans="1:10">
      <c r="A359" s="2">
        <v>67.900000000000006</v>
      </c>
      <c r="B359" s="2">
        <v>69.900000000000006</v>
      </c>
      <c r="D359" s="3">
        <v>329</v>
      </c>
      <c r="E359" s="14">
        <v>68.228395498707243</v>
      </c>
      <c r="F359" s="14">
        <v>0.97160450129275944</v>
      </c>
      <c r="G359" s="14">
        <v>0.39868839624020369</v>
      </c>
      <c r="I359" s="14">
        <v>30.473098330241186</v>
      </c>
      <c r="J359" s="89">
        <v>67.3</v>
      </c>
    </row>
    <row r="360" spans="1:10">
      <c r="A360" s="2">
        <v>68</v>
      </c>
      <c r="B360" s="2">
        <v>70.3</v>
      </c>
      <c r="D360" s="3">
        <v>330</v>
      </c>
      <c r="E360" s="14">
        <v>68.43399786372548</v>
      </c>
      <c r="F360" s="14">
        <v>1.2660021362745226</v>
      </c>
      <c r="G360" s="14">
        <v>0.51949158394839012</v>
      </c>
      <c r="I360" s="14">
        <v>30.565862708719848</v>
      </c>
      <c r="J360" s="89">
        <v>67.3</v>
      </c>
    </row>
    <row r="361" spans="1:10">
      <c r="A361" s="2">
        <v>68.3</v>
      </c>
      <c r="B361" s="2">
        <v>70.7</v>
      </c>
      <c r="D361" s="3">
        <v>331</v>
      </c>
      <c r="E361" s="14">
        <v>68.485398454980043</v>
      </c>
      <c r="F361" s="14">
        <v>0.41460154501996271</v>
      </c>
      <c r="G361" s="14">
        <v>0.17012768553746443</v>
      </c>
      <c r="I361" s="14">
        <v>30.658627087198514</v>
      </c>
      <c r="J361" s="89">
        <v>67.400000000000006</v>
      </c>
    </row>
    <row r="362" spans="1:10">
      <c r="A362" s="2">
        <v>68.8</v>
      </c>
      <c r="B362" s="2">
        <v>70.400000000000006</v>
      </c>
      <c r="D362" s="3">
        <v>332</v>
      </c>
      <c r="E362" s="14">
        <v>68.588199637489154</v>
      </c>
      <c r="F362" s="14">
        <v>0.51180036251084005</v>
      </c>
      <c r="G362" s="14">
        <v>0.2100122688327466</v>
      </c>
      <c r="I362" s="14">
        <v>30.751391465677177</v>
      </c>
      <c r="J362" s="89">
        <v>67.400000000000006</v>
      </c>
    </row>
    <row r="363" spans="1:10">
      <c r="A363" s="2">
        <v>69.099999999999994</v>
      </c>
      <c r="B363" s="2">
        <v>70.400000000000006</v>
      </c>
      <c r="D363" s="3">
        <v>333</v>
      </c>
      <c r="E363" s="14">
        <v>68.793802002507391</v>
      </c>
      <c r="F363" s="14">
        <v>0.20619799749260892</v>
      </c>
      <c r="G363" s="14">
        <v>8.4611329835223792E-2</v>
      </c>
      <c r="I363" s="14">
        <v>30.844155844155843</v>
      </c>
      <c r="J363" s="89">
        <v>67.400000000000006</v>
      </c>
    </row>
    <row r="364" spans="1:10">
      <c r="A364" s="2">
        <v>69</v>
      </c>
      <c r="B364" s="2">
        <v>70.599999999999994</v>
      </c>
      <c r="D364" s="3">
        <v>334</v>
      </c>
      <c r="E364" s="14">
        <v>69.050804958780191</v>
      </c>
      <c r="F364" s="14">
        <v>0.1491950412198122</v>
      </c>
      <c r="G364" s="14">
        <v>6.1220724720577498E-2</v>
      </c>
      <c r="I364" s="14">
        <v>30.936920222634505</v>
      </c>
      <c r="J364" s="89">
        <v>67.400000000000006</v>
      </c>
    </row>
    <row r="365" spans="1:10">
      <c r="A365" s="2">
        <v>69.400000000000006</v>
      </c>
      <c r="B365" s="2">
        <v>70.2</v>
      </c>
      <c r="D365" s="3">
        <v>335</v>
      </c>
      <c r="E365" s="14">
        <v>68.639600228743717</v>
      </c>
      <c r="F365" s="14">
        <v>0.96039977125627729</v>
      </c>
      <c r="G365" s="14">
        <v>0.39409064495086144</v>
      </c>
      <c r="I365" s="14">
        <v>31.029684601113168</v>
      </c>
      <c r="J365" s="89">
        <v>67.400000000000006</v>
      </c>
    </row>
    <row r="366" spans="1:10">
      <c r="A366" s="2">
        <v>69.8</v>
      </c>
      <c r="B366" s="2">
        <v>69.900000000000006</v>
      </c>
      <c r="D366" s="3">
        <v>336</v>
      </c>
      <c r="E366" s="14">
        <v>69.102205550034739</v>
      </c>
      <c r="F366" s="14">
        <v>-0.30220555003474203</v>
      </c>
      <c r="G366" s="14">
        <v>-0.12400708921987146</v>
      </c>
      <c r="I366" s="14">
        <v>31.122448979591834</v>
      </c>
      <c r="J366" s="89">
        <v>67.400000000000006</v>
      </c>
    </row>
    <row r="367" spans="1:10">
      <c r="A367" s="2">
        <v>69.599999999999994</v>
      </c>
      <c r="B367" s="2">
        <v>70.2</v>
      </c>
      <c r="D367" s="3">
        <v>337</v>
      </c>
      <c r="E367" s="14">
        <v>69.153606141289316</v>
      </c>
      <c r="F367" s="14">
        <v>4.6393858710686686E-2</v>
      </c>
      <c r="G367" s="14">
        <v>1.9037265780621305E-2</v>
      </c>
      <c r="I367" s="14">
        <v>31.215213358070496</v>
      </c>
      <c r="J367" s="89">
        <v>67.400000000000006</v>
      </c>
    </row>
    <row r="368" spans="1:10">
      <c r="A368" s="2">
        <v>70.5</v>
      </c>
      <c r="B368" s="2">
        <v>70.3</v>
      </c>
      <c r="D368" s="3">
        <v>338</v>
      </c>
      <c r="E368" s="14">
        <v>69.410609097562102</v>
      </c>
      <c r="F368" s="14">
        <v>-0.31060909756210719</v>
      </c>
      <c r="G368" s="14">
        <v>-0.1274554026868796</v>
      </c>
      <c r="I368" s="14">
        <v>31.307977736549162</v>
      </c>
      <c r="J368" s="89">
        <v>67.400000000000006</v>
      </c>
    </row>
    <row r="369" spans="1:10">
      <c r="A369" s="2">
        <v>69.900000000000006</v>
      </c>
      <c r="B369" s="2">
        <v>70.3</v>
      </c>
      <c r="D369" s="3">
        <v>339</v>
      </c>
      <c r="E369" s="14">
        <v>69.153606141289316</v>
      </c>
      <c r="F369" s="14">
        <v>-0.15360614128931616</v>
      </c>
      <c r="G369" s="14">
        <v>-6.3030776454617035E-2</v>
      </c>
      <c r="I369" s="14">
        <v>31.400742115027825</v>
      </c>
      <c r="J369" s="89">
        <v>67.400000000000006</v>
      </c>
    </row>
    <row r="370" spans="1:10">
      <c r="A370" s="2">
        <v>71</v>
      </c>
      <c r="B370" s="2">
        <v>69.8</v>
      </c>
      <c r="D370" s="3">
        <v>340</v>
      </c>
      <c r="E370" s="14">
        <v>69.462009688816664</v>
      </c>
      <c r="F370" s="14">
        <v>-0.16200968881666711</v>
      </c>
      <c r="G370" s="14">
        <v>-6.6479089921619341E-2</v>
      </c>
      <c r="I370" s="14">
        <v>31.493506493506491</v>
      </c>
      <c r="J370" s="89">
        <v>67.400000000000006</v>
      </c>
    </row>
    <row r="371" spans="1:10">
      <c r="A371" s="2">
        <v>71.2</v>
      </c>
      <c r="B371" s="2">
        <v>70.5</v>
      </c>
      <c r="D371" s="3">
        <v>341</v>
      </c>
      <c r="E371" s="14">
        <v>69.153606141289316</v>
      </c>
      <c r="F371" s="14">
        <v>4.6393858710686686E-2</v>
      </c>
      <c r="G371" s="14">
        <v>1.9037265780621305E-2</v>
      </c>
      <c r="I371" s="14">
        <v>31.586270871985153</v>
      </c>
      <c r="J371" s="89">
        <v>67.400000000000006</v>
      </c>
    </row>
    <row r="372" spans="1:10">
      <c r="A372" s="2">
        <v>71.5</v>
      </c>
      <c r="B372" s="2">
        <v>70</v>
      </c>
      <c r="D372" s="3">
        <v>342</v>
      </c>
      <c r="E372" s="14">
        <v>69.102205550034739</v>
      </c>
      <c r="F372" s="14">
        <v>-0.20220555003473351</v>
      </c>
      <c r="G372" s="14">
        <v>-8.2973068102249373E-2</v>
      </c>
      <c r="I372" s="14">
        <v>31.679035250463819</v>
      </c>
      <c r="J372" s="89">
        <v>67.400000000000006</v>
      </c>
    </row>
    <row r="373" spans="1:10">
      <c r="A373" s="2">
        <v>71.599999999999994</v>
      </c>
      <c r="B373" s="2">
        <v>69.7</v>
      </c>
      <c r="D373" s="3">
        <v>343</v>
      </c>
      <c r="E373" s="14">
        <v>69.719012645089464</v>
      </c>
      <c r="F373" s="14">
        <v>-0.31901264508945815</v>
      </c>
      <c r="G373" s="14">
        <v>-0.13090371615388191</v>
      </c>
      <c r="I373" s="14">
        <v>31.771799628942482</v>
      </c>
      <c r="J373" s="89">
        <v>67.400000000000006</v>
      </c>
    </row>
    <row r="374" spans="1:10">
      <c r="A374" s="2">
        <v>73.2</v>
      </c>
      <c r="B374" s="2">
        <v>69.900000000000006</v>
      </c>
      <c r="D374" s="3">
        <v>344</v>
      </c>
      <c r="E374" s="14">
        <v>70.078816783871389</v>
      </c>
      <c r="F374" s="14">
        <v>-1.3788167838713861</v>
      </c>
      <c r="G374" s="14">
        <v>-0.56578397026705407</v>
      </c>
      <c r="I374" s="14">
        <v>31.864564007421148</v>
      </c>
      <c r="J374" s="89">
        <v>67.400000000000006</v>
      </c>
    </row>
    <row r="375" spans="1:10">
      <c r="A375" s="2">
        <v>63.9</v>
      </c>
      <c r="B375" s="2">
        <v>70.900000000000006</v>
      </c>
      <c r="D375" s="3">
        <v>345</v>
      </c>
      <c r="E375" s="14">
        <v>69.873214418853138</v>
      </c>
      <c r="F375" s="14">
        <v>-1.0732144188531407</v>
      </c>
      <c r="G375" s="14">
        <v>-0.44038303126952538</v>
      </c>
      <c r="I375" s="14">
        <v>31.95732838589981</v>
      </c>
      <c r="J375" s="89">
        <v>67.5</v>
      </c>
    </row>
    <row r="376" spans="1:10">
      <c r="A376" s="2">
        <v>66</v>
      </c>
      <c r="B376" s="2">
        <v>71.400000000000006</v>
      </c>
      <c r="D376" s="3">
        <v>346</v>
      </c>
      <c r="E376" s="14">
        <v>70.027416192616812</v>
      </c>
      <c r="F376" s="14">
        <v>-0.62741619261680626</v>
      </c>
      <c r="G376" s="14">
        <v>-0.25745409297373878</v>
      </c>
      <c r="I376" s="14">
        <v>32.050092764378476</v>
      </c>
      <c r="J376" s="89">
        <v>67.5</v>
      </c>
    </row>
    <row r="377" spans="1:10">
      <c r="A377" s="2">
        <v>66</v>
      </c>
      <c r="B377" s="2">
        <v>71.2</v>
      </c>
      <c r="D377" s="3">
        <v>347</v>
      </c>
      <c r="E377" s="14">
        <v>70.541422105162411</v>
      </c>
      <c r="F377" s="14">
        <v>-1.1414221051624054</v>
      </c>
      <c r="G377" s="14">
        <v>-0.46837138767350811</v>
      </c>
      <c r="I377" s="14">
        <v>32.142857142857139</v>
      </c>
      <c r="J377" s="89">
        <v>67.5</v>
      </c>
    </row>
    <row r="378" spans="1:10">
      <c r="A378" s="2">
        <v>67.5</v>
      </c>
      <c r="B378" s="2">
        <v>70.8</v>
      </c>
      <c r="D378" s="3">
        <v>348</v>
      </c>
      <c r="E378" s="14">
        <v>70.541422105162411</v>
      </c>
      <c r="F378" s="14">
        <v>-1.0414221051624111</v>
      </c>
      <c r="G378" s="14">
        <v>-0.42733736655589183</v>
      </c>
      <c r="I378" s="14">
        <v>32.235621521335801</v>
      </c>
      <c r="J378" s="89">
        <v>67.5</v>
      </c>
    </row>
    <row r="379" spans="1:10">
      <c r="A379" s="2">
        <v>66.7</v>
      </c>
      <c r="B379" s="2">
        <v>70.7</v>
      </c>
      <c r="D379" s="3">
        <v>349</v>
      </c>
      <c r="E379" s="14">
        <v>71.209629791471684</v>
      </c>
      <c r="F379" s="14">
        <v>-2.0096297914716814</v>
      </c>
      <c r="G379" s="14">
        <v>-0.82463191301844418</v>
      </c>
      <c r="I379" s="14">
        <v>32.328385899814471</v>
      </c>
      <c r="J379" s="89">
        <v>67.5</v>
      </c>
    </row>
    <row r="380" spans="1:10">
      <c r="A380" s="2">
        <v>68.3</v>
      </c>
      <c r="B380" s="2">
        <v>71.3</v>
      </c>
      <c r="D380" s="3">
        <v>350</v>
      </c>
      <c r="E380" s="14">
        <v>66.994781308597823</v>
      </c>
      <c r="F380" s="14">
        <v>3.0052186914021775</v>
      </c>
      <c r="G380" s="14">
        <v>1.2331620724605905</v>
      </c>
      <c r="I380" s="14">
        <v>32.421150278293133</v>
      </c>
      <c r="J380" s="89">
        <v>67.5</v>
      </c>
    </row>
    <row r="381" spans="1:10">
      <c r="A381" s="2">
        <v>67.7</v>
      </c>
      <c r="B381" s="2">
        <v>70.900000000000006</v>
      </c>
      <c r="D381" s="3">
        <v>351</v>
      </c>
      <c r="E381" s="14">
        <v>67.251784264870622</v>
      </c>
      <c r="F381" s="14">
        <v>2.6482157351293836</v>
      </c>
      <c r="G381" s="14">
        <v>1.0866694039930895</v>
      </c>
      <c r="I381" s="14">
        <v>32.513914656771796</v>
      </c>
      <c r="J381" s="89">
        <v>67.5</v>
      </c>
    </row>
    <row r="382" spans="1:10">
      <c r="A382" s="2">
        <v>68.3</v>
      </c>
      <c r="B382" s="2">
        <v>70.900000000000006</v>
      </c>
      <c r="D382" s="3">
        <v>352</v>
      </c>
      <c r="E382" s="14">
        <v>67.971392542434444</v>
      </c>
      <c r="F382" s="14">
        <v>2.0286074575655562</v>
      </c>
      <c r="G382" s="14">
        <v>0.8324192125310359</v>
      </c>
      <c r="I382" s="14">
        <v>32.606679035250458</v>
      </c>
      <c r="J382" s="89">
        <v>67.5</v>
      </c>
    </row>
    <row r="383" spans="1:10">
      <c r="A383" s="2">
        <v>68.400000000000006</v>
      </c>
      <c r="B383" s="2">
        <v>70.900000000000006</v>
      </c>
      <c r="D383" s="3">
        <v>353</v>
      </c>
      <c r="E383" s="14">
        <v>67.81719076867077</v>
      </c>
      <c r="F383" s="14">
        <v>1.8828092313292331</v>
      </c>
      <c r="G383" s="14">
        <v>0.77259233758810975</v>
      </c>
      <c r="I383" s="14">
        <v>32.699443413729128</v>
      </c>
      <c r="J383" s="89">
        <v>67.5</v>
      </c>
    </row>
    <row r="384" spans="1:10">
      <c r="A384" s="2">
        <v>69.099999999999994</v>
      </c>
      <c r="B384" s="2">
        <v>71.2</v>
      </c>
      <c r="D384" s="3">
        <v>354</v>
      </c>
      <c r="E384" s="14">
        <v>67.662988994907096</v>
      </c>
      <c r="F384" s="14">
        <v>2.1370110050929014</v>
      </c>
      <c r="G384" s="14">
        <v>0.87690154711565449</v>
      </c>
      <c r="I384" s="14">
        <v>32.79220779220779</v>
      </c>
      <c r="J384" s="89">
        <v>67.5</v>
      </c>
    </row>
    <row r="385" spans="1:10">
      <c r="A385" s="2">
        <v>69.099999999999994</v>
      </c>
      <c r="B385" s="2">
        <v>71.3</v>
      </c>
      <c r="D385" s="3">
        <v>355</v>
      </c>
      <c r="E385" s="14">
        <v>68.176994907452681</v>
      </c>
      <c r="F385" s="14">
        <v>1.723005092547325</v>
      </c>
      <c r="G385" s="14">
        <v>0.7070182735335131</v>
      </c>
      <c r="I385" s="14">
        <v>32.884972170686453</v>
      </c>
      <c r="J385" s="89">
        <v>67.5</v>
      </c>
    </row>
    <row r="386" spans="1:10">
      <c r="A386" s="2">
        <v>69.7</v>
      </c>
      <c r="B386" s="2">
        <v>71.2</v>
      </c>
      <c r="D386" s="3">
        <v>356</v>
      </c>
      <c r="E386" s="14">
        <v>68.125594316198118</v>
      </c>
      <c r="F386" s="14">
        <v>2.1744056838018793</v>
      </c>
      <c r="G386" s="14">
        <v>0.89224608747396206</v>
      </c>
      <c r="I386" s="14">
        <v>32.977736549165115</v>
      </c>
      <c r="J386" s="89">
        <v>67.5</v>
      </c>
    </row>
    <row r="387" spans="1:10">
      <c r="A387" s="2">
        <v>70</v>
      </c>
      <c r="B387" s="2">
        <v>71.400000000000006</v>
      </c>
      <c r="D387" s="3">
        <v>357</v>
      </c>
      <c r="E387" s="14">
        <v>68.999404367525628</v>
      </c>
      <c r="F387" s="14">
        <v>0.80059563247436927</v>
      </c>
      <c r="G387" s="14">
        <v>0.32851658089626479</v>
      </c>
      <c r="I387" s="14">
        <v>33.070500927643785</v>
      </c>
      <c r="J387" s="89">
        <v>67.5</v>
      </c>
    </row>
    <row r="388" spans="1:10">
      <c r="A388" s="2">
        <v>69.599999999999994</v>
      </c>
      <c r="B388" s="2">
        <v>71.599999999999994</v>
      </c>
      <c r="D388" s="3">
        <v>358</v>
      </c>
      <c r="E388" s="14">
        <v>68.793802002507391</v>
      </c>
      <c r="F388" s="14">
        <v>1.1061979974926146</v>
      </c>
      <c r="G388" s="14">
        <v>0.45391751989379342</v>
      </c>
      <c r="I388" s="14">
        <v>33.163265306122447</v>
      </c>
      <c r="J388" s="89">
        <v>67.5</v>
      </c>
    </row>
    <row r="389" spans="1:10">
      <c r="A389" s="2">
        <v>70</v>
      </c>
      <c r="B389" s="2">
        <v>71</v>
      </c>
      <c r="D389" s="3">
        <v>359</v>
      </c>
      <c r="E389" s="14">
        <v>68.845202593761954</v>
      </c>
      <c r="F389" s="14">
        <v>1.4547974062380433</v>
      </c>
      <c r="G389" s="14">
        <v>0.5969618748942862</v>
      </c>
      <c r="I389" s="14">
        <v>33.25602968460111</v>
      </c>
      <c r="J389" s="89">
        <v>67.5</v>
      </c>
    </row>
    <row r="390" spans="1:10">
      <c r="A390" s="2">
        <v>70.900000000000006</v>
      </c>
      <c r="B390" s="2">
        <v>71.2</v>
      </c>
      <c r="D390" s="3">
        <v>360</v>
      </c>
      <c r="E390" s="14">
        <v>68.999404367525628</v>
      </c>
      <c r="F390" s="14">
        <v>1.700595632474375</v>
      </c>
      <c r="G390" s="14">
        <v>0.69782277095483447</v>
      </c>
      <c r="I390" s="14">
        <v>33.348794063079772</v>
      </c>
      <c r="J390" s="89">
        <v>67.5</v>
      </c>
    </row>
    <row r="391" spans="1:10">
      <c r="A391" s="2">
        <v>70.599999999999994</v>
      </c>
      <c r="B391" s="2">
        <v>71.400000000000006</v>
      </c>
      <c r="D391" s="3">
        <v>361</v>
      </c>
      <c r="E391" s="14">
        <v>69.256407323798427</v>
      </c>
      <c r="F391" s="14">
        <v>1.1435926762015782</v>
      </c>
      <c r="G391" s="14">
        <v>0.46926206025209521</v>
      </c>
      <c r="I391" s="14">
        <v>33.441558441558435</v>
      </c>
      <c r="J391" s="89">
        <v>67.5</v>
      </c>
    </row>
    <row r="392" spans="1:10">
      <c r="A392" s="2">
        <v>72.3</v>
      </c>
      <c r="B392" s="2">
        <v>71.400000000000006</v>
      </c>
      <c r="D392" s="3">
        <v>362</v>
      </c>
      <c r="E392" s="14">
        <v>69.410609097562102</v>
      </c>
      <c r="F392" s="14">
        <v>0.98939090243790417</v>
      </c>
      <c r="G392" s="14">
        <v>0.40598687184216675</v>
      </c>
      <c r="I392" s="14">
        <v>33.534322820037104</v>
      </c>
      <c r="J392" s="89">
        <v>67.5</v>
      </c>
    </row>
    <row r="393" spans="1:10">
      <c r="A393" s="2">
        <v>71.5</v>
      </c>
      <c r="B393" s="2">
        <v>70.900000000000006</v>
      </c>
      <c r="D393" s="3">
        <v>363</v>
      </c>
      <c r="E393" s="14">
        <v>69.359208506307539</v>
      </c>
      <c r="F393" s="14">
        <v>1.2407914936924556</v>
      </c>
      <c r="G393" s="14">
        <v>0.50914664354737738</v>
      </c>
      <c r="I393" s="14">
        <v>33.627087198515767</v>
      </c>
      <c r="J393" s="89">
        <v>67.5</v>
      </c>
    </row>
    <row r="394" spans="1:10">
      <c r="A394" s="2">
        <v>73</v>
      </c>
      <c r="B394" s="2">
        <v>71.3</v>
      </c>
      <c r="D394" s="3">
        <v>364</v>
      </c>
      <c r="E394" s="14">
        <v>69.56481087132579</v>
      </c>
      <c r="F394" s="14">
        <v>0.63518912867421307</v>
      </c>
      <c r="G394" s="14">
        <v>0.26064364119699412</v>
      </c>
      <c r="I394" s="14">
        <v>33.719851576994429</v>
      </c>
      <c r="J394" s="89">
        <v>67.599999999999994</v>
      </c>
    </row>
    <row r="395" spans="1:10">
      <c r="A395" s="2">
        <v>66.2</v>
      </c>
      <c r="B395" s="2">
        <v>72.099999999999994</v>
      </c>
      <c r="D395" s="3">
        <v>365</v>
      </c>
      <c r="E395" s="14">
        <v>69.770413236344012</v>
      </c>
      <c r="F395" s="14">
        <v>0.12958676365599331</v>
      </c>
      <c r="G395" s="14">
        <v>5.3174659964238785E-2</v>
      </c>
      <c r="I395" s="14">
        <v>33.812615955473092</v>
      </c>
      <c r="J395" s="89">
        <v>67.599999999999994</v>
      </c>
    </row>
    <row r="396" spans="1:10">
      <c r="A396" s="2">
        <v>67.3</v>
      </c>
      <c r="B396" s="2">
        <v>72</v>
      </c>
      <c r="D396" s="3">
        <v>366</v>
      </c>
      <c r="E396" s="14">
        <v>69.667612053834901</v>
      </c>
      <c r="F396" s="14">
        <v>0.53238794616510177</v>
      </c>
      <c r="G396" s="14">
        <v>0.21846018225704375</v>
      </c>
      <c r="I396" s="14">
        <v>33.905380333951761</v>
      </c>
      <c r="J396" s="89">
        <v>67.599999999999994</v>
      </c>
    </row>
    <row r="397" spans="1:10">
      <c r="A397" s="2">
        <v>67.8</v>
      </c>
      <c r="B397" s="2">
        <v>72</v>
      </c>
      <c r="D397" s="3">
        <v>367</v>
      </c>
      <c r="E397" s="14">
        <v>70.130217375125937</v>
      </c>
      <c r="F397" s="14">
        <v>0.16978262487405971</v>
      </c>
      <c r="G397" s="14">
        <v>6.9668638144868816E-2</v>
      </c>
      <c r="I397" s="14">
        <v>33.998144712430424</v>
      </c>
      <c r="J397" s="89">
        <v>67.599999999999994</v>
      </c>
    </row>
    <row r="398" spans="1:10">
      <c r="A398" s="2">
        <v>69.099999999999994</v>
      </c>
      <c r="B398" s="2">
        <v>71.7</v>
      </c>
      <c r="D398" s="3">
        <v>368</v>
      </c>
      <c r="E398" s="14">
        <v>69.821813827598589</v>
      </c>
      <c r="F398" s="14">
        <v>0.47818617240140782</v>
      </c>
      <c r="G398" s="14">
        <v>0.19621901496472571</v>
      </c>
      <c r="I398" s="14">
        <v>34.090909090909086</v>
      </c>
      <c r="J398" s="89">
        <v>67.599999999999994</v>
      </c>
    </row>
    <row r="399" spans="1:10">
      <c r="A399" s="2">
        <v>69.400000000000006</v>
      </c>
      <c r="B399" s="2">
        <v>71.900000000000006</v>
      </c>
      <c r="D399" s="3">
        <v>369</v>
      </c>
      <c r="E399" s="14">
        <v>70.387220331398737</v>
      </c>
      <c r="F399" s="14">
        <v>-0.58722033139873986</v>
      </c>
      <c r="G399" s="14">
        <v>-0.24096011479310878</v>
      </c>
      <c r="I399" s="14">
        <v>34.183673469387749</v>
      </c>
      <c r="J399" s="89">
        <v>67.599999999999994</v>
      </c>
    </row>
    <row r="400" spans="1:10">
      <c r="A400" s="2">
        <v>69.599999999999994</v>
      </c>
      <c r="B400" s="2">
        <v>72.2</v>
      </c>
      <c r="D400" s="3">
        <v>370</v>
      </c>
      <c r="E400" s="14">
        <v>70.490021513907863</v>
      </c>
      <c r="F400" s="14">
        <v>9.978486092137473E-3</v>
      </c>
      <c r="G400" s="14">
        <v>4.0945740902663249E-3</v>
      </c>
      <c r="I400" s="14">
        <v>34.276437847866418</v>
      </c>
      <c r="J400" s="89">
        <v>67.599999999999994</v>
      </c>
    </row>
    <row r="401" spans="1:10">
      <c r="A401" s="2">
        <v>70.099999999999994</v>
      </c>
      <c r="B401" s="2">
        <v>72.3</v>
      </c>
      <c r="D401" s="3">
        <v>371</v>
      </c>
      <c r="E401" s="14">
        <v>70.644223287671537</v>
      </c>
      <c r="F401" s="14">
        <v>-0.64422328767153658</v>
      </c>
      <c r="G401" s="14">
        <v>-0.26435071990775505</v>
      </c>
      <c r="I401" s="14">
        <v>34.369202226345081</v>
      </c>
      <c r="J401" s="89">
        <v>67.599999999999994</v>
      </c>
    </row>
    <row r="402" spans="1:10">
      <c r="A402" s="2">
        <v>70.2</v>
      </c>
      <c r="B402" s="2">
        <v>72.599999999999994</v>
      </c>
      <c r="D402" s="3">
        <v>372</v>
      </c>
      <c r="E402" s="14">
        <v>70.695623878926085</v>
      </c>
      <c r="F402" s="14">
        <v>-0.99562387892608228</v>
      </c>
      <c r="G402" s="14">
        <v>-0.40854451273058195</v>
      </c>
      <c r="I402" s="14">
        <v>34.461966604823743</v>
      </c>
      <c r="J402" s="89">
        <v>67.599999999999994</v>
      </c>
    </row>
    <row r="403" spans="1:10">
      <c r="A403" s="2">
        <v>71.3</v>
      </c>
      <c r="B403" s="2">
        <v>72</v>
      </c>
      <c r="D403" s="3">
        <v>373</v>
      </c>
      <c r="E403" s="14">
        <v>71.518033338999032</v>
      </c>
      <c r="F403" s="14">
        <v>-1.6180333389990267</v>
      </c>
      <c r="G403" s="14">
        <v>-0.66394414201496976</v>
      </c>
      <c r="I403" s="14">
        <v>34.554730983302406</v>
      </c>
      <c r="J403" s="89">
        <v>67.599999999999994</v>
      </c>
    </row>
    <row r="404" spans="1:10">
      <c r="A404" s="2">
        <v>72.099999999999994</v>
      </c>
      <c r="B404" s="2">
        <v>71.8</v>
      </c>
      <c r="D404" s="3">
        <v>374</v>
      </c>
      <c r="E404" s="14">
        <v>66.737778352325023</v>
      </c>
      <c r="F404" s="14">
        <v>4.1622216476749827</v>
      </c>
      <c r="G404" s="14">
        <v>1.7079269098690448</v>
      </c>
      <c r="I404" s="14">
        <v>34.647495361781075</v>
      </c>
      <c r="J404" s="89">
        <v>67.599999999999994</v>
      </c>
    </row>
    <row r="405" spans="1:10">
      <c r="A405" s="2">
        <v>72.3</v>
      </c>
      <c r="B405" s="2">
        <v>71.8</v>
      </c>
      <c r="D405" s="3">
        <v>375</v>
      </c>
      <c r="E405" s="14">
        <v>67.81719076867077</v>
      </c>
      <c r="F405" s="14">
        <v>3.5828092313292359</v>
      </c>
      <c r="G405" s="14">
        <v>1.4701706965876269</v>
      </c>
      <c r="I405" s="14">
        <v>34.740259740259738</v>
      </c>
      <c r="J405" s="89">
        <v>67.7</v>
      </c>
    </row>
    <row r="406" spans="1:10">
      <c r="A406" s="2">
        <v>67.099999999999994</v>
      </c>
      <c r="B406" s="2">
        <v>73.099999999999994</v>
      </c>
      <c r="D406" s="3">
        <v>376</v>
      </c>
      <c r="E406" s="14">
        <v>67.81719076867077</v>
      </c>
      <c r="F406" s="14">
        <v>3.3828092313292331</v>
      </c>
      <c r="G406" s="14">
        <v>1.3881026543523887</v>
      </c>
      <c r="I406" s="14">
        <v>34.8330241187384</v>
      </c>
      <c r="J406" s="89">
        <v>67.7</v>
      </c>
    </row>
    <row r="407" spans="1:10">
      <c r="A407" s="2">
        <v>67.900000000000006</v>
      </c>
      <c r="B407" s="2">
        <v>73.400000000000006</v>
      </c>
      <c r="D407" s="3">
        <v>377</v>
      </c>
      <c r="E407" s="14">
        <v>68.588199637489154</v>
      </c>
      <c r="F407" s="14">
        <v>2.2118003625108429</v>
      </c>
      <c r="G407" s="14">
        <v>0.90759062783226374</v>
      </c>
      <c r="I407" s="14">
        <v>34.925788497217063</v>
      </c>
      <c r="J407" s="89">
        <v>67.7</v>
      </c>
    </row>
    <row r="408" spans="1:10">
      <c r="A408" s="2">
        <v>69.099999999999994</v>
      </c>
      <c r="B408" s="2">
        <v>73.2</v>
      </c>
      <c r="D408" s="3">
        <v>378</v>
      </c>
      <c r="E408" s="14">
        <v>68.176994907452681</v>
      </c>
      <c r="F408" s="14">
        <v>2.5230050925473222</v>
      </c>
      <c r="G408" s="14">
        <v>1.0352904424744607</v>
      </c>
      <c r="I408" s="14">
        <v>35.018552875695732</v>
      </c>
      <c r="J408" s="89">
        <v>67.7</v>
      </c>
    </row>
    <row r="409" spans="1:10">
      <c r="A409" s="2">
        <v>69.599999999999994</v>
      </c>
      <c r="B409" s="2">
        <v>73.400000000000006</v>
      </c>
      <c r="D409" s="3">
        <v>379</v>
      </c>
      <c r="E409" s="14">
        <v>68.999404367525628</v>
      </c>
      <c r="F409" s="14">
        <v>2.3005956324743693</v>
      </c>
      <c r="G409" s="14">
        <v>0.9440268976605436</v>
      </c>
      <c r="I409" s="14">
        <v>35.111317254174395</v>
      </c>
      <c r="J409" s="89">
        <v>67.7</v>
      </c>
    </row>
    <row r="410" spans="1:10">
      <c r="A410" s="2">
        <v>69.7</v>
      </c>
      <c r="B410" s="2">
        <v>73.2</v>
      </c>
      <c r="D410" s="3">
        <v>380</v>
      </c>
      <c r="E410" s="14">
        <v>68.69100081999828</v>
      </c>
      <c r="F410" s="14">
        <v>2.2089991800017259</v>
      </c>
      <c r="G410" s="14">
        <v>0.90644119000992973</v>
      </c>
      <c r="I410" s="14">
        <v>35.204081632653057</v>
      </c>
      <c r="J410" s="89">
        <v>67.7</v>
      </c>
    </row>
    <row r="411" spans="1:10">
      <c r="A411" s="2">
        <v>70.5</v>
      </c>
      <c r="B411" s="2">
        <v>72.900000000000006</v>
      </c>
      <c r="D411" s="3">
        <v>381</v>
      </c>
      <c r="E411" s="14">
        <v>68.999404367525628</v>
      </c>
      <c r="F411" s="14">
        <v>1.9005956324743778</v>
      </c>
      <c r="G411" s="14">
        <v>0.77989081319007281</v>
      </c>
      <c r="I411" s="14">
        <v>35.29684601113172</v>
      </c>
      <c r="J411" s="89">
        <v>67.7</v>
      </c>
    </row>
    <row r="412" spans="1:10">
      <c r="A412" s="2">
        <v>72.400000000000006</v>
      </c>
      <c r="B412" s="2">
        <v>72.8</v>
      </c>
      <c r="D412" s="3">
        <v>382</v>
      </c>
      <c r="E412" s="14">
        <v>69.050804958780191</v>
      </c>
      <c r="F412" s="14">
        <v>1.849195041219815</v>
      </c>
      <c r="G412" s="14">
        <v>0.75879908372009464</v>
      </c>
      <c r="I412" s="14">
        <v>35.38961038961039</v>
      </c>
      <c r="J412" s="89">
        <v>67.7</v>
      </c>
    </row>
    <row r="413" spans="1:10">
      <c r="A413" s="2">
        <v>72.8</v>
      </c>
      <c r="B413" s="2">
        <v>73.3</v>
      </c>
      <c r="D413" s="3">
        <v>383</v>
      </c>
      <c r="E413" s="14">
        <v>69.410609097562102</v>
      </c>
      <c r="F413" s="14">
        <v>1.7893909024379013</v>
      </c>
      <c r="G413" s="14">
        <v>0.73425904078311433</v>
      </c>
      <c r="I413" s="14">
        <v>35.482374768089052</v>
      </c>
      <c r="J413" s="89">
        <v>67.7</v>
      </c>
    </row>
    <row r="414" spans="1:10">
      <c r="A414" s="2">
        <v>68.099999999999994</v>
      </c>
      <c r="B414" s="2">
        <v>74</v>
      </c>
      <c r="D414" s="3">
        <v>384</v>
      </c>
      <c r="E414" s="14">
        <v>69.410609097562102</v>
      </c>
      <c r="F414" s="14">
        <v>1.8893909024378956</v>
      </c>
      <c r="G414" s="14">
        <v>0.77529306190073055</v>
      </c>
      <c r="I414" s="14">
        <v>35.575139146567714</v>
      </c>
      <c r="J414" s="89">
        <v>67.7</v>
      </c>
    </row>
    <row r="415" spans="1:10">
      <c r="A415" s="2">
        <v>68.599999999999994</v>
      </c>
      <c r="B415" s="2">
        <v>74.599999999999994</v>
      </c>
      <c r="D415" s="3">
        <v>385</v>
      </c>
      <c r="E415" s="14">
        <v>69.719012645089464</v>
      </c>
      <c r="F415" s="14">
        <v>1.480987354910539</v>
      </c>
      <c r="G415" s="14">
        <v>0.60770866396325152</v>
      </c>
      <c r="I415" s="14">
        <v>35.667903525046377</v>
      </c>
      <c r="J415" s="89">
        <v>67.7</v>
      </c>
    </row>
    <row r="416" spans="1:10">
      <c r="A416" s="2">
        <v>71.3</v>
      </c>
      <c r="B416" s="2">
        <v>73.900000000000006</v>
      </c>
      <c r="D416" s="3">
        <v>386</v>
      </c>
      <c r="E416" s="14">
        <v>69.873214418853138</v>
      </c>
      <c r="F416" s="14">
        <v>1.5267855811468678</v>
      </c>
      <c r="G416" s="14">
        <v>0.62650151778856145</v>
      </c>
      <c r="I416" s="14">
        <v>35.760667903525039</v>
      </c>
      <c r="J416" s="89">
        <v>67.7</v>
      </c>
    </row>
    <row r="417" spans="1:10">
      <c r="A417" s="2">
        <v>72.099999999999994</v>
      </c>
      <c r="B417" s="2">
        <v>74.599999999999994</v>
      </c>
      <c r="D417" s="3">
        <v>387</v>
      </c>
      <c r="E417" s="14">
        <v>69.667612053834901</v>
      </c>
      <c r="F417" s="14">
        <v>1.9323879461650932</v>
      </c>
      <c r="G417" s="14">
        <v>0.79293647790370048</v>
      </c>
      <c r="I417" s="14">
        <v>35.853432282003709</v>
      </c>
      <c r="J417" s="89">
        <v>67.7</v>
      </c>
    </row>
    <row r="418" spans="1:10">
      <c r="A418" s="2">
        <v>74.7</v>
      </c>
      <c r="B418" s="2">
        <v>74.3</v>
      </c>
      <c r="D418" s="3">
        <v>388</v>
      </c>
      <c r="E418" s="14">
        <v>69.873214418853138</v>
      </c>
      <c r="F418" s="14">
        <v>1.1267855811468621</v>
      </c>
      <c r="G418" s="14">
        <v>0.46236543331808477</v>
      </c>
      <c r="I418" s="14">
        <v>35.946196660482371</v>
      </c>
      <c r="J418" s="89">
        <v>67.7</v>
      </c>
    </row>
    <row r="419" spans="1:10">
      <c r="A419" s="2">
        <v>71.2</v>
      </c>
      <c r="B419" s="2">
        <v>75.099999999999994</v>
      </c>
      <c r="D419" s="3">
        <v>389</v>
      </c>
      <c r="E419" s="14">
        <v>70.335819740144174</v>
      </c>
      <c r="F419" s="14">
        <v>0.86418025985582858</v>
      </c>
      <c r="G419" s="14">
        <v>0.35460791032353189</v>
      </c>
      <c r="I419" s="14">
        <v>36.038961038961034</v>
      </c>
      <c r="J419" s="89">
        <v>67.8</v>
      </c>
    </row>
    <row r="420" spans="1:10">
      <c r="A420" s="2">
        <v>68.3</v>
      </c>
      <c r="B420" s="2">
        <v>77.2</v>
      </c>
      <c r="D420" s="3">
        <v>390</v>
      </c>
      <c r="E420" s="14">
        <v>70.181617966380486</v>
      </c>
      <c r="F420" s="14">
        <v>1.2183820336195197</v>
      </c>
      <c r="G420" s="14">
        <v>0.49995114096870452</v>
      </c>
      <c r="I420" s="14">
        <v>36.131725417439696</v>
      </c>
      <c r="J420" s="89">
        <v>67.8</v>
      </c>
    </row>
    <row r="421" spans="1:10">
      <c r="A421" s="2">
        <v>60.4</v>
      </c>
      <c r="B421" s="2">
        <v>60.8</v>
      </c>
      <c r="D421" s="3">
        <v>391</v>
      </c>
      <c r="E421" s="14">
        <v>71.05542801770801</v>
      </c>
      <c r="F421" s="14">
        <v>0.34457198229199548</v>
      </c>
      <c r="G421" s="14">
        <v>0.14139173997909441</v>
      </c>
      <c r="I421" s="14">
        <v>36.224489795918366</v>
      </c>
      <c r="J421" s="89">
        <v>67.8</v>
      </c>
    </row>
    <row r="422" spans="1:10">
      <c r="A422" s="2">
        <v>63.9</v>
      </c>
      <c r="B422" s="2">
        <v>62.4</v>
      </c>
      <c r="D422" s="3">
        <v>392</v>
      </c>
      <c r="E422" s="14">
        <v>70.644223287671537</v>
      </c>
      <c r="F422" s="14">
        <v>0.2557767123284691</v>
      </c>
      <c r="G422" s="14">
        <v>0.10495547015081456</v>
      </c>
      <c r="I422" s="14">
        <v>36.317254174397029</v>
      </c>
      <c r="J422" s="89">
        <v>67.8</v>
      </c>
    </row>
    <row r="423" spans="1:10">
      <c r="A423" s="2">
        <v>63.1</v>
      </c>
      <c r="B423" s="2">
        <v>66.400000000000006</v>
      </c>
      <c r="D423" s="3">
        <v>393</v>
      </c>
      <c r="E423" s="14">
        <v>71.415232156489921</v>
      </c>
      <c r="F423" s="14">
        <v>-0.11523215648992391</v>
      </c>
      <c r="G423" s="14">
        <v>-4.7284387428362676E-2</v>
      </c>
      <c r="I423" s="14">
        <v>36.410018552875691</v>
      </c>
      <c r="J423" s="89">
        <v>67.8</v>
      </c>
    </row>
    <row r="424" spans="1:10">
      <c r="A424" s="2">
        <v>64</v>
      </c>
      <c r="B424" s="2">
        <v>58.5</v>
      </c>
      <c r="D424" s="3">
        <v>394</v>
      </c>
      <c r="E424" s="14">
        <v>67.919991951179895</v>
      </c>
      <c r="F424" s="14">
        <v>4.180008048820099</v>
      </c>
      <c r="G424" s="14">
        <v>1.7152253854709962</v>
      </c>
      <c r="I424" s="14">
        <v>36.502782931354353</v>
      </c>
      <c r="J424" s="89">
        <v>67.8</v>
      </c>
    </row>
    <row r="425" spans="1:10">
      <c r="A425" s="2">
        <v>73.900000000000006</v>
      </c>
      <c r="B425" s="2">
        <v>70</v>
      </c>
      <c r="D425" s="3">
        <v>395</v>
      </c>
      <c r="E425" s="14">
        <v>68.485398454980043</v>
      </c>
      <c r="F425" s="14">
        <v>3.514601545019957</v>
      </c>
      <c r="G425" s="14">
        <v>1.4421823401836384</v>
      </c>
      <c r="I425" s="14">
        <v>36.595547309833023</v>
      </c>
      <c r="J425" s="89">
        <v>67.8</v>
      </c>
    </row>
    <row r="426" spans="1:10">
      <c r="A426" s="2">
        <v>72</v>
      </c>
      <c r="B426" s="2">
        <v>71</v>
      </c>
      <c r="D426" s="3">
        <v>396</v>
      </c>
      <c r="E426" s="14">
        <v>68.742401411252843</v>
      </c>
      <c r="F426" s="14">
        <v>3.2575985887471575</v>
      </c>
      <c r="G426" s="14">
        <v>1.3367236928337538</v>
      </c>
      <c r="I426" s="14">
        <v>36.688311688311686</v>
      </c>
      <c r="J426" s="89">
        <v>67.8</v>
      </c>
    </row>
    <row r="427" spans="1:10">
      <c r="A427" s="2">
        <v>61</v>
      </c>
      <c r="B427" s="2">
        <v>65</v>
      </c>
      <c r="D427" s="3">
        <v>397</v>
      </c>
      <c r="E427" s="14">
        <v>69.410609097562102</v>
      </c>
      <c r="F427" s="14">
        <v>2.2893909024379013</v>
      </c>
      <c r="G427" s="14">
        <v>0.93942914637120722</v>
      </c>
      <c r="I427" s="14">
        <v>36.781076066790348</v>
      </c>
      <c r="J427" s="89">
        <v>67.8</v>
      </c>
    </row>
    <row r="428" spans="1:10">
      <c r="A428" s="2">
        <v>65.400000000000006</v>
      </c>
      <c r="B428" s="2">
        <v>70.5</v>
      </c>
      <c r="D428" s="3">
        <v>398</v>
      </c>
      <c r="E428" s="14">
        <v>69.56481087132579</v>
      </c>
      <c r="F428" s="14">
        <v>2.3351891286742159</v>
      </c>
      <c r="G428" s="14">
        <v>0.95822200019651127</v>
      </c>
      <c r="I428" s="14">
        <v>36.873840445269011</v>
      </c>
      <c r="J428" s="89">
        <v>67.8</v>
      </c>
    </row>
    <row r="429" spans="1:10">
      <c r="A429" s="2">
        <v>72</v>
      </c>
      <c r="B429" s="2">
        <v>69.2</v>
      </c>
      <c r="D429" s="3">
        <v>399</v>
      </c>
      <c r="E429" s="14">
        <v>69.667612053834901</v>
      </c>
      <c r="F429" s="14">
        <v>2.5323879461651018</v>
      </c>
      <c r="G429" s="14">
        <v>1.0391406046094156</v>
      </c>
      <c r="I429" s="14">
        <v>36.96660482374768</v>
      </c>
      <c r="J429" s="89">
        <v>67.8</v>
      </c>
    </row>
    <row r="430" spans="1:10">
      <c r="A430" s="2">
        <v>71.3</v>
      </c>
      <c r="B430" s="2">
        <v>64.900000000000006</v>
      </c>
      <c r="D430" s="3">
        <v>400</v>
      </c>
      <c r="E430" s="14">
        <v>69.924615010107686</v>
      </c>
      <c r="F430" s="14">
        <v>2.3753849898923107</v>
      </c>
      <c r="G430" s="14">
        <v>0.97471597837715296</v>
      </c>
      <c r="I430" s="14">
        <v>37.059369202226343</v>
      </c>
      <c r="J430" s="89">
        <v>67.900000000000006</v>
      </c>
    </row>
    <row r="431" spans="1:10">
      <c r="A431" s="2">
        <v>65.2</v>
      </c>
      <c r="B431" s="2">
        <v>68.8</v>
      </c>
      <c r="D431" s="3">
        <v>401</v>
      </c>
      <c r="E431" s="14">
        <v>69.976015601362263</v>
      </c>
      <c r="F431" s="14">
        <v>2.6239843986377309</v>
      </c>
      <c r="G431" s="14">
        <v>1.0767263122600237</v>
      </c>
      <c r="I431" s="14">
        <v>37.152133580705005</v>
      </c>
      <c r="J431" s="89">
        <v>67.900000000000006</v>
      </c>
    </row>
    <row r="432" spans="1:10">
      <c r="A432" s="2">
        <v>68.900000000000006</v>
      </c>
      <c r="B432" s="2">
        <v>69.900000000000006</v>
      </c>
      <c r="D432" s="3">
        <v>402</v>
      </c>
      <c r="E432" s="14">
        <v>70.541422105162411</v>
      </c>
      <c r="F432" s="14">
        <v>1.4585778948375889</v>
      </c>
      <c r="G432" s="14">
        <v>0.59851316138457289</v>
      </c>
      <c r="I432" s="14">
        <v>37.244897959183668</v>
      </c>
      <c r="J432" s="89">
        <v>67.900000000000006</v>
      </c>
    </row>
    <row r="433" spans="1:10">
      <c r="A433" s="2">
        <v>64.5</v>
      </c>
      <c r="B433" s="2">
        <v>62.5</v>
      </c>
      <c r="D433" s="3">
        <v>403</v>
      </c>
      <c r="E433" s="14">
        <v>70.952626835198885</v>
      </c>
      <c r="F433" s="14">
        <v>0.84737316480111247</v>
      </c>
      <c r="G433" s="14">
        <v>0.34771128338952145</v>
      </c>
      <c r="I433" s="14">
        <v>37.337662337662337</v>
      </c>
      <c r="J433" s="89">
        <v>67.900000000000006</v>
      </c>
    </row>
    <row r="434" spans="1:10">
      <c r="A434" s="2">
        <v>64</v>
      </c>
      <c r="B434" s="2">
        <v>63.3</v>
      </c>
      <c r="D434" s="3">
        <v>404</v>
      </c>
      <c r="E434" s="14">
        <v>71.05542801770801</v>
      </c>
      <c r="F434" s="14">
        <v>0.74457198229198696</v>
      </c>
      <c r="G434" s="14">
        <v>0.30552782444956528</v>
      </c>
      <c r="I434" s="14">
        <v>37.430426716141</v>
      </c>
      <c r="J434" s="89">
        <v>67.900000000000006</v>
      </c>
    </row>
    <row r="435" spans="1:10">
      <c r="A435" s="2">
        <v>66.5</v>
      </c>
      <c r="B435" s="2">
        <v>63.5</v>
      </c>
      <c r="D435" s="3">
        <v>405</v>
      </c>
      <c r="E435" s="14">
        <v>68.382597272470917</v>
      </c>
      <c r="F435" s="14">
        <v>4.7174027275290769</v>
      </c>
      <c r="G435" s="14">
        <v>1.9357400314173967</v>
      </c>
      <c r="I435" s="14">
        <v>37.523191094619662</v>
      </c>
      <c r="J435" s="89">
        <v>67.900000000000006</v>
      </c>
    </row>
    <row r="436" spans="1:10">
      <c r="A436" s="2">
        <v>67.099999999999994</v>
      </c>
      <c r="B436" s="2">
        <v>62.9</v>
      </c>
      <c r="D436" s="3">
        <v>406</v>
      </c>
      <c r="E436" s="14">
        <v>68.793802002507391</v>
      </c>
      <c r="F436" s="14">
        <v>4.6061979974926146</v>
      </c>
      <c r="G436" s="14">
        <v>1.8901082590104441</v>
      </c>
      <c r="I436" s="14">
        <v>37.615955473098325</v>
      </c>
      <c r="J436" s="89">
        <v>67.900000000000006</v>
      </c>
    </row>
    <row r="437" spans="1:10">
      <c r="A437" s="2">
        <v>62.3</v>
      </c>
      <c r="B437" s="2">
        <v>63.9</v>
      </c>
      <c r="D437" s="3">
        <v>407</v>
      </c>
      <c r="E437" s="14">
        <v>69.410609097562102</v>
      </c>
      <c r="F437" s="14">
        <v>3.7893909024379013</v>
      </c>
      <c r="G437" s="14">
        <v>1.554939463135486</v>
      </c>
      <c r="I437" s="14">
        <v>37.708719851576994</v>
      </c>
      <c r="J437" s="89">
        <v>67.900000000000006</v>
      </c>
    </row>
    <row r="438" spans="1:10">
      <c r="A438" s="2">
        <v>63.8</v>
      </c>
      <c r="B438" s="2">
        <v>64.3</v>
      </c>
      <c r="D438" s="3">
        <v>408</v>
      </c>
      <c r="E438" s="14">
        <v>69.667612053834901</v>
      </c>
      <c r="F438" s="14">
        <v>3.7323879461651046</v>
      </c>
      <c r="G438" s="14">
        <v>1.5315488580208398</v>
      </c>
      <c r="I438" s="14">
        <v>37.801484230055657</v>
      </c>
      <c r="J438" s="89">
        <v>67.900000000000006</v>
      </c>
    </row>
    <row r="439" spans="1:10">
      <c r="A439" s="2">
        <v>65.400000000000006</v>
      </c>
      <c r="B439" s="2">
        <v>64.2</v>
      </c>
      <c r="D439" s="3">
        <v>409</v>
      </c>
      <c r="E439" s="14">
        <v>69.719012645089464</v>
      </c>
      <c r="F439" s="14">
        <v>3.480987354910539</v>
      </c>
      <c r="G439" s="14">
        <v>1.4283890863156234</v>
      </c>
      <c r="I439" s="14">
        <v>37.894248608534319</v>
      </c>
      <c r="J439" s="89">
        <v>67.900000000000006</v>
      </c>
    </row>
    <row r="440" spans="1:10">
      <c r="A440" s="2">
        <v>65.599999999999994</v>
      </c>
      <c r="B440" s="2">
        <v>64.599999999999994</v>
      </c>
      <c r="D440" s="3">
        <v>410</v>
      </c>
      <c r="E440" s="14">
        <v>70.130217375125937</v>
      </c>
      <c r="F440" s="14">
        <v>2.7697826248740682</v>
      </c>
      <c r="G440" s="14">
        <v>1.1365531872029557</v>
      </c>
      <c r="I440" s="14">
        <v>37.987012987012982</v>
      </c>
      <c r="J440" s="89">
        <v>67.900000000000006</v>
      </c>
    </row>
    <row r="441" spans="1:10">
      <c r="A441" s="2">
        <v>66.2</v>
      </c>
      <c r="B441" s="2">
        <v>64.3</v>
      </c>
      <c r="D441" s="3">
        <v>411</v>
      </c>
      <c r="E441" s="14">
        <v>71.106828608962559</v>
      </c>
      <c r="F441" s="14">
        <v>1.6931713910374384</v>
      </c>
      <c r="G441" s="14">
        <v>0.6947763061557789</v>
      </c>
      <c r="I441" s="14">
        <v>38.079777365491644</v>
      </c>
      <c r="J441" s="89">
        <v>67.900000000000006</v>
      </c>
    </row>
    <row r="442" spans="1:10">
      <c r="A442" s="2">
        <v>67.599999999999994</v>
      </c>
      <c r="B442" s="2">
        <v>63.8</v>
      </c>
      <c r="D442" s="3">
        <v>412</v>
      </c>
      <c r="E442" s="14">
        <v>71.31243097398081</v>
      </c>
      <c r="F442" s="14">
        <v>1.9875690260191874</v>
      </c>
      <c r="G442" s="14">
        <v>0.81557949386395945</v>
      </c>
      <c r="I442" s="14">
        <v>38.172541743970314</v>
      </c>
      <c r="J442" s="89">
        <v>67.900000000000006</v>
      </c>
    </row>
    <row r="443" spans="1:10">
      <c r="A443" s="2">
        <v>60.2</v>
      </c>
      <c r="B443" s="2">
        <v>65.7</v>
      </c>
      <c r="D443" s="3">
        <v>413</v>
      </c>
      <c r="E443" s="14">
        <v>68.896603185016517</v>
      </c>
      <c r="F443" s="14">
        <v>5.1033968149834834</v>
      </c>
      <c r="G443" s="14">
        <v>2.0941289267761971</v>
      </c>
      <c r="I443" s="14">
        <v>38.265306122448976</v>
      </c>
      <c r="J443" s="89">
        <v>67.900000000000006</v>
      </c>
    </row>
    <row r="444" spans="1:10">
      <c r="A444" s="2">
        <v>63</v>
      </c>
      <c r="B444" s="2">
        <v>64.8</v>
      </c>
      <c r="D444" s="3">
        <v>414</v>
      </c>
      <c r="E444" s="14">
        <v>69.153606141289316</v>
      </c>
      <c r="F444" s="14">
        <v>5.4463938587106782</v>
      </c>
      <c r="G444" s="14">
        <v>2.2348744061320218</v>
      </c>
      <c r="I444" s="14">
        <v>38.358070500927639</v>
      </c>
      <c r="J444" s="89">
        <v>67.900000000000006</v>
      </c>
    </row>
    <row r="445" spans="1:10">
      <c r="A445" s="2">
        <v>63.6</v>
      </c>
      <c r="B445" s="2">
        <v>65.599999999999994</v>
      </c>
      <c r="D445" s="3">
        <v>415</v>
      </c>
      <c r="E445" s="14">
        <v>70.541422105162411</v>
      </c>
      <c r="F445" s="14">
        <v>3.3585778948375946</v>
      </c>
      <c r="G445" s="14">
        <v>1.3781595626193284</v>
      </c>
      <c r="I445" s="14">
        <v>38.450834879406301</v>
      </c>
      <c r="J445" s="89">
        <v>67.900000000000006</v>
      </c>
    </row>
    <row r="446" spans="1:10">
      <c r="A446" s="2">
        <v>65.2</v>
      </c>
      <c r="B446" s="2">
        <v>64.7</v>
      </c>
      <c r="D446" s="3">
        <v>416</v>
      </c>
      <c r="E446" s="14">
        <v>70.952626835198885</v>
      </c>
      <c r="F446" s="14">
        <v>3.6473731648011096</v>
      </c>
      <c r="G446" s="14">
        <v>1.4966638746828409</v>
      </c>
      <c r="I446" s="14">
        <v>38.543599257884971</v>
      </c>
      <c r="J446" s="89">
        <v>67.900000000000006</v>
      </c>
    </row>
    <row r="447" spans="1:10">
      <c r="A447" s="2">
        <v>65.099999999999994</v>
      </c>
      <c r="B447" s="2">
        <v>64.8</v>
      </c>
      <c r="D447" s="3">
        <v>417</v>
      </c>
      <c r="E447" s="14">
        <v>72.289042207817431</v>
      </c>
      <c r="F447" s="14">
        <v>2.0109577921825661</v>
      </c>
      <c r="G447" s="14">
        <v>0.82517684511059075</v>
      </c>
      <c r="I447" s="14">
        <v>38.636363636363633</v>
      </c>
      <c r="J447" s="89">
        <v>67.900000000000006</v>
      </c>
    </row>
    <row r="448" spans="1:10">
      <c r="A448" s="2">
        <v>64.8</v>
      </c>
      <c r="B448" s="2">
        <v>65.099999999999994</v>
      </c>
      <c r="D448" s="3">
        <v>418</v>
      </c>
      <c r="E448" s="14">
        <v>70.490021513907863</v>
      </c>
      <c r="F448" s="14">
        <v>4.6099784860921318</v>
      </c>
      <c r="G448" s="14">
        <v>1.891659545500719</v>
      </c>
      <c r="I448" s="14">
        <v>38.729128014842296</v>
      </c>
      <c r="J448" s="89">
        <v>67.900000000000006</v>
      </c>
    </row>
    <row r="449" spans="1:10">
      <c r="A449" s="2">
        <v>66.2</v>
      </c>
      <c r="B449" s="2">
        <v>65.599999999999994</v>
      </c>
      <c r="D449" s="3">
        <v>419</v>
      </c>
      <c r="E449" s="14">
        <v>68.999404367525628</v>
      </c>
      <c r="F449" s="14">
        <v>8.200595632474375</v>
      </c>
      <c r="G449" s="14">
        <v>3.3650341436000426</v>
      </c>
      <c r="I449" s="14">
        <v>38.821892393320958</v>
      </c>
      <c r="J449" s="89">
        <v>68</v>
      </c>
    </row>
    <row r="450" spans="1:10">
      <c r="A450" s="2">
        <v>66.2</v>
      </c>
      <c r="B450" s="2">
        <v>65.3</v>
      </c>
      <c r="D450" s="3">
        <v>420</v>
      </c>
      <c r="E450" s="14">
        <v>64.93875765841544</v>
      </c>
      <c r="F450" s="14">
        <v>-4.1387576584154431</v>
      </c>
      <c r="G450" s="14">
        <v>-1.6982986915612495</v>
      </c>
      <c r="I450" s="14">
        <v>38.914656771799628</v>
      </c>
      <c r="J450" s="89">
        <v>68</v>
      </c>
    </row>
    <row r="451" spans="1:10">
      <c r="A451" s="2">
        <v>66.599999999999994</v>
      </c>
      <c r="B451" s="2">
        <v>65.099999999999994</v>
      </c>
      <c r="D451" s="3">
        <v>421</v>
      </c>
      <c r="E451" s="14">
        <v>66.737778352325023</v>
      </c>
      <c r="F451" s="14">
        <v>-4.3377783523250244</v>
      </c>
      <c r="G451" s="14">
        <v>-1.7799648851285381</v>
      </c>
      <c r="I451" s="14">
        <v>39.00742115027829</v>
      </c>
      <c r="J451" s="89">
        <v>68</v>
      </c>
    </row>
    <row r="452" spans="1:10">
      <c r="A452" s="2">
        <v>68</v>
      </c>
      <c r="B452" s="2">
        <v>65.099999999999994</v>
      </c>
      <c r="D452" s="3">
        <v>422</v>
      </c>
      <c r="E452" s="14">
        <v>66.326573622288549</v>
      </c>
      <c r="F452" s="14">
        <v>7.3426377711456325E-2</v>
      </c>
      <c r="G452" s="14">
        <v>3.0129795336021378E-2</v>
      </c>
      <c r="I452" s="14">
        <v>39.100185528756953</v>
      </c>
      <c r="J452" s="89">
        <v>68</v>
      </c>
    </row>
    <row r="453" spans="1:10">
      <c r="A453" s="2">
        <v>69</v>
      </c>
      <c r="B453" s="2">
        <v>64.8</v>
      </c>
      <c r="D453" s="3">
        <v>423</v>
      </c>
      <c r="E453" s="14">
        <v>66.789178943579572</v>
      </c>
      <c r="F453" s="14">
        <v>-8.2891789435795715</v>
      </c>
      <c r="G453" s="14">
        <v>-3.4013834381856349</v>
      </c>
      <c r="I453" s="14">
        <v>39.192949907235615</v>
      </c>
      <c r="J453" s="89">
        <v>68</v>
      </c>
    </row>
    <row r="454" spans="1:10">
      <c r="A454" s="2">
        <v>62.1</v>
      </c>
      <c r="B454" s="2">
        <v>66</v>
      </c>
      <c r="D454" s="3">
        <v>424</v>
      </c>
      <c r="E454" s="14">
        <v>71.877837477780957</v>
      </c>
      <c r="F454" s="14">
        <v>-1.8778374777809574</v>
      </c>
      <c r="G454" s="14">
        <v>-0.77055222718719441</v>
      </c>
      <c r="I454" s="14">
        <v>39.285714285714285</v>
      </c>
      <c r="J454" s="89">
        <v>68</v>
      </c>
    </row>
    <row r="455" spans="1:10">
      <c r="A455" s="2">
        <v>63.2</v>
      </c>
      <c r="B455" s="2">
        <v>66.400000000000006</v>
      </c>
      <c r="D455" s="3">
        <v>425</v>
      </c>
      <c r="E455" s="14">
        <v>70.901226243944336</v>
      </c>
      <c r="F455" s="14">
        <v>9.8773756055663853E-2</v>
      </c>
      <c r="G455" s="14">
        <v>4.0530843918546174E-2</v>
      </c>
      <c r="I455" s="14">
        <v>39.378478664192947</v>
      </c>
      <c r="J455" s="89">
        <v>68</v>
      </c>
    </row>
    <row r="456" spans="1:10">
      <c r="A456" s="2">
        <v>64.5</v>
      </c>
      <c r="B456" s="2">
        <v>66.400000000000006</v>
      </c>
      <c r="D456" s="3">
        <v>426</v>
      </c>
      <c r="E456" s="14">
        <v>65.247161205942803</v>
      </c>
      <c r="F456" s="14">
        <v>-0.24716120594280255</v>
      </c>
      <c r="G456" s="14">
        <v>-0.10142018144113037</v>
      </c>
      <c r="I456" s="14">
        <v>39.47124304267161</v>
      </c>
      <c r="J456" s="89">
        <v>68</v>
      </c>
    </row>
    <row r="457" spans="1:10">
      <c r="A457" s="2">
        <v>63.8</v>
      </c>
      <c r="B457" s="2">
        <v>66.3</v>
      </c>
      <c r="D457" s="3">
        <v>427</v>
      </c>
      <c r="E457" s="14">
        <v>67.508787221143422</v>
      </c>
      <c r="F457" s="14">
        <v>2.9912127788565783</v>
      </c>
      <c r="G457" s="14">
        <v>1.2274148833489142</v>
      </c>
      <c r="I457" s="14">
        <v>39.564007421150272</v>
      </c>
      <c r="J457" s="89">
        <v>68</v>
      </c>
    </row>
    <row r="458" spans="1:10">
      <c r="A458" s="2">
        <v>64.599999999999994</v>
      </c>
      <c r="B458" s="2">
        <v>65.8</v>
      </c>
      <c r="D458" s="3">
        <v>428</v>
      </c>
      <c r="E458" s="14">
        <v>70.901226243944336</v>
      </c>
      <c r="F458" s="14">
        <v>-1.7012262439443333</v>
      </c>
      <c r="G458" s="14">
        <v>-0.69808153619858726</v>
      </c>
      <c r="I458" s="14">
        <v>39.656771799628942</v>
      </c>
      <c r="J458" s="89">
        <v>68</v>
      </c>
    </row>
    <row r="459" spans="1:10">
      <c r="A459" s="2">
        <v>64.599999999999994</v>
      </c>
      <c r="B459" s="2">
        <v>66.099999999999994</v>
      </c>
      <c r="D459" s="3">
        <v>429</v>
      </c>
      <c r="E459" s="14">
        <v>70.541422105162411</v>
      </c>
      <c r="F459" s="14">
        <v>-5.6414221051624054</v>
      </c>
      <c r="G459" s="14">
        <v>-2.3149023379663447</v>
      </c>
      <c r="I459" s="14">
        <v>39.749536178107604</v>
      </c>
      <c r="J459" s="89">
        <v>68</v>
      </c>
    </row>
    <row r="460" spans="1:10">
      <c r="A460" s="2">
        <v>66.099999999999994</v>
      </c>
      <c r="B460" s="2">
        <v>66.5</v>
      </c>
      <c r="D460" s="3">
        <v>430</v>
      </c>
      <c r="E460" s="14">
        <v>67.405986038634296</v>
      </c>
      <c r="F460" s="14">
        <v>1.394013961365701</v>
      </c>
      <c r="G460" s="14">
        <v>0.57201998328935322</v>
      </c>
      <c r="I460" s="14">
        <v>39.842300556586267</v>
      </c>
      <c r="J460" s="89">
        <v>68</v>
      </c>
    </row>
    <row r="461" spans="1:10">
      <c r="A461" s="2">
        <v>66</v>
      </c>
      <c r="B461" s="2">
        <v>66.3</v>
      </c>
      <c r="D461" s="3">
        <v>431</v>
      </c>
      <c r="E461" s="14">
        <v>69.30780791505299</v>
      </c>
      <c r="F461" s="14">
        <v>0.59219208494701547</v>
      </c>
      <c r="G461" s="14">
        <v>0.24300022519402414</v>
      </c>
      <c r="I461" s="14">
        <v>39.935064935064929</v>
      </c>
      <c r="J461" s="89">
        <v>68</v>
      </c>
    </row>
    <row r="462" spans="1:10">
      <c r="A462" s="2">
        <v>65.7</v>
      </c>
      <c r="B462" s="2">
        <v>66.599999999999994</v>
      </c>
      <c r="D462" s="3">
        <v>432</v>
      </c>
      <c r="E462" s="14">
        <v>67.046181899852371</v>
      </c>
      <c r="F462" s="14">
        <v>-4.5461818998523711</v>
      </c>
      <c r="G462" s="14">
        <v>-1.8654812408307759</v>
      </c>
      <c r="I462" s="14">
        <v>40.027829313543599</v>
      </c>
      <c r="J462" s="89">
        <v>68</v>
      </c>
    </row>
    <row r="463" spans="1:10">
      <c r="A463" s="2">
        <v>67.099999999999994</v>
      </c>
      <c r="B463" s="2">
        <v>66</v>
      </c>
      <c r="D463" s="3">
        <v>433</v>
      </c>
      <c r="E463" s="14">
        <v>66.789178943579572</v>
      </c>
      <c r="F463" s="14">
        <v>-3.4891789435795744</v>
      </c>
      <c r="G463" s="14">
        <v>-1.4317504245399437</v>
      </c>
      <c r="I463" s="14">
        <v>40.120593692022261</v>
      </c>
      <c r="J463" s="89">
        <v>68</v>
      </c>
    </row>
    <row r="464" spans="1:10">
      <c r="A464" s="2">
        <v>67.3</v>
      </c>
      <c r="B464" s="2">
        <v>66.5</v>
      </c>
      <c r="D464" s="3">
        <v>434</v>
      </c>
      <c r="E464" s="14">
        <v>68.074193724943569</v>
      </c>
      <c r="F464" s="14">
        <v>-4.5741937249435694</v>
      </c>
      <c r="G464" s="14">
        <v>-1.8769756190541287</v>
      </c>
      <c r="I464" s="14">
        <v>40.213358070500924</v>
      </c>
      <c r="J464" s="89">
        <v>68</v>
      </c>
    </row>
    <row r="465" spans="1:10">
      <c r="A465" s="2">
        <v>67.2</v>
      </c>
      <c r="B465" s="2">
        <v>66</v>
      </c>
      <c r="D465" s="3">
        <v>435</v>
      </c>
      <c r="E465" s="14">
        <v>68.382597272470917</v>
      </c>
      <c r="F465" s="14">
        <v>-5.4825972724709189</v>
      </c>
      <c r="G465" s="14">
        <v>-2.2497301225796975</v>
      </c>
      <c r="I465" s="14">
        <v>40.306122448979586</v>
      </c>
      <c r="J465" s="89">
        <v>68.099999999999994</v>
      </c>
    </row>
    <row r="466" spans="1:10">
      <c r="A466" s="2">
        <v>68.400000000000006</v>
      </c>
      <c r="B466" s="2">
        <v>66.5</v>
      </c>
      <c r="D466" s="3">
        <v>436</v>
      </c>
      <c r="E466" s="14">
        <v>65.915368892252076</v>
      </c>
      <c r="F466" s="14">
        <v>-2.0153688922520772</v>
      </c>
      <c r="G466" s="14">
        <v>-0.82698689684463322</v>
      </c>
      <c r="I466" s="14">
        <v>40.398886827458256</v>
      </c>
      <c r="J466" s="89">
        <v>68.099999999999994</v>
      </c>
    </row>
    <row r="467" spans="1:10">
      <c r="A467" s="2">
        <v>67.599999999999994</v>
      </c>
      <c r="B467" s="2">
        <v>66.400000000000006</v>
      </c>
      <c r="D467" s="3">
        <v>437</v>
      </c>
      <c r="E467" s="14">
        <v>66.68637776107046</v>
      </c>
      <c r="F467" s="14">
        <v>-2.3863777610704631</v>
      </c>
      <c r="G467" s="14">
        <v>-0.97922675442380747</v>
      </c>
      <c r="I467" s="14">
        <v>40.491651205936918</v>
      </c>
      <c r="J467" s="89">
        <v>68.099999999999994</v>
      </c>
    </row>
    <row r="468" spans="1:10">
      <c r="A468" s="2">
        <v>67.599999999999994</v>
      </c>
      <c r="B468" s="2">
        <v>66.3</v>
      </c>
      <c r="D468" s="3">
        <v>438</v>
      </c>
      <c r="E468" s="14">
        <v>67.508787221143422</v>
      </c>
      <c r="F468" s="14">
        <v>-3.3087872211434188</v>
      </c>
      <c r="G468" s="14">
        <v>-1.3577284470610558</v>
      </c>
      <c r="I468" s="14">
        <v>40.584415584415581</v>
      </c>
      <c r="J468" s="89">
        <v>68.099999999999994</v>
      </c>
    </row>
    <row r="469" spans="1:10">
      <c r="A469" s="2">
        <v>68.5</v>
      </c>
      <c r="B469" s="2">
        <v>66.3</v>
      </c>
      <c r="D469" s="3">
        <v>439</v>
      </c>
      <c r="E469" s="14">
        <v>67.611588403652519</v>
      </c>
      <c r="F469" s="14">
        <v>-3.0115884036525244</v>
      </c>
      <c r="G469" s="14">
        <v>-1.2357758215305295</v>
      </c>
      <c r="I469" s="14">
        <v>40.677179962894243</v>
      </c>
      <c r="J469" s="89">
        <v>68.099999999999994</v>
      </c>
    </row>
    <row r="470" spans="1:10">
      <c r="A470" s="2">
        <v>70</v>
      </c>
      <c r="B470" s="2">
        <v>66.599999999999994</v>
      </c>
      <c r="D470" s="3">
        <v>440</v>
      </c>
      <c r="E470" s="14">
        <v>67.919991951179895</v>
      </c>
      <c r="F470" s="14">
        <v>-3.6199919511798981</v>
      </c>
      <c r="G470" s="14">
        <v>-1.4854282617032526</v>
      </c>
      <c r="I470" s="14">
        <v>40.769944341372906</v>
      </c>
      <c r="J470" s="89">
        <v>68.099999999999994</v>
      </c>
    </row>
    <row r="471" spans="1:10">
      <c r="A471" s="2">
        <v>61.1</v>
      </c>
      <c r="B471" s="2">
        <v>66.8</v>
      </c>
      <c r="D471" s="3">
        <v>441</v>
      </c>
      <c r="E471" s="14">
        <v>68.639600228743717</v>
      </c>
      <c r="F471" s="14">
        <v>-4.8396002287437199</v>
      </c>
      <c r="G471" s="14">
        <v>-1.9858825798710156</v>
      </c>
      <c r="I471" s="14">
        <v>40.862708719851575</v>
      </c>
      <c r="J471" s="89">
        <v>68.099999999999994</v>
      </c>
    </row>
    <row r="472" spans="1:10">
      <c r="A472" s="2">
        <v>62.7</v>
      </c>
      <c r="B472" s="2">
        <v>67.5</v>
      </c>
      <c r="D472" s="3">
        <v>442</v>
      </c>
      <c r="E472" s="14">
        <v>64.835956475906329</v>
      </c>
      <c r="F472" s="14">
        <v>0.86404352409367391</v>
      </c>
      <c r="G472" s="14">
        <v>0.35455180214201404</v>
      </c>
      <c r="I472" s="14">
        <v>40.955473098330238</v>
      </c>
      <c r="J472" s="89">
        <v>68.099999999999994</v>
      </c>
    </row>
    <row r="473" spans="1:10">
      <c r="A473" s="2">
        <v>64.3</v>
      </c>
      <c r="B473" s="2">
        <v>67.2</v>
      </c>
      <c r="D473" s="3">
        <v>443</v>
      </c>
      <c r="E473" s="14">
        <v>66.275173031033987</v>
      </c>
      <c r="F473" s="14">
        <v>-1.4751730310339894</v>
      </c>
      <c r="G473" s="14">
        <v>-0.60532281307590141</v>
      </c>
      <c r="I473" s="14">
        <v>41.0482374768089</v>
      </c>
      <c r="J473" s="89">
        <v>68.099999999999994</v>
      </c>
    </row>
    <row r="474" spans="1:10">
      <c r="A474" s="2">
        <v>64.099999999999994</v>
      </c>
      <c r="B474" s="2">
        <v>66.8</v>
      </c>
      <c r="D474" s="3">
        <v>444</v>
      </c>
      <c r="E474" s="14">
        <v>66.583576578561349</v>
      </c>
      <c r="F474" s="14">
        <v>-0.98357657856135461</v>
      </c>
      <c r="G474" s="14">
        <v>-0.40360102095481665</v>
      </c>
      <c r="I474" s="14">
        <v>41.141001855287563</v>
      </c>
      <c r="J474" s="89">
        <v>68.099999999999994</v>
      </c>
    </row>
    <row r="475" spans="1:10">
      <c r="A475" s="2">
        <v>63.7</v>
      </c>
      <c r="B475" s="2">
        <v>67.3</v>
      </c>
      <c r="D475" s="3">
        <v>445</v>
      </c>
      <c r="E475" s="14">
        <v>67.405986038634296</v>
      </c>
      <c r="F475" s="14">
        <v>-2.7059860386342933</v>
      </c>
      <c r="G475" s="14">
        <v>-1.1103748825330066</v>
      </c>
      <c r="I475" s="14">
        <v>41.233766233766232</v>
      </c>
      <c r="J475" s="89">
        <v>68.099999999999994</v>
      </c>
    </row>
    <row r="476" spans="1:10">
      <c r="A476" s="2">
        <v>64.7</v>
      </c>
      <c r="B476" s="2">
        <v>66.8</v>
      </c>
      <c r="D476" s="3">
        <v>446</v>
      </c>
      <c r="E476" s="14">
        <v>67.354585447379719</v>
      </c>
      <c r="F476" s="14">
        <v>-2.554585447379722</v>
      </c>
      <c r="G476" s="14">
        <v>-1.0482491319454064</v>
      </c>
      <c r="I476" s="14">
        <v>41.326530612244895</v>
      </c>
      <c r="J476" s="89">
        <v>68.099999999999994</v>
      </c>
    </row>
    <row r="477" spans="1:10">
      <c r="A477" s="2">
        <v>64.7</v>
      </c>
      <c r="B477" s="2">
        <v>66.900000000000006</v>
      </c>
      <c r="D477" s="3">
        <v>447</v>
      </c>
      <c r="E477" s="14">
        <v>67.200383673616045</v>
      </c>
      <c r="F477" s="14">
        <v>-2.1003836736160508</v>
      </c>
      <c r="G477" s="14">
        <v>-0.8618718801826234</v>
      </c>
      <c r="I477" s="14">
        <v>41.419294990723557</v>
      </c>
      <c r="J477" s="89">
        <v>68.099999999999994</v>
      </c>
    </row>
    <row r="478" spans="1:10">
      <c r="A478" s="2">
        <v>68</v>
      </c>
      <c r="B478" s="2">
        <v>68.099999999999994</v>
      </c>
      <c r="D478" s="3">
        <v>448</v>
      </c>
      <c r="E478" s="14">
        <v>67.919991951179895</v>
      </c>
      <c r="F478" s="14">
        <v>-2.319991951179901</v>
      </c>
      <c r="G478" s="14">
        <v>-0.95198598717421212</v>
      </c>
      <c r="I478" s="14">
        <v>41.51205936920222</v>
      </c>
      <c r="J478" s="89">
        <v>68.099999999999994</v>
      </c>
    </row>
    <row r="479" spans="1:10">
      <c r="A479" s="2">
        <v>64.599999999999994</v>
      </c>
      <c r="B479" s="2">
        <v>63.6</v>
      </c>
      <c r="D479" s="3">
        <v>449</v>
      </c>
      <c r="E479" s="14">
        <v>67.919991951179895</v>
      </c>
      <c r="F479" s="14">
        <v>-2.6199919511798981</v>
      </c>
      <c r="G479" s="14">
        <v>-1.0750880505270668</v>
      </c>
      <c r="I479" s="14">
        <v>41.604823747680889</v>
      </c>
      <c r="J479" s="89">
        <v>68.099999999999994</v>
      </c>
    </row>
    <row r="480" spans="1:10">
      <c r="A480" s="2">
        <v>66.099999999999994</v>
      </c>
      <c r="B480" s="2">
        <v>63.2</v>
      </c>
      <c r="D480" s="3">
        <v>450</v>
      </c>
      <c r="E480" s="14">
        <v>68.125594316198118</v>
      </c>
      <c r="F480" s="14">
        <v>-3.0255943161981236</v>
      </c>
      <c r="G480" s="14">
        <v>-1.2415230106422057</v>
      </c>
      <c r="I480" s="14">
        <v>41.697588126159552</v>
      </c>
      <c r="J480" s="89">
        <v>68.099999999999994</v>
      </c>
    </row>
    <row r="481" spans="1:10">
      <c r="A481" s="2">
        <v>65.3</v>
      </c>
      <c r="B481" s="2">
        <v>65.7</v>
      </c>
      <c r="D481" s="3">
        <v>451</v>
      </c>
      <c r="E481" s="14">
        <v>68.845202593761954</v>
      </c>
      <c r="F481" s="14">
        <v>-3.7452025937619595</v>
      </c>
      <c r="G481" s="14">
        <v>-1.5368072232218817</v>
      </c>
      <c r="I481" s="14">
        <v>41.790352504638214</v>
      </c>
      <c r="J481" s="89">
        <v>68.099999999999994</v>
      </c>
    </row>
    <row r="482" spans="1:10">
      <c r="A482" s="2">
        <v>69.7</v>
      </c>
      <c r="B482" s="2">
        <v>67.2</v>
      </c>
      <c r="D482" s="3">
        <v>452</v>
      </c>
      <c r="E482" s="14">
        <v>69.359208506307539</v>
      </c>
      <c r="F482" s="14">
        <v>-4.5592085063075416</v>
      </c>
      <c r="G482" s="14">
        <v>-1.8708265812744997</v>
      </c>
      <c r="I482" s="14">
        <v>41.883116883116877</v>
      </c>
      <c r="J482" s="89">
        <v>68.099999999999994</v>
      </c>
    </row>
    <row r="483" spans="1:10">
      <c r="A483" s="2">
        <v>65.3</v>
      </c>
      <c r="B483" s="2">
        <v>67.400000000000006</v>
      </c>
      <c r="D483" s="3">
        <v>453</v>
      </c>
      <c r="E483" s="14">
        <v>65.81256770974295</v>
      </c>
      <c r="F483" s="14">
        <v>0.18743229025704977</v>
      </c>
      <c r="G483" s="14">
        <v>7.6911005565313967E-2</v>
      </c>
      <c r="I483" s="14">
        <v>41.975881261595546</v>
      </c>
      <c r="J483" s="89">
        <v>68.099999999999994</v>
      </c>
    </row>
    <row r="484" spans="1:10">
      <c r="A484" s="2">
        <v>65.5</v>
      </c>
      <c r="B484" s="2">
        <v>67.599999999999994</v>
      </c>
      <c r="D484" s="3">
        <v>454</v>
      </c>
      <c r="E484" s="14">
        <v>66.377974213543098</v>
      </c>
      <c r="F484" s="14">
        <v>2.2025786456907781E-2</v>
      </c>
      <c r="G484" s="14">
        <v>9.038065866049114E-3</v>
      </c>
      <c r="I484" s="14">
        <v>42.068645640074209</v>
      </c>
      <c r="J484" s="89">
        <v>68.099999999999994</v>
      </c>
    </row>
    <row r="485" spans="1:10">
      <c r="A485" s="2">
        <v>66.099999999999994</v>
      </c>
      <c r="B485" s="2">
        <v>67.2</v>
      </c>
      <c r="D485" s="3">
        <v>455</v>
      </c>
      <c r="E485" s="14">
        <v>67.046181899852371</v>
      </c>
      <c r="F485" s="14">
        <v>-0.6461818998523654</v>
      </c>
      <c r="G485" s="14">
        <v>-0.26515441724364863</v>
      </c>
      <c r="I485" s="14">
        <v>42.161410018552871</v>
      </c>
      <c r="J485" s="89">
        <v>68.099999999999994</v>
      </c>
    </row>
    <row r="486" spans="1:10">
      <c r="A486" s="2">
        <v>66.2</v>
      </c>
      <c r="B486" s="2">
        <v>67.099999999999994</v>
      </c>
      <c r="D486" s="3">
        <v>456</v>
      </c>
      <c r="E486" s="14">
        <v>66.68637776107046</v>
      </c>
      <c r="F486" s="14">
        <v>-0.38637776107046307</v>
      </c>
      <c r="G486" s="14">
        <v>-0.1585463320714357</v>
      </c>
      <c r="I486" s="14">
        <v>42.254174397031534</v>
      </c>
      <c r="J486" s="89">
        <v>68.2</v>
      </c>
    </row>
    <row r="487" spans="1:10">
      <c r="A487" s="2">
        <v>66</v>
      </c>
      <c r="B487" s="2">
        <v>66.8</v>
      </c>
      <c r="D487" s="3">
        <v>457</v>
      </c>
      <c r="E487" s="14">
        <v>67.097582491106934</v>
      </c>
      <c r="F487" s="14">
        <v>-1.2975824911069367</v>
      </c>
      <c r="G487" s="14">
        <v>-0.53245027341934181</v>
      </c>
      <c r="I487" s="14">
        <v>42.346938775510203</v>
      </c>
      <c r="J487" s="89">
        <v>68.2</v>
      </c>
    </row>
    <row r="488" spans="1:10">
      <c r="A488" s="2">
        <v>66</v>
      </c>
      <c r="B488" s="2">
        <v>67.099999999999994</v>
      </c>
      <c r="D488" s="3">
        <v>458</v>
      </c>
      <c r="E488" s="14">
        <v>67.097582491106934</v>
      </c>
      <c r="F488" s="14">
        <v>-0.99758249110693953</v>
      </c>
      <c r="G488" s="14">
        <v>-0.40934821006648714</v>
      </c>
      <c r="I488" s="14">
        <v>42.439703153988866</v>
      </c>
      <c r="J488" s="89">
        <v>68.2</v>
      </c>
    </row>
    <row r="489" spans="1:10">
      <c r="A489" s="2">
        <v>65.900000000000006</v>
      </c>
      <c r="B489" s="2">
        <v>66.900000000000006</v>
      </c>
      <c r="D489" s="3">
        <v>459</v>
      </c>
      <c r="E489" s="14">
        <v>67.868591359925318</v>
      </c>
      <c r="F489" s="14">
        <v>-1.3685913599253183</v>
      </c>
      <c r="G489" s="14">
        <v>-0.56158806764565861</v>
      </c>
      <c r="I489" s="14">
        <v>42.532467532467528</v>
      </c>
      <c r="J489" s="89">
        <v>68.2</v>
      </c>
    </row>
    <row r="490" spans="1:10">
      <c r="A490" s="2">
        <v>67.099999999999994</v>
      </c>
      <c r="B490" s="2">
        <v>66.8</v>
      </c>
      <c r="D490" s="3">
        <v>460</v>
      </c>
      <c r="E490" s="14">
        <v>67.81719076867077</v>
      </c>
      <c r="F490" s="14">
        <v>-1.5171907686707726</v>
      </c>
      <c r="G490" s="14">
        <v>-0.62256438041092466</v>
      </c>
      <c r="I490" s="14">
        <v>42.625231910946191</v>
      </c>
      <c r="J490" s="89">
        <v>68.2</v>
      </c>
    </row>
    <row r="491" spans="1:10">
      <c r="A491" s="2">
        <v>67</v>
      </c>
      <c r="B491" s="2">
        <v>67</v>
      </c>
      <c r="D491" s="3">
        <v>461</v>
      </c>
      <c r="E491" s="14">
        <v>67.662988994907096</v>
      </c>
      <c r="F491" s="14">
        <v>-1.0629889949071014</v>
      </c>
      <c r="G491" s="14">
        <v>-0.43618712864814158</v>
      </c>
      <c r="I491" s="14">
        <v>42.71799628942486</v>
      </c>
      <c r="J491" s="89">
        <v>68.2</v>
      </c>
    </row>
    <row r="492" spans="1:10">
      <c r="A492" s="2">
        <v>67.400000000000006</v>
      </c>
      <c r="B492" s="2">
        <v>67.7</v>
      </c>
      <c r="D492" s="3">
        <v>462</v>
      </c>
      <c r="E492" s="14">
        <v>68.382597272470917</v>
      </c>
      <c r="F492" s="14">
        <v>-2.3825972724709175</v>
      </c>
      <c r="G492" s="14">
        <v>-0.97767546793352078</v>
      </c>
      <c r="I492" s="14">
        <v>42.810760667903523</v>
      </c>
      <c r="J492" s="89">
        <v>68.2</v>
      </c>
    </row>
    <row r="493" spans="1:10">
      <c r="A493" s="2">
        <v>67.400000000000006</v>
      </c>
      <c r="B493" s="2">
        <v>67.599999999999994</v>
      </c>
      <c r="D493" s="3">
        <v>463</v>
      </c>
      <c r="E493" s="14">
        <v>68.485398454980043</v>
      </c>
      <c r="F493" s="14">
        <v>-1.985398454980043</v>
      </c>
      <c r="G493" s="14">
        <v>-0.814688821285384</v>
      </c>
      <c r="I493" s="14">
        <v>42.903525046382185</v>
      </c>
      <c r="J493" s="89">
        <v>68.2</v>
      </c>
    </row>
    <row r="494" spans="1:10">
      <c r="A494" s="2">
        <v>67.3</v>
      </c>
      <c r="B494" s="2">
        <v>67.7</v>
      </c>
      <c r="D494" s="3">
        <v>464</v>
      </c>
      <c r="E494" s="14">
        <v>68.43399786372548</v>
      </c>
      <c r="F494" s="14">
        <v>-2.4339978637254802</v>
      </c>
      <c r="G494" s="14">
        <v>-0.99876719740349884</v>
      </c>
      <c r="I494" s="14">
        <v>42.996289424860848</v>
      </c>
      <c r="J494" s="89">
        <v>68.2</v>
      </c>
    </row>
    <row r="495" spans="1:10">
      <c r="A495" s="2">
        <v>68.3</v>
      </c>
      <c r="B495" s="2">
        <v>67.3</v>
      </c>
      <c r="D495" s="3">
        <v>465</v>
      </c>
      <c r="E495" s="14">
        <v>69.050804958780191</v>
      </c>
      <c r="F495" s="14">
        <v>-2.5508049587801906</v>
      </c>
      <c r="G495" s="14">
        <v>-1.0466978454551257</v>
      </c>
      <c r="I495" s="14">
        <v>43.08905380333951</v>
      </c>
      <c r="J495" s="89">
        <v>68.2</v>
      </c>
    </row>
    <row r="496" spans="1:10">
      <c r="A496" s="2">
        <v>68.3</v>
      </c>
      <c r="B496" s="2">
        <v>67</v>
      </c>
      <c r="D496" s="3">
        <v>466</v>
      </c>
      <c r="E496" s="14">
        <v>68.639600228743717</v>
      </c>
      <c r="F496" s="14">
        <v>-2.2396002287437113</v>
      </c>
      <c r="G496" s="14">
        <v>-0.91899803081292875</v>
      </c>
      <c r="I496" s="14">
        <v>43.18181818181818</v>
      </c>
      <c r="J496" s="89">
        <v>68.2</v>
      </c>
    </row>
    <row r="497" spans="1:10">
      <c r="A497" s="2">
        <v>67.599999999999994</v>
      </c>
      <c r="B497" s="2">
        <v>67</v>
      </c>
      <c r="D497" s="3">
        <v>467</v>
      </c>
      <c r="E497" s="14">
        <v>68.639600228743717</v>
      </c>
      <c r="F497" s="14">
        <v>-2.3396002287437199</v>
      </c>
      <c r="G497" s="14">
        <v>-0.96003205193055086</v>
      </c>
      <c r="I497" s="14">
        <v>43.274582560296842</v>
      </c>
      <c r="J497" s="89">
        <v>68.2</v>
      </c>
    </row>
    <row r="498" spans="1:10">
      <c r="A498" s="2">
        <v>68.2</v>
      </c>
      <c r="B498" s="2">
        <v>67.099999999999994</v>
      </c>
      <c r="D498" s="3">
        <v>468</v>
      </c>
      <c r="E498" s="14">
        <v>69.102205550034739</v>
      </c>
      <c r="F498" s="14">
        <v>-2.802205550034742</v>
      </c>
      <c r="G498" s="14">
        <v>-1.1498576171603363</v>
      </c>
      <c r="I498" s="14">
        <v>43.367346938775505</v>
      </c>
      <c r="J498" s="89">
        <v>68.2</v>
      </c>
    </row>
    <row r="499" spans="1:10">
      <c r="A499" s="2">
        <v>69.099999999999994</v>
      </c>
      <c r="B499" s="2">
        <v>67.2</v>
      </c>
      <c r="D499" s="3">
        <v>469</v>
      </c>
      <c r="E499" s="14">
        <v>69.873214418853138</v>
      </c>
      <c r="F499" s="14">
        <v>-3.2732144188531436</v>
      </c>
      <c r="G499" s="14">
        <v>-1.3431314958571354</v>
      </c>
      <c r="I499" s="14">
        <v>43.460111317254167</v>
      </c>
      <c r="J499" s="89">
        <v>68.2</v>
      </c>
    </row>
    <row r="500" spans="1:10">
      <c r="A500" s="2">
        <v>68.8</v>
      </c>
      <c r="B500" s="2">
        <v>67.5</v>
      </c>
      <c r="D500" s="3">
        <v>470</v>
      </c>
      <c r="E500" s="14">
        <v>65.298561797197351</v>
      </c>
      <c r="F500" s="14">
        <v>1.5014382028026461</v>
      </c>
      <c r="G500" s="14">
        <v>0.61610046920603079</v>
      </c>
      <c r="I500" s="14">
        <v>43.552875695732837</v>
      </c>
      <c r="J500" s="89">
        <v>68.2</v>
      </c>
    </row>
    <row r="501" spans="1:10">
      <c r="A501" s="2">
        <v>70.5</v>
      </c>
      <c r="B501" s="2">
        <v>67.7</v>
      </c>
      <c r="D501" s="3">
        <v>471</v>
      </c>
      <c r="E501" s="14">
        <v>66.120971257270298</v>
      </c>
      <c r="F501" s="14">
        <v>1.3790287427297017</v>
      </c>
      <c r="G501" s="14">
        <v>0.56587094550973593</v>
      </c>
      <c r="I501" s="14">
        <v>43.645640074211499</v>
      </c>
      <c r="J501" s="89">
        <v>68.2</v>
      </c>
    </row>
    <row r="502" spans="1:10">
      <c r="A502" s="2">
        <v>70</v>
      </c>
      <c r="B502" s="2">
        <v>66.900000000000006</v>
      </c>
      <c r="D502" s="3">
        <v>472</v>
      </c>
      <c r="E502" s="14">
        <v>66.943380717343246</v>
      </c>
      <c r="F502" s="14">
        <v>0.25661928265675726</v>
      </c>
      <c r="G502" s="14">
        <v>0.10530121063725512</v>
      </c>
      <c r="I502" s="14">
        <v>43.738404452690162</v>
      </c>
      <c r="J502" s="89">
        <v>68.2</v>
      </c>
    </row>
    <row r="503" spans="1:10">
      <c r="A503" s="2">
        <v>69.5</v>
      </c>
      <c r="B503" s="2">
        <v>67</v>
      </c>
      <c r="D503" s="3">
        <v>473</v>
      </c>
      <c r="E503" s="14">
        <v>66.840579534834134</v>
      </c>
      <c r="F503" s="14">
        <v>-4.0579534834137121E-2</v>
      </c>
      <c r="G503" s="14">
        <v>-1.6651414893271217E-2</v>
      </c>
      <c r="I503" s="14">
        <v>43.831168831168824</v>
      </c>
      <c r="J503" s="89">
        <v>68.2</v>
      </c>
    </row>
    <row r="504" spans="1:10">
      <c r="A504" s="2">
        <v>61.5</v>
      </c>
      <c r="B504" s="2">
        <v>67.7</v>
      </c>
      <c r="D504" s="3">
        <v>474</v>
      </c>
      <c r="E504" s="14">
        <v>66.634977169815897</v>
      </c>
      <c r="F504" s="14">
        <v>0.66502283018409969</v>
      </c>
      <c r="G504" s="14">
        <v>0.27288560857472827</v>
      </c>
      <c r="I504" s="14">
        <v>43.923933209647494</v>
      </c>
      <c r="J504" s="89">
        <v>68.2</v>
      </c>
    </row>
    <row r="505" spans="1:10">
      <c r="A505" s="2">
        <v>62.9</v>
      </c>
      <c r="B505" s="2">
        <v>68.5</v>
      </c>
      <c r="D505" s="3">
        <v>475</v>
      </c>
      <c r="E505" s="14">
        <v>67.148983082361497</v>
      </c>
      <c r="F505" s="14">
        <v>-0.34898308236149944</v>
      </c>
      <c r="G505" s="14">
        <v>-0.14320179171313396</v>
      </c>
      <c r="I505" s="14">
        <v>44.016697588126156</v>
      </c>
      <c r="J505" s="89">
        <v>68.2</v>
      </c>
    </row>
    <row r="506" spans="1:10">
      <c r="A506" s="2">
        <v>64.099999999999994</v>
      </c>
      <c r="B506" s="2">
        <v>67.900000000000006</v>
      </c>
      <c r="D506" s="3">
        <v>476</v>
      </c>
      <c r="E506" s="14">
        <v>67.148983082361497</v>
      </c>
      <c r="F506" s="14">
        <v>-0.24898308236149091</v>
      </c>
      <c r="G506" s="14">
        <v>-0.10216777059551187</v>
      </c>
      <c r="I506" s="14">
        <v>44.109461966604819</v>
      </c>
      <c r="J506" s="89">
        <v>68.2</v>
      </c>
    </row>
    <row r="507" spans="1:10">
      <c r="A507" s="2">
        <v>63.9</v>
      </c>
      <c r="B507" s="2">
        <v>67.8</v>
      </c>
      <c r="D507" s="3">
        <v>477</v>
      </c>
      <c r="E507" s="14">
        <v>68.845202593761954</v>
      </c>
      <c r="F507" s="14">
        <v>-0.74520259376195952</v>
      </c>
      <c r="G507" s="14">
        <v>-0.30578658969332395</v>
      </c>
      <c r="I507" s="14">
        <v>44.202226345083481</v>
      </c>
      <c r="J507" s="89">
        <v>68.3</v>
      </c>
    </row>
    <row r="508" spans="1:10">
      <c r="A508" s="2">
        <v>65.099999999999994</v>
      </c>
      <c r="B508" s="2">
        <v>68.3</v>
      </c>
      <c r="D508" s="3">
        <v>478</v>
      </c>
      <c r="E508" s="14">
        <v>67.097582491106934</v>
      </c>
      <c r="F508" s="14">
        <v>-3.4975824911069324</v>
      </c>
      <c r="G508" s="14">
        <v>-1.4351987380069491</v>
      </c>
      <c r="I508" s="14">
        <v>44.294990723562151</v>
      </c>
      <c r="J508" s="89">
        <v>68.3</v>
      </c>
    </row>
    <row r="509" spans="1:10">
      <c r="A509" s="2">
        <v>64.599999999999994</v>
      </c>
      <c r="B509" s="2">
        <v>68.2</v>
      </c>
      <c r="D509" s="3">
        <v>479</v>
      </c>
      <c r="E509" s="14">
        <v>67.868591359925318</v>
      </c>
      <c r="F509" s="14">
        <v>-4.6685913599253155</v>
      </c>
      <c r="G509" s="14">
        <v>-1.9157107645270708</v>
      </c>
      <c r="I509" s="14">
        <v>44.387755102040813</v>
      </c>
      <c r="J509" s="89">
        <v>68.3</v>
      </c>
    </row>
    <row r="510" spans="1:10">
      <c r="A510" s="2">
        <v>65.900000000000006</v>
      </c>
      <c r="B510" s="2">
        <v>68.599999999999994</v>
      </c>
      <c r="D510" s="3">
        <v>480</v>
      </c>
      <c r="E510" s="14">
        <v>67.457386629888845</v>
      </c>
      <c r="F510" s="14">
        <v>-1.7573866298888419</v>
      </c>
      <c r="G510" s="14">
        <v>-0.72112640082679302</v>
      </c>
      <c r="I510" s="14">
        <v>44.480519480519476</v>
      </c>
      <c r="J510" s="89">
        <v>68.3</v>
      </c>
    </row>
    <row r="511" spans="1:10">
      <c r="A511" s="2">
        <v>66.2</v>
      </c>
      <c r="B511" s="2">
        <v>67.8</v>
      </c>
      <c r="D511" s="3">
        <v>481</v>
      </c>
      <c r="E511" s="14">
        <v>69.719012645089464</v>
      </c>
      <c r="F511" s="14">
        <v>-2.519012645089461</v>
      </c>
      <c r="G511" s="14">
        <v>-1.033652180741492</v>
      </c>
      <c r="I511" s="14">
        <v>44.573283858998138</v>
      </c>
      <c r="J511" s="89">
        <v>68.3</v>
      </c>
    </row>
    <row r="512" spans="1:10">
      <c r="A512" s="2">
        <v>65.7</v>
      </c>
      <c r="B512" s="2">
        <v>67.900000000000006</v>
      </c>
      <c r="D512" s="3">
        <v>482</v>
      </c>
      <c r="E512" s="14">
        <v>67.457386629888845</v>
      </c>
      <c r="F512" s="14">
        <v>-5.7386629888839025E-2</v>
      </c>
      <c r="G512" s="14">
        <v>-2.3548041827275826E-2</v>
      </c>
      <c r="I512" s="14">
        <v>44.666048237476808</v>
      </c>
      <c r="J512" s="89">
        <v>68.3</v>
      </c>
    </row>
    <row r="513" spans="1:10">
      <c r="A513" s="2">
        <v>66.099999999999994</v>
      </c>
      <c r="B513" s="2">
        <v>67.7</v>
      </c>
      <c r="D513" s="3">
        <v>483</v>
      </c>
      <c r="E513" s="14">
        <v>67.56018781239797</v>
      </c>
      <c r="F513" s="14">
        <v>3.9812187602024096E-2</v>
      </c>
      <c r="G513" s="14">
        <v>1.6336541468000499E-2</v>
      </c>
      <c r="I513" s="14">
        <v>44.75881261595547</v>
      </c>
      <c r="J513" s="89">
        <v>68.3</v>
      </c>
    </row>
    <row r="514" spans="1:10">
      <c r="A514" s="2">
        <v>66.3</v>
      </c>
      <c r="B514" s="2">
        <v>68</v>
      </c>
      <c r="D514" s="3">
        <v>484</v>
      </c>
      <c r="E514" s="14">
        <v>67.868591359925318</v>
      </c>
      <c r="F514" s="14">
        <v>-0.66859135992531549</v>
      </c>
      <c r="G514" s="14">
        <v>-0.27434991982232726</v>
      </c>
      <c r="I514" s="14">
        <v>44.851576994434133</v>
      </c>
      <c r="J514" s="89">
        <v>68.3</v>
      </c>
    </row>
    <row r="515" spans="1:10">
      <c r="A515" s="2">
        <v>67.2</v>
      </c>
      <c r="B515" s="2">
        <v>68.099999999999994</v>
      </c>
      <c r="D515" s="3">
        <v>485</v>
      </c>
      <c r="E515" s="14">
        <v>67.919991951179895</v>
      </c>
      <c r="F515" s="14">
        <v>-0.81999195117990098</v>
      </c>
      <c r="G515" s="14">
        <v>-0.33647567040993326</v>
      </c>
      <c r="I515" s="14">
        <v>44.944341372912795</v>
      </c>
      <c r="J515" s="89">
        <v>68.3</v>
      </c>
    </row>
    <row r="516" spans="1:10">
      <c r="A516" s="2">
        <v>66.900000000000006</v>
      </c>
      <c r="B516" s="2">
        <v>67.8</v>
      </c>
      <c r="D516" s="3">
        <v>486</v>
      </c>
      <c r="E516" s="14">
        <v>67.81719076867077</v>
      </c>
      <c r="F516" s="14">
        <v>-1.0171907686707726</v>
      </c>
      <c r="G516" s="14">
        <v>-0.4173942748228317</v>
      </c>
      <c r="I516" s="14">
        <v>45.037105751391465</v>
      </c>
      <c r="J516" s="89">
        <v>68.3</v>
      </c>
    </row>
    <row r="517" spans="1:10">
      <c r="A517" s="2">
        <v>66.900000000000006</v>
      </c>
      <c r="B517" s="2">
        <v>68.099999999999994</v>
      </c>
      <c r="D517" s="3">
        <v>487</v>
      </c>
      <c r="E517" s="14">
        <v>67.81719076867077</v>
      </c>
      <c r="F517" s="14">
        <v>-0.71719076867077547</v>
      </c>
      <c r="G517" s="14">
        <v>-0.29429221146997708</v>
      </c>
      <c r="I517" s="14">
        <v>45.129870129870127</v>
      </c>
      <c r="J517" s="89">
        <v>68.3</v>
      </c>
    </row>
    <row r="518" spans="1:10">
      <c r="A518" s="2">
        <v>66.599999999999994</v>
      </c>
      <c r="B518" s="2">
        <v>68.2</v>
      </c>
      <c r="D518" s="3">
        <v>488</v>
      </c>
      <c r="E518" s="14">
        <v>67.765790177416207</v>
      </c>
      <c r="F518" s="14">
        <v>-0.86579017741620135</v>
      </c>
      <c r="G518" s="14">
        <v>-0.35526852423523153</v>
      </c>
      <c r="I518" s="14">
        <v>45.22263450834879</v>
      </c>
      <c r="J518" s="89">
        <v>68.3</v>
      </c>
    </row>
    <row r="519" spans="1:10">
      <c r="A519" s="2">
        <v>67.2</v>
      </c>
      <c r="B519" s="2">
        <v>68.599999999999994</v>
      </c>
      <c r="D519" s="3">
        <v>489</v>
      </c>
      <c r="E519" s="14">
        <v>68.382597272470917</v>
      </c>
      <c r="F519" s="14">
        <v>-1.5825972724709203</v>
      </c>
      <c r="G519" s="14">
        <v>-0.64940329899257321</v>
      </c>
      <c r="I519" s="14">
        <v>45.315398886827452</v>
      </c>
      <c r="J519" s="89">
        <v>68.3</v>
      </c>
    </row>
    <row r="520" spans="1:10">
      <c r="A520" s="2">
        <v>67.099999999999994</v>
      </c>
      <c r="B520" s="2">
        <v>68.3</v>
      </c>
      <c r="D520" s="3">
        <v>490</v>
      </c>
      <c r="E520" s="14">
        <v>68.331196681216369</v>
      </c>
      <c r="F520" s="14">
        <v>-1.3311966812163689</v>
      </c>
      <c r="G520" s="14">
        <v>-0.54624352728736258</v>
      </c>
      <c r="I520" s="14">
        <v>45.408163265306115</v>
      </c>
      <c r="J520" s="89">
        <v>68.3</v>
      </c>
    </row>
    <row r="521" spans="1:10">
      <c r="A521" s="2">
        <v>67.900000000000006</v>
      </c>
      <c r="B521" s="2">
        <v>68.400000000000006</v>
      </c>
      <c r="D521" s="3">
        <v>491</v>
      </c>
      <c r="E521" s="14">
        <v>68.536799046234592</v>
      </c>
      <c r="F521" s="14">
        <v>-0.83679904623458867</v>
      </c>
      <c r="G521" s="14">
        <v>-0.34337229734393204</v>
      </c>
      <c r="I521" s="14">
        <v>45.500927643784784</v>
      </c>
      <c r="J521" s="89">
        <v>68.3</v>
      </c>
    </row>
    <row r="522" spans="1:10">
      <c r="A522" s="2">
        <v>67.900000000000006</v>
      </c>
      <c r="B522" s="2">
        <v>68.599999999999994</v>
      </c>
      <c r="D522" s="3">
        <v>492</v>
      </c>
      <c r="E522" s="14">
        <v>68.536799046234592</v>
      </c>
      <c r="F522" s="14">
        <v>-0.9367990462345972</v>
      </c>
      <c r="G522" s="14">
        <v>-0.38440631846155415</v>
      </c>
      <c r="I522" s="14">
        <v>45.593692022263447</v>
      </c>
      <c r="J522" s="89">
        <v>68.3</v>
      </c>
    </row>
    <row r="523" spans="1:10">
      <c r="A523" s="2">
        <v>67.8</v>
      </c>
      <c r="B523" s="2">
        <v>68.3</v>
      </c>
      <c r="D523" s="3">
        <v>493</v>
      </c>
      <c r="E523" s="14">
        <v>68.485398454980043</v>
      </c>
      <c r="F523" s="14">
        <v>-0.78539845498004013</v>
      </c>
      <c r="G523" s="14">
        <v>-0.32228056787395981</v>
      </c>
      <c r="I523" s="14">
        <v>45.686456400742109</v>
      </c>
      <c r="J523" s="89">
        <v>68.3</v>
      </c>
    </row>
    <row r="524" spans="1:10">
      <c r="A524" s="2">
        <v>67.900000000000006</v>
      </c>
      <c r="B524" s="2">
        <v>67.900000000000006</v>
      </c>
      <c r="D524" s="3">
        <v>494</v>
      </c>
      <c r="E524" s="14">
        <v>68.999404367525628</v>
      </c>
      <c r="F524" s="14">
        <v>-1.6994043675256307</v>
      </c>
      <c r="G524" s="14">
        <v>-0.69733394704419993</v>
      </c>
      <c r="I524" s="14">
        <v>45.779220779220772</v>
      </c>
      <c r="J524" s="89">
        <v>68.400000000000006</v>
      </c>
    </row>
    <row r="525" spans="1:10">
      <c r="A525" s="2">
        <v>68.599999999999994</v>
      </c>
      <c r="B525" s="2">
        <v>67.7</v>
      </c>
      <c r="D525" s="3">
        <v>495</v>
      </c>
      <c r="E525" s="14">
        <v>68.999404367525628</v>
      </c>
      <c r="F525" s="14">
        <v>-1.9994043675256279</v>
      </c>
      <c r="G525" s="14">
        <v>-0.82043601039705449</v>
      </c>
      <c r="I525" s="14">
        <v>45.871985157699442</v>
      </c>
      <c r="J525" s="89">
        <v>68.400000000000006</v>
      </c>
    </row>
    <row r="526" spans="1:10">
      <c r="A526" s="2">
        <v>68.599999999999994</v>
      </c>
      <c r="B526" s="2">
        <v>68.400000000000006</v>
      </c>
      <c r="D526" s="3">
        <v>496</v>
      </c>
      <c r="E526" s="14">
        <v>68.639600228743717</v>
      </c>
      <c r="F526" s="14">
        <v>-1.639600228743717</v>
      </c>
      <c r="G526" s="14">
        <v>-0.67279390410721951</v>
      </c>
      <c r="I526" s="14">
        <v>45.964749536178104</v>
      </c>
      <c r="J526" s="89">
        <v>68.400000000000006</v>
      </c>
    </row>
    <row r="527" spans="1:10">
      <c r="A527" s="2">
        <v>69</v>
      </c>
      <c r="B527" s="2">
        <v>68.099999999999994</v>
      </c>
      <c r="D527" s="3">
        <v>497</v>
      </c>
      <c r="E527" s="14">
        <v>68.948003776271065</v>
      </c>
      <c r="F527" s="14">
        <v>-1.8480037762710708</v>
      </c>
      <c r="G527" s="14">
        <v>-0.75831025980946021</v>
      </c>
      <c r="I527" s="14">
        <v>46.057513914656766</v>
      </c>
      <c r="J527" s="89">
        <v>68.400000000000006</v>
      </c>
    </row>
    <row r="528" spans="1:10">
      <c r="A528" s="2">
        <v>69</v>
      </c>
      <c r="B528" s="2">
        <v>68</v>
      </c>
      <c r="D528" s="3">
        <v>498</v>
      </c>
      <c r="E528" s="14">
        <v>69.410609097562102</v>
      </c>
      <c r="F528" s="14">
        <v>-2.2106090975620987</v>
      </c>
      <c r="G528" s="14">
        <v>-0.90710180392162931</v>
      </c>
      <c r="I528" s="14">
        <v>46.150278293135429</v>
      </c>
      <c r="J528" s="89">
        <v>68.400000000000006</v>
      </c>
    </row>
    <row r="529" spans="1:10">
      <c r="A529" s="2">
        <v>69.099999999999994</v>
      </c>
      <c r="B529" s="2">
        <v>68.2</v>
      </c>
      <c r="D529" s="3">
        <v>499</v>
      </c>
      <c r="E529" s="14">
        <v>69.256407323798427</v>
      </c>
      <c r="F529" s="14">
        <v>-1.7564073237984275</v>
      </c>
      <c r="G529" s="14">
        <v>-0.72072455215884623</v>
      </c>
      <c r="I529" s="14">
        <v>46.243042671614099</v>
      </c>
      <c r="J529" s="89">
        <v>68.400000000000006</v>
      </c>
    </row>
    <row r="530" spans="1:10">
      <c r="A530" s="2">
        <v>68.5</v>
      </c>
      <c r="B530" s="2">
        <v>68.099999999999994</v>
      </c>
      <c r="D530" s="3">
        <v>500</v>
      </c>
      <c r="E530" s="14">
        <v>70.130217375125937</v>
      </c>
      <c r="F530" s="14">
        <v>-2.4302173751259346</v>
      </c>
      <c r="G530" s="14">
        <v>-0.99721591091321216</v>
      </c>
      <c r="I530" s="14">
        <v>46.335807050092761</v>
      </c>
      <c r="J530" s="89">
        <v>68.400000000000006</v>
      </c>
    </row>
    <row r="531" spans="1:10">
      <c r="A531" s="2">
        <v>70.2</v>
      </c>
      <c r="B531" s="2">
        <v>68.5</v>
      </c>
      <c r="D531" s="3">
        <v>501</v>
      </c>
      <c r="E531" s="14">
        <v>69.873214418853138</v>
      </c>
      <c r="F531" s="14">
        <v>-2.9732144188531322</v>
      </c>
      <c r="G531" s="14">
        <v>-1.2200294325042751</v>
      </c>
      <c r="I531" s="14">
        <v>46.428571428571423</v>
      </c>
      <c r="J531" s="89">
        <v>68.400000000000006</v>
      </c>
    </row>
    <row r="532" spans="1:10">
      <c r="A532" s="2">
        <v>69.8</v>
      </c>
      <c r="B532" s="2">
        <v>68.599999999999994</v>
      </c>
      <c r="D532" s="3">
        <v>502</v>
      </c>
      <c r="E532" s="14">
        <v>69.616211462580338</v>
      </c>
      <c r="F532" s="14">
        <v>-2.6162114625803383</v>
      </c>
      <c r="G532" s="14">
        <v>-1.0735367640367741</v>
      </c>
      <c r="I532" s="14">
        <v>46.521335807050086</v>
      </c>
      <c r="J532" s="89">
        <v>68.400000000000006</v>
      </c>
    </row>
    <row r="533" spans="1:10">
      <c r="A533" s="2">
        <v>69.900000000000006</v>
      </c>
      <c r="B533" s="2">
        <v>67.7</v>
      </c>
      <c r="D533" s="3">
        <v>503</v>
      </c>
      <c r="E533" s="14">
        <v>65.504164162215602</v>
      </c>
      <c r="F533" s="14">
        <v>2.1958358377844007</v>
      </c>
      <c r="G533" s="14">
        <v>0.90103974138468812</v>
      </c>
      <c r="I533" s="14">
        <v>46.614100185528756</v>
      </c>
      <c r="J533" s="89">
        <v>68.400000000000006</v>
      </c>
    </row>
    <row r="534" spans="1:10">
      <c r="A534" s="2">
        <v>71.5</v>
      </c>
      <c r="B534" s="2">
        <v>68.7</v>
      </c>
      <c r="D534" s="3">
        <v>504</v>
      </c>
      <c r="E534" s="14">
        <v>66.223772439779424</v>
      </c>
      <c r="F534" s="14">
        <v>2.2762275602205762</v>
      </c>
      <c r="G534" s="14">
        <v>0.93402769774596561</v>
      </c>
      <c r="I534" s="14">
        <v>46.706864564007418</v>
      </c>
      <c r="J534" s="89">
        <v>68.400000000000006</v>
      </c>
    </row>
    <row r="535" spans="1:10">
      <c r="A535" s="2">
        <v>72.400000000000006</v>
      </c>
      <c r="B535" s="2">
        <v>68.599999999999994</v>
      </c>
      <c r="D535" s="3">
        <v>505</v>
      </c>
      <c r="E535" s="14">
        <v>66.840579534834134</v>
      </c>
      <c r="F535" s="14">
        <v>1.0594204651658714</v>
      </c>
      <c r="G535" s="14">
        <v>0.43472281740053675</v>
      </c>
      <c r="I535" s="14">
        <v>46.799628942486081</v>
      </c>
      <c r="J535" s="89">
        <v>68.400000000000006</v>
      </c>
    </row>
    <row r="536" spans="1:10">
      <c r="A536" s="2">
        <v>71.900000000000006</v>
      </c>
      <c r="B536" s="2">
        <v>68.400000000000006</v>
      </c>
      <c r="D536" s="3">
        <v>506</v>
      </c>
      <c r="E536" s="14">
        <v>66.737778352325023</v>
      </c>
      <c r="F536" s="14">
        <v>1.0622216476749742</v>
      </c>
      <c r="G536" s="14">
        <v>0.43587225522286505</v>
      </c>
      <c r="I536" s="14">
        <v>46.892393320964743</v>
      </c>
      <c r="J536" s="89">
        <v>68.400000000000006</v>
      </c>
    </row>
    <row r="537" spans="1:10">
      <c r="A537" s="2">
        <v>61</v>
      </c>
      <c r="B537" s="2">
        <v>69.099999999999994</v>
      </c>
      <c r="D537" s="3">
        <v>507</v>
      </c>
      <c r="E537" s="14">
        <v>67.354585447379719</v>
      </c>
      <c r="F537" s="14">
        <v>0.94541455262027796</v>
      </c>
      <c r="G537" s="14">
        <v>0.38794160717124415</v>
      </c>
      <c r="I537" s="14">
        <v>46.985157699443413</v>
      </c>
      <c r="J537" s="89">
        <v>68.400000000000006</v>
      </c>
    </row>
    <row r="538" spans="1:10">
      <c r="A538" s="2">
        <v>63</v>
      </c>
      <c r="B538" s="2">
        <v>69.400000000000006</v>
      </c>
      <c r="D538" s="3">
        <v>508</v>
      </c>
      <c r="E538" s="14">
        <v>67.097582491106934</v>
      </c>
      <c r="F538" s="14">
        <v>1.102417508893069</v>
      </c>
      <c r="G538" s="14">
        <v>0.45236623340350673</v>
      </c>
      <c r="I538" s="14">
        <v>47.077922077922075</v>
      </c>
      <c r="J538" s="89">
        <v>68.400000000000006</v>
      </c>
    </row>
    <row r="539" spans="1:10">
      <c r="A539" s="2">
        <v>64.599999999999994</v>
      </c>
      <c r="B539" s="2">
        <v>69.5</v>
      </c>
      <c r="D539" s="3">
        <v>509</v>
      </c>
      <c r="E539" s="14">
        <v>67.765790177416207</v>
      </c>
      <c r="F539" s="14">
        <v>0.83420982258378729</v>
      </c>
      <c r="G539" s="14">
        <v>0.34230983476427984</v>
      </c>
      <c r="I539" s="14">
        <v>47.170686456400738</v>
      </c>
      <c r="J539" s="89">
        <v>68.400000000000006</v>
      </c>
    </row>
    <row r="540" spans="1:10">
      <c r="A540" s="2">
        <v>65.400000000000006</v>
      </c>
      <c r="B540" s="2">
        <v>69.099999999999994</v>
      </c>
      <c r="D540" s="3">
        <v>510</v>
      </c>
      <c r="E540" s="14">
        <v>67.919991951179895</v>
      </c>
      <c r="F540" s="14">
        <v>-0.11999195117989814</v>
      </c>
      <c r="G540" s="14">
        <v>-4.9237522586601988E-2</v>
      </c>
      <c r="I540" s="14">
        <v>47.2634508348794</v>
      </c>
      <c r="J540" s="89">
        <v>68.5</v>
      </c>
    </row>
    <row r="541" spans="1:10">
      <c r="A541" s="2">
        <v>64.8</v>
      </c>
      <c r="B541" s="2">
        <v>69.599999999999994</v>
      </c>
      <c r="D541" s="3">
        <v>511</v>
      </c>
      <c r="E541" s="14">
        <v>67.662988994907096</v>
      </c>
      <c r="F541" s="14">
        <v>0.23701100509290995</v>
      </c>
      <c r="G541" s="14">
        <v>9.7255145880904739E-2</v>
      </c>
      <c r="I541" s="14">
        <v>47.35621521335807</v>
      </c>
      <c r="J541" s="89">
        <v>68.5</v>
      </c>
    </row>
    <row r="542" spans="1:10">
      <c r="A542" s="2">
        <v>65.5</v>
      </c>
      <c r="B542" s="2">
        <v>69.400000000000006</v>
      </c>
      <c r="D542" s="3">
        <v>512</v>
      </c>
      <c r="E542" s="14">
        <v>67.868591359925318</v>
      </c>
      <c r="F542" s="14">
        <v>-0.16859135992531549</v>
      </c>
      <c r="G542" s="14">
        <v>-6.9179814234234319E-2</v>
      </c>
      <c r="I542" s="14">
        <v>47.448979591836732</v>
      </c>
      <c r="J542" s="89">
        <v>68.5</v>
      </c>
    </row>
    <row r="543" spans="1:10">
      <c r="A543" s="2">
        <v>65.599999999999994</v>
      </c>
      <c r="B543" s="2">
        <v>69.2</v>
      </c>
      <c r="D543" s="3">
        <v>513</v>
      </c>
      <c r="E543" s="14">
        <v>67.971392542434444</v>
      </c>
      <c r="F543" s="14">
        <v>2.860745756555616E-2</v>
      </c>
      <c r="G543" s="14">
        <v>1.1738790178664091E-2</v>
      </c>
      <c r="I543" s="14">
        <v>47.541743970315395</v>
      </c>
      <c r="J543" s="89">
        <v>68.5</v>
      </c>
    </row>
    <row r="544" spans="1:10">
      <c r="A544" s="2">
        <v>66.099999999999994</v>
      </c>
      <c r="B544" s="2">
        <v>68.8</v>
      </c>
      <c r="D544" s="3">
        <v>514</v>
      </c>
      <c r="E544" s="14">
        <v>68.43399786372548</v>
      </c>
      <c r="F544" s="14">
        <v>-0.3339978637254859</v>
      </c>
      <c r="G544" s="14">
        <v>-0.13705275393351085</v>
      </c>
      <c r="I544" s="14">
        <v>47.634508348794057</v>
      </c>
      <c r="J544" s="89">
        <v>68.5</v>
      </c>
    </row>
    <row r="545" spans="1:10">
      <c r="A545" s="2">
        <v>67.400000000000006</v>
      </c>
      <c r="B545" s="2">
        <v>69.099999999999994</v>
      </c>
      <c r="D545" s="3">
        <v>515</v>
      </c>
      <c r="E545" s="14">
        <v>68.279796089961806</v>
      </c>
      <c r="F545" s="14">
        <v>-0.479796089961809</v>
      </c>
      <c r="G545" s="14">
        <v>-0.19687962887643698</v>
      </c>
      <c r="I545" s="14">
        <v>47.72727272727272</v>
      </c>
      <c r="J545" s="89">
        <v>68.5</v>
      </c>
    </row>
    <row r="546" spans="1:10">
      <c r="A546" s="2">
        <v>66.599999999999994</v>
      </c>
      <c r="B546" s="2">
        <v>69</v>
      </c>
      <c r="D546" s="3">
        <v>516</v>
      </c>
      <c r="E546" s="14">
        <v>68.279796089961806</v>
      </c>
      <c r="F546" s="14">
        <v>-0.17979608996181184</v>
      </c>
      <c r="G546" s="14">
        <v>-7.3777565523582389E-2</v>
      </c>
      <c r="I546" s="14">
        <v>47.820037105751389</v>
      </c>
      <c r="J546" s="89">
        <v>68.5</v>
      </c>
    </row>
    <row r="547" spans="1:10">
      <c r="A547" s="2">
        <v>67.400000000000006</v>
      </c>
      <c r="B547" s="2">
        <v>69.099999999999994</v>
      </c>
      <c r="D547" s="3">
        <v>517</v>
      </c>
      <c r="E547" s="14">
        <v>68.125594316198118</v>
      </c>
      <c r="F547" s="14">
        <v>7.4405683801884948E-2</v>
      </c>
      <c r="G547" s="14">
        <v>3.0531644003973984E-2</v>
      </c>
      <c r="I547" s="14">
        <v>47.912801484230052</v>
      </c>
      <c r="J547" s="89">
        <v>68.5</v>
      </c>
    </row>
    <row r="548" spans="1:10">
      <c r="A548" s="2">
        <v>67.2</v>
      </c>
      <c r="B548" s="2">
        <v>69.099999999999994</v>
      </c>
      <c r="D548" s="3">
        <v>518</v>
      </c>
      <c r="E548" s="14">
        <v>68.43399786372548</v>
      </c>
      <c r="F548" s="14">
        <v>0.1660021362745141</v>
      </c>
      <c r="G548" s="14">
        <v>6.8117351654582103E-2</v>
      </c>
      <c r="I548" s="14">
        <v>48.005565862708714</v>
      </c>
      <c r="J548" s="89">
        <v>68.5</v>
      </c>
    </row>
    <row r="549" spans="1:10">
      <c r="A549" s="2">
        <v>68.2</v>
      </c>
      <c r="B549" s="2">
        <v>68.7</v>
      </c>
      <c r="D549" s="3">
        <v>519</v>
      </c>
      <c r="E549" s="14">
        <v>68.382597272470917</v>
      </c>
      <c r="F549" s="14">
        <v>-8.2597272470920302E-2</v>
      </c>
      <c r="G549" s="14">
        <v>-3.3892982228294399E-2</v>
      </c>
      <c r="I549" s="14">
        <v>48.098330241187377</v>
      </c>
      <c r="J549" s="89">
        <v>68.5</v>
      </c>
    </row>
    <row r="550" spans="1:10">
      <c r="A550" s="2">
        <v>67.900000000000006</v>
      </c>
      <c r="B550" s="2">
        <v>69</v>
      </c>
      <c r="D550" s="3">
        <v>520</v>
      </c>
      <c r="E550" s="14">
        <v>68.793802002507391</v>
      </c>
      <c r="F550" s="14">
        <v>-0.3938020025073854</v>
      </c>
      <c r="G550" s="14">
        <v>-0.16159279687048542</v>
      </c>
      <c r="I550" s="14">
        <v>48.191094619666046</v>
      </c>
      <c r="J550" s="89">
        <v>68.5</v>
      </c>
    </row>
    <row r="551" spans="1:10">
      <c r="A551" s="2">
        <v>68</v>
      </c>
      <c r="B551" s="2">
        <v>69</v>
      </c>
      <c r="D551" s="3">
        <v>521</v>
      </c>
      <c r="E551" s="14">
        <v>68.793802002507391</v>
      </c>
      <c r="F551" s="14">
        <v>-0.19380200250739676</v>
      </c>
      <c r="G551" s="14">
        <v>-7.9524754635252895E-2</v>
      </c>
      <c r="I551" s="14">
        <v>48.283858998144709</v>
      </c>
      <c r="J551" s="89">
        <v>68.599999999999994</v>
      </c>
    </row>
    <row r="552" spans="1:10">
      <c r="A552" s="2">
        <v>67.7</v>
      </c>
      <c r="B552" s="2">
        <v>69.2</v>
      </c>
      <c r="D552" s="3">
        <v>522</v>
      </c>
      <c r="E552" s="14">
        <v>68.742401411252843</v>
      </c>
      <c r="F552" s="14">
        <v>-0.44240141125284538</v>
      </c>
      <c r="G552" s="14">
        <v>-0.18153508851813524</v>
      </c>
      <c r="I552" s="14">
        <v>48.376623376623371</v>
      </c>
      <c r="J552" s="89">
        <v>68.599999999999994</v>
      </c>
    </row>
    <row r="553" spans="1:10">
      <c r="A553" s="2">
        <v>68.900000000000006</v>
      </c>
      <c r="B553" s="2">
        <v>68.8</v>
      </c>
      <c r="D553" s="3">
        <v>523</v>
      </c>
      <c r="E553" s="14">
        <v>68.793802002507391</v>
      </c>
      <c r="F553" s="14">
        <v>-0.8938020025073854</v>
      </c>
      <c r="G553" s="14">
        <v>-0.36676290245857834</v>
      </c>
      <c r="I553" s="14">
        <v>48.469387755102034</v>
      </c>
      <c r="J553" s="89">
        <v>68.599999999999994</v>
      </c>
    </row>
    <row r="554" spans="1:10">
      <c r="A554" s="2">
        <v>68.7</v>
      </c>
      <c r="B554" s="2">
        <v>68.7</v>
      </c>
      <c r="D554" s="3">
        <v>524</v>
      </c>
      <c r="E554" s="14">
        <v>69.153606141289316</v>
      </c>
      <c r="F554" s="14">
        <v>-1.4536061412893133</v>
      </c>
      <c r="G554" s="14">
        <v>-0.59647305098365755</v>
      </c>
      <c r="I554" s="14">
        <v>48.562152133580703</v>
      </c>
      <c r="J554" s="89">
        <v>68.599999999999994</v>
      </c>
    </row>
    <row r="555" spans="1:10">
      <c r="A555" s="2">
        <v>69.099999999999994</v>
      </c>
      <c r="B555" s="2">
        <v>69</v>
      </c>
      <c r="D555" s="3">
        <v>525</v>
      </c>
      <c r="E555" s="14">
        <v>69.153606141289316</v>
      </c>
      <c r="F555" s="14">
        <v>-0.75360614128931047</v>
      </c>
      <c r="G555" s="14">
        <v>-0.30923490316032626</v>
      </c>
      <c r="I555" s="14">
        <v>48.654916512059366</v>
      </c>
      <c r="J555" s="89">
        <v>68.599999999999994</v>
      </c>
    </row>
    <row r="556" spans="1:10">
      <c r="A556" s="2">
        <v>68.8</v>
      </c>
      <c r="B556" s="2">
        <v>69.3</v>
      </c>
      <c r="D556" s="3">
        <v>526</v>
      </c>
      <c r="E556" s="14">
        <v>69.359208506307539</v>
      </c>
      <c r="F556" s="14">
        <v>-1.2592085063075444</v>
      </c>
      <c r="G556" s="14">
        <v>-0.51670388439308734</v>
      </c>
      <c r="I556" s="14">
        <v>48.747680890538028</v>
      </c>
      <c r="J556" s="89">
        <v>68.599999999999994</v>
      </c>
    </row>
    <row r="557" spans="1:10">
      <c r="A557" s="2">
        <v>68.8</v>
      </c>
      <c r="B557" s="2">
        <v>69.400000000000006</v>
      </c>
      <c r="D557" s="3">
        <v>527</v>
      </c>
      <c r="E557" s="14">
        <v>69.359208506307539</v>
      </c>
      <c r="F557" s="14">
        <v>-1.3592085063075388</v>
      </c>
      <c r="G557" s="14">
        <v>-0.55773790551070368</v>
      </c>
      <c r="I557" s="14">
        <v>48.840445269016691</v>
      </c>
      <c r="J557" s="89">
        <v>68.599999999999994</v>
      </c>
    </row>
    <row r="558" spans="1:10">
      <c r="A558" s="2">
        <v>69.3</v>
      </c>
      <c r="B558" s="2">
        <v>68.900000000000006</v>
      </c>
      <c r="D558" s="3">
        <v>528</v>
      </c>
      <c r="E558" s="14">
        <v>69.410609097562102</v>
      </c>
      <c r="F558" s="14">
        <v>-1.2106090975620987</v>
      </c>
      <c r="G558" s="14">
        <v>-0.4967615927454434</v>
      </c>
      <c r="I558" s="14">
        <v>48.93320964749536</v>
      </c>
      <c r="J558" s="89">
        <v>68.599999999999994</v>
      </c>
    </row>
    <row r="559" spans="1:10">
      <c r="A559" s="2">
        <v>69.599999999999994</v>
      </c>
      <c r="B559" s="2">
        <v>69.3</v>
      </c>
      <c r="D559" s="3">
        <v>529</v>
      </c>
      <c r="E559" s="14">
        <v>69.102205550034739</v>
      </c>
      <c r="F559" s="14">
        <v>-1.0022055500347449</v>
      </c>
      <c r="G559" s="14">
        <v>-0.41124523704320276</v>
      </c>
      <c r="I559" s="14">
        <v>49.025974025974023</v>
      </c>
      <c r="J559" s="89">
        <v>68.599999999999994</v>
      </c>
    </row>
    <row r="560" spans="1:10">
      <c r="A560" s="2">
        <v>69.8</v>
      </c>
      <c r="B560" s="2">
        <v>69.599999999999994</v>
      </c>
      <c r="D560" s="3">
        <v>530</v>
      </c>
      <c r="E560" s="14">
        <v>69.976015601362263</v>
      </c>
      <c r="F560" s="14">
        <v>-1.4760156013622634</v>
      </c>
      <c r="G560" s="14">
        <v>-0.60566855356233618</v>
      </c>
      <c r="I560" s="14">
        <v>49.118738404452685</v>
      </c>
      <c r="J560" s="89">
        <v>68.599999999999994</v>
      </c>
    </row>
    <row r="561" spans="1:10">
      <c r="A561" s="2">
        <v>70.2</v>
      </c>
      <c r="B561" s="2">
        <v>69.400000000000006</v>
      </c>
      <c r="D561" s="3">
        <v>531</v>
      </c>
      <c r="E561" s="14">
        <v>69.770413236344012</v>
      </c>
      <c r="F561" s="14">
        <v>-1.1704132363440181</v>
      </c>
      <c r="G561" s="14">
        <v>-0.48026761456480754</v>
      </c>
      <c r="I561" s="14">
        <v>49.211502782931348</v>
      </c>
      <c r="J561" s="89">
        <v>68.599999999999994</v>
      </c>
    </row>
    <row r="562" spans="1:10">
      <c r="A562" s="2">
        <v>70.099999999999994</v>
      </c>
      <c r="B562" s="2">
        <v>69</v>
      </c>
      <c r="D562" s="3">
        <v>532</v>
      </c>
      <c r="E562" s="14">
        <v>69.821813827598589</v>
      </c>
      <c r="F562" s="14">
        <v>-2.1218138275985865</v>
      </c>
      <c r="G562" s="14">
        <v>-0.87066553409335523</v>
      </c>
      <c r="I562" s="14">
        <v>49.304267161410017</v>
      </c>
      <c r="J562" s="89">
        <v>68.599999999999994</v>
      </c>
    </row>
    <row r="563" spans="1:10">
      <c r="A563" s="2">
        <v>71.099999999999994</v>
      </c>
      <c r="B563" s="2">
        <v>69.5</v>
      </c>
      <c r="D563" s="3">
        <v>533</v>
      </c>
      <c r="E563" s="14">
        <v>70.644223287671537</v>
      </c>
      <c r="F563" s="14">
        <v>-1.9442232876715337</v>
      </c>
      <c r="G563" s="14">
        <v>-0.79779299443679552</v>
      </c>
      <c r="I563" s="14">
        <v>49.39703153988868</v>
      </c>
      <c r="J563" s="89">
        <v>68.599999999999994</v>
      </c>
    </row>
    <row r="564" spans="1:10">
      <c r="A564" s="2">
        <v>71.400000000000006</v>
      </c>
      <c r="B564" s="2">
        <v>68.7</v>
      </c>
      <c r="D564" s="3">
        <v>534</v>
      </c>
      <c r="E564" s="14">
        <v>71.106828608962559</v>
      </c>
      <c r="F564" s="14">
        <v>-2.5068286089625644</v>
      </c>
      <c r="G564" s="14">
        <v>-1.0286525807842031</v>
      </c>
      <c r="I564" s="14">
        <v>49.489795918367342</v>
      </c>
      <c r="J564" s="89">
        <v>68.599999999999994</v>
      </c>
    </row>
    <row r="565" spans="1:10">
      <c r="A565" s="2">
        <v>71.8</v>
      </c>
      <c r="B565" s="2">
        <v>69.2</v>
      </c>
      <c r="D565" s="3">
        <v>535</v>
      </c>
      <c r="E565" s="14">
        <v>70.849825652689773</v>
      </c>
      <c r="F565" s="14">
        <v>-2.4498256526897677</v>
      </c>
      <c r="G565" s="14">
        <v>-1.0052619756695567</v>
      </c>
      <c r="I565" s="14">
        <v>49.582560296846005</v>
      </c>
      <c r="J565" s="89">
        <v>68.599999999999994</v>
      </c>
    </row>
    <row r="566" spans="1:10">
      <c r="A566" s="2">
        <v>64.400000000000006</v>
      </c>
      <c r="B566" s="2">
        <v>70.400000000000006</v>
      </c>
      <c r="D566" s="3">
        <v>536</v>
      </c>
      <c r="E566" s="14">
        <v>65.247161205942803</v>
      </c>
      <c r="F566" s="14">
        <v>3.8528387940571918</v>
      </c>
      <c r="G566" s="14">
        <v>1.5809746843812296</v>
      </c>
      <c r="I566" s="14">
        <v>49.675324675324674</v>
      </c>
      <c r="J566" s="89">
        <v>68.599999999999994</v>
      </c>
    </row>
    <row r="567" spans="1:10">
      <c r="A567" s="2">
        <v>65.2</v>
      </c>
      <c r="B567" s="2">
        <v>70.099999999999994</v>
      </c>
      <c r="D567" s="3">
        <v>537</v>
      </c>
      <c r="E567" s="14">
        <v>66.275173031033987</v>
      </c>
      <c r="F567" s="14">
        <v>3.1248269689660191</v>
      </c>
      <c r="G567" s="14">
        <v>1.2822421583345571</v>
      </c>
      <c r="I567" s="14">
        <v>49.768089053803337</v>
      </c>
      <c r="J567" s="89">
        <v>68.599999999999994</v>
      </c>
    </row>
    <row r="568" spans="1:10">
      <c r="A568" s="2">
        <v>66.099999999999994</v>
      </c>
      <c r="B568" s="2">
        <v>70.400000000000006</v>
      </c>
      <c r="D568" s="3">
        <v>538</v>
      </c>
      <c r="E568" s="14">
        <v>67.097582491106934</v>
      </c>
      <c r="F568" s="14">
        <v>2.4024175088930662</v>
      </c>
      <c r="G568" s="14">
        <v>0.98580850793254726</v>
      </c>
      <c r="I568" s="14">
        <v>49.860853432281999</v>
      </c>
      <c r="J568" s="89">
        <v>68.599999999999994</v>
      </c>
    </row>
    <row r="569" spans="1:10">
      <c r="A569" s="2">
        <v>65.8</v>
      </c>
      <c r="B569" s="2">
        <v>70</v>
      </c>
      <c r="D569" s="3">
        <v>539</v>
      </c>
      <c r="E569" s="14">
        <v>67.508787221143422</v>
      </c>
      <c r="F569" s="14">
        <v>1.5912127788565726</v>
      </c>
      <c r="G569" s="14">
        <v>0.65293858770225166</v>
      </c>
      <c r="I569" s="14">
        <v>49.953617810760662</v>
      </c>
      <c r="J569" s="89">
        <v>68.599999999999994</v>
      </c>
    </row>
    <row r="570" spans="1:10">
      <c r="A570" s="2">
        <v>65.5</v>
      </c>
      <c r="B570" s="2">
        <v>69.8</v>
      </c>
      <c r="D570" s="3">
        <v>540</v>
      </c>
      <c r="E570" s="14">
        <v>67.200383673616045</v>
      </c>
      <c r="F570" s="14">
        <v>2.3996163263839492</v>
      </c>
      <c r="G570" s="14">
        <v>0.98465907011021314</v>
      </c>
      <c r="I570" s="14">
        <v>50.046382189239324</v>
      </c>
      <c r="J570" s="89">
        <v>68.599999999999994</v>
      </c>
    </row>
    <row r="571" spans="1:10">
      <c r="A571" s="2">
        <v>66.7</v>
      </c>
      <c r="B571" s="2">
        <v>70.400000000000006</v>
      </c>
      <c r="D571" s="3">
        <v>541</v>
      </c>
      <c r="E571" s="14">
        <v>67.56018781239797</v>
      </c>
      <c r="F571" s="14">
        <v>1.8398121876020355</v>
      </c>
      <c r="G571" s="14">
        <v>0.75494892158513982</v>
      </c>
      <c r="I571" s="14">
        <v>50.139146567717994</v>
      </c>
      <c r="J571" s="89">
        <v>68.599999999999994</v>
      </c>
    </row>
    <row r="572" spans="1:10">
      <c r="A572" s="2">
        <v>67.2</v>
      </c>
      <c r="B572" s="2">
        <v>70</v>
      </c>
      <c r="D572" s="3">
        <v>542</v>
      </c>
      <c r="E572" s="14">
        <v>67.611588403652519</v>
      </c>
      <c r="F572" s="14">
        <v>1.5884115963474841</v>
      </c>
      <c r="G572" s="14">
        <v>0.6517891498799292</v>
      </c>
      <c r="I572" s="14">
        <v>50.231910946196656</v>
      </c>
      <c r="J572" s="89">
        <v>68.599999999999994</v>
      </c>
    </row>
    <row r="573" spans="1:10">
      <c r="A573" s="2">
        <v>67.2</v>
      </c>
      <c r="B573" s="2">
        <v>70.3</v>
      </c>
      <c r="D573" s="3">
        <v>543</v>
      </c>
      <c r="E573" s="14">
        <v>67.868591359925318</v>
      </c>
      <c r="F573" s="14">
        <v>0.93140864007467883</v>
      </c>
      <c r="G573" s="14">
        <v>0.38219441805956783</v>
      </c>
      <c r="I573" s="14">
        <v>50.324675324675319</v>
      </c>
      <c r="J573" s="89">
        <v>68.599999999999994</v>
      </c>
    </row>
    <row r="574" spans="1:10">
      <c r="A574" s="2">
        <v>68.099999999999994</v>
      </c>
      <c r="B574" s="2">
        <v>69.900000000000006</v>
      </c>
      <c r="D574" s="3">
        <v>544</v>
      </c>
      <c r="E574" s="14">
        <v>68.536799046234592</v>
      </c>
      <c r="F574" s="14">
        <v>0.5632009537654028</v>
      </c>
      <c r="G574" s="14">
        <v>0.23110399830272468</v>
      </c>
      <c r="I574" s="14">
        <v>50.417439703153981</v>
      </c>
      <c r="J574" s="89">
        <v>68.599999999999994</v>
      </c>
    </row>
    <row r="575" spans="1:10">
      <c r="A575" s="2">
        <v>67.900000000000006</v>
      </c>
      <c r="B575" s="2">
        <v>70.7</v>
      </c>
      <c r="D575" s="3">
        <v>545</v>
      </c>
      <c r="E575" s="14">
        <v>68.125594316198118</v>
      </c>
      <c r="F575" s="14">
        <v>0.87440568380188211</v>
      </c>
      <c r="G575" s="14">
        <v>0.35880381294492153</v>
      </c>
      <c r="I575" s="14">
        <v>50.510204081632651</v>
      </c>
      <c r="J575" s="89">
        <v>68.599999999999994</v>
      </c>
    </row>
    <row r="576" spans="1:10">
      <c r="A576" s="2">
        <v>68.2</v>
      </c>
      <c r="B576" s="2">
        <v>70.3</v>
      </c>
      <c r="D576" s="3">
        <v>546</v>
      </c>
      <c r="E576" s="14">
        <v>68.536799046234592</v>
      </c>
      <c r="F576" s="14">
        <v>0.5632009537654028</v>
      </c>
      <c r="G576" s="14">
        <v>0.23110399830272468</v>
      </c>
      <c r="I576" s="14">
        <v>50.602968460111313</v>
      </c>
      <c r="J576" s="89">
        <v>68.599999999999994</v>
      </c>
    </row>
    <row r="577" spans="1:10">
      <c r="A577" s="2">
        <v>69.3</v>
      </c>
      <c r="B577" s="2">
        <v>69.7</v>
      </c>
      <c r="D577" s="3">
        <v>547</v>
      </c>
      <c r="E577" s="14">
        <v>68.43399786372548</v>
      </c>
      <c r="F577" s="14">
        <v>0.6660021362745141</v>
      </c>
      <c r="G577" s="14">
        <v>0.27328745724267506</v>
      </c>
      <c r="I577" s="14">
        <v>50.695732838589976</v>
      </c>
      <c r="J577" s="89">
        <v>68.7</v>
      </c>
    </row>
    <row r="578" spans="1:10">
      <c r="A578" s="2">
        <v>68.8</v>
      </c>
      <c r="B578" s="2">
        <v>70.3</v>
      </c>
      <c r="D578" s="3">
        <v>548</v>
      </c>
      <c r="E578" s="14">
        <v>68.948003776271065</v>
      </c>
      <c r="F578" s="14">
        <v>-0.24800377627106229</v>
      </c>
      <c r="G578" s="14">
        <v>-0.10176592192755926</v>
      </c>
      <c r="I578" s="14">
        <v>50.788497217068638</v>
      </c>
      <c r="J578" s="89">
        <v>68.7</v>
      </c>
    </row>
    <row r="579" spans="1:10">
      <c r="A579" s="2">
        <v>69.2</v>
      </c>
      <c r="B579" s="2">
        <v>70</v>
      </c>
      <c r="D579" s="3">
        <v>549</v>
      </c>
      <c r="E579" s="14">
        <v>68.793802002507391</v>
      </c>
      <c r="F579" s="14">
        <v>0.20619799749260892</v>
      </c>
      <c r="G579" s="14">
        <v>8.4611329835223792E-2</v>
      </c>
      <c r="I579" s="14">
        <v>50.881261595547308</v>
      </c>
      <c r="J579" s="89">
        <v>68.7</v>
      </c>
    </row>
    <row r="580" spans="1:10">
      <c r="A580" s="2">
        <v>68.7</v>
      </c>
      <c r="B580" s="2">
        <v>69.7</v>
      </c>
      <c r="D580" s="3">
        <v>550</v>
      </c>
      <c r="E580" s="14">
        <v>68.845202593761954</v>
      </c>
      <c r="F580" s="14">
        <v>0.15479740623804616</v>
      </c>
      <c r="G580" s="14">
        <v>6.3519600365245704E-2</v>
      </c>
      <c r="I580" s="14">
        <v>50.97402597402597</v>
      </c>
      <c r="J580" s="89">
        <v>68.7</v>
      </c>
    </row>
    <row r="581" spans="1:10">
      <c r="A581" s="2">
        <v>69.5</v>
      </c>
      <c r="B581" s="2">
        <v>70.2</v>
      </c>
      <c r="D581" s="3">
        <v>551</v>
      </c>
      <c r="E581" s="14">
        <v>68.69100081999828</v>
      </c>
      <c r="F581" s="14">
        <v>0.50899918000172306</v>
      </c>
      <c r="G581" s="14">
        <v>0.2088628310104125</v>
      </c>
      <c r="I581" s="14">
        <v>51.066790352504633</v>
      </c>
      <c r="J581" s="89">
        <v>68.7</v>
      </c>
    </row>
    <row r="582" spans="1:10">
      <c r="A582" s="2">
        <v>70</v>
      </c>
      <c r="B582" s="2">
        <v>70</v>
      </c>
      <c r="D582" s="3">
        <v>552</v>
      </c>
      <c r="E582" s="14">
        <v>69.30780791505299</v>
      </c>
      <c r="F582" s="14">
        <v>-0.50780791505299305</v>
      </c>
      <c r="G582" s="14">
        <v>-0.20837400709978385</v>
      </c>
      <c r="I582" s="14">
        <v>51.159554730983295</v>
      </c>
      <c r="J582" s="89">
        <v>68.7</v>
      </c>
    </row>
    <row r="583" spans="1:10">
      <c r="A583" s="2">
        <v>69.7</v>
      </c>
      <c r="B583" s="2">
        <v>70.3</v>
      </c>
      <c r="D583" s="3">
        <v>553</v>
      </c>
      <c r="E583" s="14">
        <v>69.205006732543865</v>
      </c>
      <c r="F583" s="14">
        <v>-0.50500673254386186</v>
      </c>
      <c r="G583" s="14">
        <v>-0.2072245692774439</v>
      </c>
      <c r="I583" s="14">
        <v>51.252319109461965</v>
      </c>
      <c r="J583" s="89">
        <v>68.7</v>
      </c>
    </row>
    <row r="584" spans="1:10">
      <c r="A584" s="2">
        <v>70.2</v>
      </c>
      <c r="B584" s="2">
        <v>70.400000000000006</v>
      </c>
      <c r="D584" s="3">
        <v>554</v>
      </c>
      <c r="E584" s="14">
        <v>69.410609097562102</v>
      </c>
      <c r="F584" s="14">
        <v>-0.41060909756210151</v>
      </c>
      <c r="G584" s="14">
        <v>-0.16848942380449586</v>
      </c>
      <c r="I584" s="14">
        <v>51.345083487940627</v>
      </c>
      <c r="J584" s="89">
        <v>68.7</v>
      </c>
    </row>
    <row r="585" spans="1:10">
      <c r="A585" s="2">
        <v>70.8</v>
      </c>
      <c r="B585" s="2">
        <v>69.8</v>
      </c>
      <c r="D585" s="3">
        <v>555</v>
      </c>
      <c r="E585" s="14">
        <v>69.256407323798427</v>
      </c>
      <c r="F585" s="14">
        <v>4.3592676201569702E-2</v>
      </c>
      <c r="G585" s="14">
        <v>1.7887827958287205E-2</v>
      </c>
      <c r="I585" s="14">
        <v>51.43784786641929</v>
      </c>
      <c r="J585" s="89">
        <v>68.7</v>
      </c>
    </row>
    <row r="586" spans="1:10">
      <c r="A586" s="2">
        <v>70.900000000000006</v>
      </c>
      <c r="B586" s="2">
        <v>69.8</v>
      </c>
      <c r="D586" s="3">
        <v>556</v>
      </c>
      <c r="E586" s="14">
        <v>69.256407323798427</v>
      </c>
      <c r="F586" s="14">
        <v>0.14359267620157823</v>
      </c>
      <c r="G586" s="14">
        <v>5.8921849075909291E-2</v>
      </c>
      <c r="I586" s="14">
        <v>51.530612244897952</v>
      </c>
      <c r="J586" s="89">
        <v>68.7</v>
      </c>
    </row>
    <row r="587" spans="1:10">
      <c r="A587" s="2">
        <v>71.3</v>
      </c>
      <c r="B587" s="2">
        <v>70.5</v>
      </c>
      <c r="D587" s="3">
        <v>557</v>
      </c>
      <c r="E587" s="14">
        <v>69.513410280071213</v>
      </c>
      <c r="F587" s="14">
        <v>-0.61341028007120713</v>
      </c>
      <c r="G587" s="14">
        <v>-0.25170690386206246</v>
      </c>
      <c r="I587" s="14">
        <v>51.623376623376622</v>
      </c>
      <c r="J587" s="89">
        <v>68.7</v>
      </c>
    </row>
    <row r="588" spans="1:10">
      <c r="A588" s="2">
        <v>72.3</v>
      </c>
      <c r="B588" s="2">
        <v>70</v>
      </c>
      <c r="D588" s="3">
        <v>558</v>
      </c>
      <c r="E588" s="14">
        <v>69.667612053834901</v>
      </c>
      <c r="F588" s="14">
        <v>-0.36761205383490392</v>
      </c>
      <c r="G588" s="14">
        <v>-0.15084600780152591</v>
      </c>
      <c r="I588" s="14">
        <v>51.716141001855284</v>
      </c>
      <c r="J588" s="89">
        <v>68.7</v>
      </c>
    </row>
    <row r="589" spans="1:10">
      <c r="A589" s="2">
        <v>72.8</v>
      </c>
      <c r="B589" s="2">
        <v>70.599999999999994</v>
      </c>
      <c r="D589" s="3">
        <v>559</v>
      </c>
      <c r="E589" s="14">
        <v>69.770413236344012</v>
      </c>
      <c r="F589" s="14">
        <v>-0.17041323634401806</v>
      </c>
      <c r="G589" s="14">
        <v>-6.9927403388621648E-2</v>
      </c>
      <c r="I589" s="14">
        <v>51.808905380333947</v>
      </c>
      <c r="J589" s="89">
        <v>68.7</v>
      </c>
    </row>
    <row r="590" spans="1:10">
      <c r="A590" s="2">
        <v>64.400000000000006</v>
      </c>
      <c r="B590" s="2">
        <v>71.099999999999994</v>
      </c>
      <c r="D590" s="3">
        <v>560</v>
      </c>
      <c r="E590" s="14">
        <v>69.976015601362263</v>
      </c>
      <c r="F590" s="14">
        <v>-0.57601560136225771</v>
      </c>
      <c r="G590" s="14">
        <v>-0.23636236350376655</v>
      </c>
      <c r="I590" s="14">
        <v>51.901669758812609</v>
      </c>
      <c r="J590" s="89">
        <v>68.7</v>
      </c>
    </row>
    <row r="591" spans="1:10">
      <c r="A591" s="2">
        <v>64.900000000000006</v>
      </c>
      <c r="B591" s="2">
        <v>71.2</v>
      </c>
      <c r="D591" s="3">
        <v>561</v>
      </c>
      <c r="E591" s="14">
        <v>69.924615010107686</v>
      </c>
      <c r="F591" s="14">
        <v>-0.92461501010768643</v>
      </c>
      <c r="G591" s="14">
        <v>-0.37940671850425933</v>
      </c>
      <c r="I591" s="14">
        <v>51.994434137291279</v>
      </c>
      <c r="J591" s="89">
        <v>68.7</v>
      </c>
    </row>
    <row r="592" spans="1:10">
      <c r="A592" s="2">
        <v>65.8</v>
      </c>
      <c r="B592" s="2">
        <v>71</v>
      </c>
      <c r="D592" s="3">
        <v>562</v>
      </c>
      <c r="E592" s="14">
        <v>70.438620922653286</v>
      </c>
      <c r="F592" s="14">
        <v>-0.93862092265328556</v>
      </c>
      <c r="G592" s="14">
        <v>-0.38515390761593565</v>
      </c>
      <c r="I592" s="14">
        <v>52.087198515769941</v>
      </c>
      <c r="J592" s="89">
        <v>68.7</v>
      </c>
    </row>
    <row r="593" spans="1:10">
      <c r="A593" s="2">
        <v>67.400000000000006</v>
      </c>
      <c r="B593" s="2">
        <v>70.900000000000006</v>
      </c>
      <c r="D593" s="3">
        <v>563</v>
      </c>
      <c r="E593" s="14">
        <v>70.592822696416974</v>
      </c>
      <c r="F593" s="14">
        <v>-1.892822696416971</v>
      </c>
      <c r="G593" s="14">
        <v>-0.77670126496681746</v>
      </c>
      <c r="I593" s="14">
        <v>52.179962894248604</v>
      </c>
      <c r="J593" s="89">
        <v>68.7</v>
      </c>
    </row>
    <row r="594" spans="1:10">
      <c r="A594" s="2">
        <v>67.400000000000006</v>
      </c>
      <c r="B594" s="2">
        <v>70.8</v>
      </c>
      <c r="D594" s="3">
        <v>564</v>
      </c>
      <c r="E594" s="14">
        <v>70.798425061435211</v>
      </c>
      <c r="F594" s="14">
        <v>-1.5984250614352078</v>
      </c>
      <c r="G594" s="14">
        <v>-0.65589807725863103</v>
      </c>
      <c r="I594" s="14">
        <v>52.272727272727266</v>
      </c>
      <c r="J594" s="89">
        <v>68.7</v>
      </c>
    </row>
    <row r="595" spans="1:10">
      <c r="A595" s="2">
        <v>67.900000000000006</v>
      </c>
      <c r="B595" s="2">
        <v>71.5</v>
      </c>
      <c r="D595" s="3">
        <v>565</v>
      </c>
      <c r="E595" s="14">
        <v>66.994781308597823</v>
      </c>
      <c r="F595" s="14">
        <v>3.4052186914021831</v>
      </c>
      <c r="G595" s="14">
        <v>1.3972981569310672</v>
      </c>
      <c r="I595" s="14">
        <v>52.365491651205929</v>
      </c>
      <c r="J595" s="89">
        <v>68.8</v>
      </c>
    </row>
    <row r="596" spans="1:10">
      <c r="A596" s="2">
        <v>67.900000000000006</v>
      </c>
      <c r="B596" s="2">
        <v>71.599999999999994</v>
      </c>
      <c r="D596" s="3">
        <v>566</v>
      </c>
      <c r="E596" s="14">
        <v>67.405986038634296</v>
      </c>
      <c r="F596" s="14">
        <v>2.6940139613656982</v>
      </c>
      <c r="G596" s="14">
        <v>1.1054622578183937</v>
      </c>
      <c r="I596" s="14">
        <v>52.458256029684598</v>
      </c>
      <c r="J596" s="89">
        <v>68.8</v>
      </c>
    </row>
    <row r="597" spans="1:10">
      <c r="A597" s="2">
        <v>68.5</v>
      </c>
      <c r="B597" s="2">
        <v>70.8</v>
      </c>
      <c r="D597" s="3">
        <v>567</v>
      </c>
      <c r="E597" s="14">
        <v>67.868591359925318</v>
      </c>
      <c r="F597" s="14">
        <v>2.5314086400746874</v>
      </c>
      <c r="G597" s="14">
        <v>1.0387387559414687</v>
      </c>
      <c r="I597" s="14">
        <v>52.551020408163261</v>
      </c>
      <c r="J597" s="89">
        <v>68.8</v>
      </c>
    </row>
    <row r="598" spans="1:10">
      <c r="A598" s="2">
        <v>67.599999999999994</v>
      </c>
      <c r="B598" s="2">
        <v>71</v>
      </c>
      <c r="D598" s="3">
        <v>568</v>
      </c>
      <c r="E598" s="14">
        <v>67.714389586161644</v>
      </c>
      <c r="F598" s="14">
        <v>2.2856104138383557</v>
      </c>
      <c r="G598" s="14">
        <v>0.93787785988092054</v>
      </c>
      <c r="I598" s="14">
        <v>52.643784786641923</v>
      </c>
      <c r="J598" s="89">
        <v>68.8</v>
      </c>
    </row>
    <row r="599" spans="1:10">
      <c r="A599" s="2">
        <v>69.400000000000006</v>
      </c>
      <c r="B599" s="2">
        <v>71.599999999999994</v>
      </c>
      <c r="D599" s="3">
        <v>569</v>
      </c>
      <c r="E599" s="14">
        <v>67.56018781239797</v>
      </c>
      <c r="F599" s="14">
        <v>2.2398121876020269</v>
      </c>
      <c r="G599" s="14">
        <v>0.91908500605561061</v>
      </c>
      <c r="I599" s="14">
        <v>52.736549165120586</v>
      </c>
      <c r="J599" s="89">
        <v>68.8</v>
      </c>
    </row>
    <row r="600" spans="1:10">
      <c r="A600" s="2">
        <v>69.3</v>
      </c>
      <c r="B600" s="2">
        <v>71.099999999999994</v>
      </c>
      <c r="D600" s="3">
        <v>570</v>
      </c>
      <c r="E600" s="14">
        <v>68.176994907452681</v>
      </c>
      <c r="F600" s="14">
        <v>2.223005092547325</v>
      </c>
      <c r="G600" s="14">
        <v>0.912188379121606</v>
      </c>
      <c r="I600" s="14">
        <v>52.829313543599255</v>
      </c>
      <c r="J600" s="89">
        <v>68.8</v>
      </c>
    </row>
    <row r="601" spans="1:10">
      <c r="A601" s="2">
        <v>69.5</v>
      </c>
      <c r="B601" s="2">
        <v>71.5</v>
      </c>
      <c r="D601" s="3">
        <v>571</v>
      </c>
      <c r="E601" s="14">
        <v>68.43399786372548</v>
      </c>
      <c r="F601" s="14">
        <v>1.5660021362745198</v>
      </c>
      <c r="G601" s="14">
        <v>0.64259364730124469</v>
      </c>
      <c r="I601" s="14">
        <v>52.922077922077918</v>
      </c>
      <c r="J601" s="89">
        <v>68.8</v>
      </c>
    </row>
    <row r="602" spans="1:10">
      <c r="A602" s="2">
        <v>70.2</v>
      </c>
      <c r="B602" s="2">
        <v>71.400000000000006</v>
      </c>
      <c r="D602" s="3">
        <v>572</v>
      </c>
      <c r="E602" s="14">
        <v>68.43399786372548</v>
      </c>
      <c r="F602" s="14">
        <v>1.8660021362745169</v>
      </c>
      <c r="G602" s="14">
        <v>0.76569571065409925</v>
      </c>
      <c r="I602" s="14">
        <v>53.01484230055658</v>
      </c>
      <c r="J602" s="89">
        <v>68.8</v>
      </c>
    </row>
    <row r="603" spans="1:10">
      <c r="A603" s="2">
        <v>70</v>
      </c>
      <c r="B603" s="2">
        <v>71.5</v>
      </c>
      <c r="D603" s="3">
        <v>573</v>
      </c>
      <c r="E603" s="14">
        <v>68.896603185016517</v>
      </c>
      <c r="F603" s="14">
        <v>1.0033968149834891</v>
      </c>
      <c r="G603" s="14">
        <v>0.41173406095383724</v>
      </c>
      <c r="I603" s="14">
        <v>53.107606679035243</v>
      </c>
      <c r="J603" s="89">
        <v>68.8</v>
      </c>
    </row>
    <row r="604" spans="1:10">
      <c r="A604" s="2">
        <v>69.8</v>
      </c>
      <c r="B604" s="2">
        <v>71</v>
      </c>
      <c r="D604" s="3">
        <v>574</v>
      </c>
      <c r="E604" s="14">
        <v>68.793802002507391</v>
      </c>
      <c r="F604" s="14">
        <v>1.9061979974926118</v>
      </c>
      <c r="G604" s="14">
        <v>0.78218968883474094</v>
      </c>
      <c r="I604" s="14">
        <v>53.200371057513912</v>
      </c>
      <c r="J604" s="89">
        <v>68.8</v>
      </c>
    </row>
    <row r="605" spans="1:10">
      <c r="A605" s="2">
        <v>69.599999999999994</v>
      </c>
      <c r="B605" s="2">
        <v>71.599999999999994</v>
      </c>
      <c r="D605" s="3">
        <v>575</v>
      </c>
      <c r="E605" s="14">
        <v>68.948003776271065</v>
      </c>
      <c r="F605" s="14">
        <v>1.351996223728932</v>
      </c>
      <c r="G605" s="14">
        <v>0.55477841595433586</v>
      </c>
      <c r="I605" s="14">
        <v>53.293135435992575</v>
      </c>
      <c r="J605" s="89">
        <v>68.8</v>
      </c>
    </row>
    <row r="606" spans="1:10">
      <c r="A606" s="2">
        <v>71.5</v>
      </c>
      <c r="B606" s="2">
        <v>71.400000000000006</v>
      </c>
      <c r="D606" s="3">
        <v>576</v>
      </c>
      <c r="E606" s="14">
        <v>69.513410280071213</v>
      </c>
      <c r="F606" s="14">
        <v>0.18658971992879003</v>
      </c>
      <c r="G606" s="14">
        <v>7.6565265078885086E-2</v>
      </c>
      <c r="I606" s="14">
        <v>53.385899814471237</v>
      </c>
      <c r="J606" s="89">
        <v>68.8</v>
      </c>
    </row>
    <row r="607" spans="1:10">
      <c r="A607" s="2">
        <v>72.2</v>
      </c>
      <c r="B607" s="2">
        <v>71.2</v>
      </c>
      <c r="D607" s="3">
        <v>577</v>
      </c>
      <c r="E607" s="14">
        <v>69.256407323798427</v>
      </c>
      <c r="F607" s="14">
        <v>1.0435926762015697</v>
      </c>
      <c r="G607" s="14">
        <v>0.4282280391344731</v>
      </c>
      <c r="I607" s="14">
        <v>53.4786641929499</v>
      </c>
      <c r="J607" s="89">
        <v>68.8</v>
      </c>
    </row>
    <row r="608" spans="1:10">
      <c r="A608" s="2">
        <v>72.400000000000006</v>
      </c>
      <c r="B608" s="2">
        <v>70.900000000000006</v>
      </c>
      <c r="D608" s="3">
        <v>578</v>
      </c>
      <c r="E608" s="14">
        <v>69.462009688816664</v>
      </c>
      <c r="F608" s="14">
        <v>0.53799031118333573</v>
      </c>
      <c r="G608" s="14">
        <v>0.22075905790171196</v>
      </c>
      <c r="I608" s="14">
        <v>53.571428571428569</v>
      </c>
      <c r="J608" s="89">
        <v>68.900000000000006</v>
      </c>
    </row>
    <row r="609" spans="1:10">
      <c r="A609" s="2">
        <v>72.5</v>
      </c>
      <c r="B609" s="2">
        <v>71.5</v>
      </c>
      <c r="D609" s="3">
        <v>579</v>
      </c>
      <c r="E609" s="14">
        <v>69.205006732543865</v>
      </c>
      <c r="F609" s="14">
        <v>0.49499326745613814</v>
      </c>
      <c r="G609" s="14">
        <v>0.20311564189874198</v>
      </c>
      <c r="I609" s="14">
        <v>53.664192949907232</v>
      </c>
      <c r="J609" s="89">
        <v>68.900000000000006</v>
      </c>
    </row>
    <row r="610" spans="1:10">
      <c r="A610" s="2">
        <v>64.7</v>
      </c>
      <c r="B610" s="2">
        <v>72.400000000000006</v>
      </c>
      <c r="D610" s="3">
        <v>580</v>
      </c>
      <c r="E610" s="14">
        <v>69.616211462580338</v>
      </c>
      <c r="F610" s="14">
        <v>0.58378853741966452</v>
      </c>
      <c r="G610" s="14">
        <v>0.23955191172702184</v>
      </c>
      <c r="I610" s="14">
        <v>53.756957328385894</v>
      </c>
      <c r="J610" s="89">
        <v>68.900000000000006</v>
      </c>
    </row>
    <row r="611" spans="1:10">
      <c r="A611" s="2">
        <v>66.8</v>
      </c>
      <c r="B611" s="2">
        <v>72.599999999999994</v>
      </c>
      <c r="D611" s="3">
        <v>581</v>
      </c>
      <c r="E611" s="14">
        <v>69.873214418853138</v>
      </c>
      <c r="F611" s="14">
        <v>0.12678558114686211</v>
      </c>
      <c r="G611" s="14">
        <v>5.202522214189885E-2</v>
      </c>
      <c r="I611" s="14">
        <v>53.849721706864557</v>
      </c>
      <c r="J611" s="89">
        <v>68.900000000000006</v>
      </c>
    </row>
    <row r="612" spans="1:10">
      <c r="A612" s="2">
        <v>67.8</v>
      </c>
      <c r="B612" s="2">
        <v>71.8</v>
      </c>
      <c r="D612" s="3">
        <v>582</v>
      </c>
      <c r="E612" s="14">
        <v>69.719012645089464</v>
      </c>
      <c r="F612" s="14">
        <v>0.58098735491053333</v>
      </c>
      <c r="G612" s="14">
        <v>0.23840247390468192</v>
      </c>
      <c r="I612" s="14">
        <v>53.942486085343226</v>
      </c>
      <c r="J612" s="89">
        <v>68.900000000000006</v>
      </c>
    </row>
    <row r="613" spans="1:10">
      <c r="A613" s="2">
        <v>68.2</v>
      </c>
      <c r="B613" s="2">
        <v>72</v>
      </c>
      <c r="D613" s="3">
        <v>583</v>
      </c>
      <c r="E613" s="14">
        <v>69.976015601362263</v>
      </c>
      <c r="F613" s="14">
        <v>0.42398439863774229</v>
      </c>
      <c r="G613" s="14">
        <v>0.17397784767241936</v>
      </c>
      <c r="I613" s="14">
        <v>54.035250463821889</v>
      </c>
      <c r="J613" s="89">
        <v>68.900000000000006</v>
      </c>
    </row>
    <row r="614" spans="1:10">
      <c r="A614" s="2">
        <v>69.2</v>
      </c>
      <c r="B614" s="2">
        <v>72</v>
      </c>
      <c r="D614" s="3">
        <v>584</v>
      </c>
      <c r="E614" s="14">
        <v>70.284419148889612</v>
      </c>
      <c r="F614" s="14">
        <v>-0.48441914888961435</v>
      </c>
      <c r="G614" s="14">
        <v>-0.1987766558531526</v>
      </c>
      <c r="I614" s="14">
        <v>54.128014842300551</v>
      </c>
      <c r="J614" s="89">
        <v>68.900000000000006</v>
      </c>
    </row>
    <row r="615" spans="1:10">
      <c r="A615" s="2">
        <v>68.900000000000006</v>
      </c>
      <c r="B615" s="2">
        <v>72.400000000000006</v>
      </c>
      <c r="D615" s="3">
        <v>585</v>
      </c>
      <c r="E615" s="14">
        <v>70.335819740144174</v>
      </c>
      <c r="F615" s="14">
        <v>-0.5358197401441771</v>
      </c>
      <c r="G615" s="14">
        <v>-0.21986838532313069</v>
      </c>
      <c r="I615" s="14">
        <v>54.220779220779214</v>
      </c>
      <c r="J615" s="89">
        <v>68.900000000000006</v>
      </c>
    </row>
    <row r="616" spans="1:10">
      <c r="A616" s="2">
        <v>70.099999999999994</v>
      </c>
      <c r="B616" s="2">
        <v>71.900000000000006</v>
      </c>
      <c r="D616" s="3">
        <v>586</v>
      </c>
      <c r="E616" s="14">
        <v>70.541422105162411</v>
      </c>
      <c r="F616" s="14">
        <v>-4.1422105162411071E-2</v>
      </c>
      <c r="G616" s="14">
        <v>-1.699715537970594E-2</v>
      </c>
      <c r="I616" s="14">
        <v>54.313543599257883</v>
      </c>
      <c r="J616" s="89">
        <v>68.900000000000006</v>
      </c>
    </row>
    <row r="617" spans="1:10">
      <c r="A617" s="2">
        <v>70.099999999999994</v>
      </c>
      <c r="B617" s="2">
        <v>72.099999999999994</v>
      </c>
      <c r="D617" s="3">
        <v>587</v>
      </c>
      <c r="E617" s="14">
        <v>71.05542801770801</v>
      </c>
      <c r="F617" s="14">
        <v>-1.0554280177080102</v>
      </c>
      <c r="G617" s="14">
        <v>-0.43308455566756815</v>
      </c>
      <c r="I617" s="14">
        <v>54.406307977736546</v>
      </c>
      <c r="J617" s="89">
        <v>68.900000000000006</v>
      </c>
    </row>
    <row r="618" spans="1:10">
      <c r="A618" s="2">
        <v>71</v>
      </c>
      <c r="B618" s="2">
        <v>72.599999999999994</v>
      </c>
      <c r="D618" s="3">
        <v>588</v>
      </c>
      <c r="E618" s="14">
        <v>71.31243097398081</v>
      </c>
      <c r="F618" s="14">
        <v>-0.71243097398081545</v>
      </c>
      <c r="G618" s="14">
        <v>-0.29233907631174361</v>
      </c>
      <c r="I618" s="14">
        <v>54.499072356215208</v>
      </c>
      <c r="J618" s="89">
        <v>69</v>
      </c>
    </row>
    <row r="619" spans="1:10">
      <c r="A619" s="2">
        <v>71.400000000000006</v>
      </c>
      <c r="B619" s="2">
        <v>72.5</v>
      </c>
      <c r="D619" s="3">
        <v>589</v>
      </c>
      <c r="E619" s="14">
        <v>66.994781308597823</v>
      </c>
      <c r="F619" s="14">
        <v>4.1052186914021718</v>
      </c>
      <c r="G619" s="14">
        <v>1.6845363047543926</v>
      </c>
      <c r="I619" s="14">
        <v>54.591836734693871</v>
      </c>
      <c r="J619" s="89">
        <v>69</v>
      </c>
    </row>
    <row r="620" spans="1:10">
      <c r="A620" s="2">
        <v>72</v>
      </c>
      <c r="B620" s="2">
        <v>71.8</v>
      </c>
      <c r="D620" s="3">
        <v>590</v>
      </c>
      <c r="E620" s="14">
        <v>67.251784264870622</v>
      </c>
      <c r="F620" s="14">
        <v>3.9482157351293807</v>
      </c>
      <c r="G620" s="14">
        <v>1.6201116785221301</v>
      </c>
      <c r="I620" s="14">
        <v>54.684601113172533</v>
      </c>
      <c r="J620" s="89">
        <v>69</v>
      </c>
    </row>
    <row r="621" spans="1:10">
      <c r="A621" s="2">
        <v>72.7</v>
      </c>
      <c r="B621" s="2">
        <v>72.599999999999994</v>
      </c>
      <c r="D621" s="3">
        <v>591</v>
      </c>
      <c r="E621" s="14">
        <v>67.714389586161644</v>
      </c>
      <c r="F621" s="14">
        <v>3.2856104138383557</v>
      </c>
      <c r="G621" s="14">
        <v>1.3482180710571063</v>
      </c>
      <c r="I621" s="14">
        <v>54.777365491651203</v>
      </c>
      <c r="J621" s="89">
        <v>69</v>
      </c>
    </row>
    <row r="622" spans="1:10">
      <c r="A622" s="2">
        <v>68</v>
      </c>
      <c r="B622" s="2">
        <v>73.099999999999994</v>
      </c>
      <c r="D622" s="3">
        <v>592</v>
      </c>
      <c r="E622" s="14">
        <v>68.536799046234592</v>
      </c>
      <c r="F622" s="14">
        <v>2.3632009537654142</v>
      </c>
      <c r="G622" s="14">
        <v>0.96971637841986402</v>
      </c>
      <c r="I622" s="14">
        <v>54.870129870129865</v>
      </c>
      <c r="J622" s="89">
        <v>69</v>
      </c>
    </row>
    <row r="623" spans="1:10">
      <c r="A623" s="2">
        <v>69</v>
      </c>
      <c r="B623" s="2">
        <v>73.2</v>
      </c>
      <c r="D623" s="3">
        <v>593</v>
      </c>
      <c r="E623" s="14">
        <v>68.536799046234592</v>
      </c>
      <c r="F623" s="14">
        <v>2.2632009537654056</v>
      </c>
      <c r="G623" s="14">
        <v>0.92868235730224191</v>
      </c>
      <c r="I623" s="14">
        <v>54.962894248608528</v>
      </c>
      <c r="J623" s="89">
        <v>69</v>
      </c>
    </row>
    <row r="624" spans="1:10">
      <c r="A624" s="2">
        <v>68.900000000000006</v>
      </c>
      <c r="B624" s="2">
        <v>73.400000000000006</v>
      </c>
      <c r="D624" s="3">
        <v>594</v>
      </c>
      <c r="E624" s="14">
        <v>68.793802002507391</v>
      </c>
      <c r="F624" s="14">
        <v>2.7061979974926089</v>
      </c>
      <c r="G624" s="14">
        <v>1.1104618577756886</v>
      </c>
      <c r="I624" s="14">
        <v>55.05565862708719</v>
      </c>
      <c r="J624" s="89">
        <v>69</v>
      </c>
    </row>
    <row r="625" spans="1:10">
      <c r="A625" s="2">
        <v>69.599999999999994</v>
      </c>
      <c r="B625" s="2">
        <v>73.400000000000006</v>
      </c>
      <c r="D625" s="3">
        <v>595</v>
      </c>
      <c r="E625" s="14">
        <v>68.793802002507391</v>
      </c>
      <c r="F625" s="14">
        <v>2.8061979974926032</v>
      </c>
      <c r="G625" s="14">
        <v>1.1514958788933047</v>
      </c>
      <c r="I625" s="14">
        <v>55.14842300556586</v>
      </c>
      <c r="J625" s="89">
        <v>69</v>
      </c>
    </row>
    <row r="626" spans="1:10">
      <c r="A626" s="2">
        <v>71.2</v>
      </c>
      <c r="B626" s="2">
        <v>73.7</v>
      </c>
      <c r="D626" s="3">
        <v>596</v>
      </c>
      <c r="E626" s="14">
        <v>69.102205550034739</v>
      </c>
      <c r="F626" s="14">
        <v>1.697794449965258</v>
      </c>
      <c r="G626" s="14">
        <v>0.69667333313250035</v>
      </c>
      <c r="I626" s="14">
        <v>55.241187384044522</v>
      </c>
      <c r="J626" s="89">
        <v>69</v>
      </c>
    </row>
    <row r="627" spans="1:10">
      <c r="A627" s="2">
        <v>72</v>
      </c>
      <c r="B627" s="2">
        <v>72.8</v>
      </c>
      <c r="D627" s="3">
        <v>597</v>
      </c>
      <c r="E627" s="14">
        <v>68.639600228743717</v>
      </c>
      <c r="F627" s="14">
        <v>2.360399771256283</v>
      </c>
      <c r="G627" s="14">
        <v>0.96856694059752402</v>
      </c>
      <c r="I627" s="14">
        <v>55.333951762523185</v>
      </c>
      <c r="J627" s="89">
        <v>69</v>
      </c>
    </row>
    <row r="628" spans="1:10">
      <c r="A628" s="2">
        <v>72.900000000000006</v>
      </c>
      <c r="B628" s="2">
        <v>73</v>
      </c>
      <c r="D628" s="3">
        <v>598</v>
      </c>
      <c r="E628" s="14">
        <v>69.56481087132579</v>
      </c>
      <c r="F628" s="14">
        <v>2.0351891286742045</v>
      </c>
      <c r="G628" s="14">
        <v>0.83511993684365082</v>
      </c>
      <c r="I628" s="14">
        <v>55.426716141001847</v>
      </c>
      <c r="J628" s="89">
        <v>69</v>
      </c>
    </row>
    <row r="629" spans="1:10">
      <c r="A629" s="2">
        <v>65.900000000000006</v>
      </c>
      <c r="B629" s="2">
        <v>74.7</v>
      </c>
      <c r="D629" s="3">
        <v>599</v>
      </c>
      <c r="E629" s="14">
        <v>69.513410280071213</v>
      </c>
      <c r="F629" s="14">
        <v>1.5865897199287815</v>
      </c>
      <c r="G629" s="14">
        <v>0.65104156072554187</v>
      </c>
      <c r="I629" s="14">
        <v>55.519480519480517</v>
      </c>
      <c r="J629" s="89">
        <v>69</v>
      </c>
    </row>
    <row r="630" spans="1:10">
      <c r="A630" s="2">
        <v>68.5</v>
      </c>
      <c r="B630" s="2">
        <v>73.900000000000006</v>
      </c>
      <c r="D630" s="3">
        <v>600</v>
      </c>
      <c r="E630" s="14">
        <v>69.616211462580338</v>
      </c>
      <c r="F630" s="14">
        <v>1.8837885374196617</v>
      </c>
      <c r="G630" s="14">
        <v>0.77299418625606231</v>
      </c>
      <c r="I630" s="14">
        <v>55.612244897959179</v>
      </c>
      <c r="J630" s="89">
        <v>69</v>
      </c>
    </row>
    <row r="631" spans="1:10">
      <c r="A631" s="2">
        <v>70.7</v>
      </c>
      <c r="B631" s="2">
        <v>74.400000000000006</v>
      </c>
      <c r="D631" s="3">
        <v>601</v>
      </c>
      <c r="E631" s="14">
        <v>69.976015601362263</v>
      </c>
      <c r="F631" s="14">
        <v>1.4239843986377423</v>
      </c>
      <c r="G631" s="14">
        <v>0.58431805884860522</v>
      </c>
      <c r="I631" s="14">
        <v>55.705009276437842</v>
      </c>
      <c r="J631" s="89">
        <v>69</v>
      </c>
    </row>
    <row r="632" spans="1:10">
      <c r="A632" s="2">
        <v>72.3</v>
      </c>
      <c r="B632" s="2">
        <v>74</v>
      </c>
      <c r="D632" s="3">
        <v>602</v>
      </c>
      <c r="E632" s="14">
        <v>69.873214418853138</v>
      </c>
      <c r="F632" s="14">
        <v>1.6267855811468621</v>
      </c>
      <c r="G632" s="14">
        <v>0.66753553890617767</v>
      </c>
      <c r="I632" s="14">
        <v>55.797773654916504</v>
      </c>
      <c r="J632" s="89">
        <v>69</v>
      </c>
    </row>
    <row r="633" spans="1:10">
      <c r="A633" s="2">
        <v>72.599999999999994</v>
      </c>
      <c r="B633" s="2">
        <v>73.900000000000006</v>
      </c>
      <c r="D633" s="3">
        <v>603</v>
      </c>
      <c r="E633" s="14">
        <v>69.770413236344012</v>
      </c>
      <c r="F633" s="14">
        <v>1.2295867636559876</v>
      </c>
      <c r="G633" s="14">
        <v>0.50454889225804089</v>
      </c>
      <c r="I633" s="14">
        <v>55.890538033395174</v>
      </c>
      <c r="J633" s="89">
        <v>69</v>
      </c>
    </row>
    <row r="634" spans="1:10">
      <c r="A634" s="2">
        <v>68.8</v>
      </c>
      <c r="B634" s="2">
        <v>75.7</v>
      </c>
      <c r="D634" s="3">
        <v>604</v>
      </c>
      <c r="E634" s="14">
        <v>69.667612053834901</v>
      </c>
      <c r="F634" s="14">
        <v>1.9323879461650932</v>
      </c>
      <c r="G634" s="14">
        <v>0.79293647790370048</v>
      </c>
      <c r="I634" s="14">
        <v>55.983302411873836</v>
      </c>
      <c r="J634" s="89">
        <v>69</v>
      </c>
    </row>
    <row r="635" spans="1:10">
      <c r="A635" s="2">
        <v>73.5</v>
      </c>
      <c r="B635" s="2">
        <v>76.099999999999994</v>
      </c>
      <c r="D635" s="3">
        <v>605</v>
      </c>
      <c r="E635" s="14">
        <v>70.644223287671537</v>
      </c>
      <c r="F635" s="14">
        <v>0.7557767123284691</v>
      </c>
      <c r="G635" s="14">
        <v>0.31012557573890753</v>
      </c>
      <c r="I635" s="14">
        <v>56.076066790352499</v>
      </c>
      <c r="J635" s="89">
        <v>69.099999999999994</v>
      </c>
    </row>
    <row r="636" spans="1:10">
      <c r="A636" s="2">
        <v>70.099999999999994</v>
      </c>
      <c r="B636" s="2">
        <v>78.2</v>
      </c>
      <c r="D636" s="3">
        <v>606</v>
      </c>
      <c r="E636" s="14">
        <v>71.004027426453447</v>
      </c>
      <c r="F636" s="14">
        <v>0.1959725735465554</v>
      </c>
      <c r="G636" s="14">
        <v>8.0415427213834156E-2</v>
      </c>
      <c r="I636" s="14">
        <v>56.168831168831161</v>
      </c>
      <c r="J636" s="89">
        <v>69.099999999999994</v>
      </c>
    </row>
    <row r="637" spans="1:10">
      <c r="A637" s="2">
        <v>67.900000000000006</v>
      </c>
      <c r="B637" s="2">
        <v>61.9</v>
      </c>
      <c r="D637" s="3">
        <v>607</v>
      </c>
      <c r="E637" s="14">
        <v>71.106828608962559</v>
      </c>
      <c r="F637" s="14">
        <v>-0.20682860896255306</v>
      </c>
      <c r="G637" s="14">
        <v>-8.4870095078970795E-2</v>
      </c>
      <c r="I637" s="14">
        <v>56.261595547309831</v>
      </c>
      <c r="J637" s="89">
        <v>69.099999999999994</v>
      </c>
    </row>
    <row r="638" spans="1:10">
      <c r="A638" s="2">
        <v>64.7</v>
      </c>
      <c r="B638" s="2">
        <v>69.900000000000006</v>
      </c>
      <c r="D638" s="3">
        <v>608</v>
      </c>
      <c r="E638" s="14">
        <v>71.158229200217122</v>
      </c>
      <c r="F638" s="14">
        <v>0.3417707997828785</v>
      </c>
      <c r="G638" s="14">
        <v>0.14024230215676031</v>
      </c>
      <c r="I638" s="14">
        <v>56.354359925788494</v>
      </c>
      <c r="J638" s="89">
        <v>69.099999999999994</v>
      </c>
    </row>
    <row r="639" spans="1:10">
      <c r="A639" s="2">
        <v>60.8</v>
      </c>
      <c r="B639" s="2">
        <v>62.3</v>
      </c>
      <c r="D639" s="3">
        <v>609</v>
      </c>
      <c r="E639" s="14">
        <v>67.148983082361497</v>
      </c>
      <c r="F639" s="14">
        <v>5.2510169176385091</v>
      </c>
      <c r="G639" s="14">
        <v>2.1547033908735105</v>
      </c>
      <c r="I639" s="14">
        <v>56.447124304267156</v>
      </c>
      <c r="J639" s="89">
        <v>69.099999999999994</v>
      </c>
    </row>
    <row r="640" spans="1:10">
      <c r="A640" s="2">
        <v>74.900000000000006</v>
      </c>
      <c r="B640" s="2">
        <v>71.400000000000006</v>
      </c>
      <c r="D640" s="3">
        <v>610</v>
      </c>
      <c r="E640" s="14">
        <v>68.228395498707243</v>
      </c>
      <c r="F640" s="14">
        <v>4.3716045012927509</v>
      </c>
      <c r="G640" s="14">
        <v>1.7938451142392322</v>
      </c>
      <c r="I640" s="14">
        <v>56.539888682745818</v>
      </c>
      <c r="J640" s="89">
        <v>69.099999999999994</v>
      </c>
    </row>
    <row r="641" spans="1:10">
      <c r="A641" s="2">
        <v>70.599999999999994</v>
      </c>
      <c r="B641" s="2">
        <v>71.599999999999994</v>
      </c>
      <c r="D641" s="3">
        <v>611</v>
      </c>
      <c r="E641" s="14">
        <v>68.742401411252843</v>
      </c>
      <c r="F641" s="14">
        <v>3.0575985887471546</v>
      </c>
      <c r="G641" s="14">
        <v>1.2546556505985154</v>
      </c>
      <c r="I641" s="14">
        <v>56.632653061224488</v>
      </c>
      <c r="J641" s="89">
        <v>69.099999999999994</v>
      </c>
    </row>
    <row r="642" spans="1:10">
      <c r="A642" s="2">
        <v>60.9</v>
      </c>
      <c r="B642" s="2">
        <v>65.5</v>
      </c>
      <c r="D642" s="3">
        <v>612</v>
      </c>
      <c r="E642" s="14">
        <v>68.948003776271065</v>
      </c>
      <c r="F642" s="14">
        <v>3.0519962237289349</v>
      </c>
      <c r="G642" s="14">
        <v>1.2523567749538531</v>
      </c>
      <c r="I642" s="14">
        <v>56.725417439703151</v>
      </c>
      <c r="J642" s="89">
        <v>69.099999999999994</v>
      </c>
    </row>
    <row r="643" spans="1:10">
      <c r="A643" s="2">
        <v>65.3</v>
      </c>
      <c r="B643" s="2">
        <v>71.900000000000006</v>
      </c>
      <c r="D643" s="3">
        <v>613</v>
      </c>
      <c r="E643" s="14">
        <v>69.462009688816664</v>
      </c>
      <c r="F643" s="14">
        <v>2.5379903111833357</v>
      </c>
      <c r="G643" s="14">
        <v>1.0414394802540838</v>
      </c>
      <c r="I643" s="14">
        <v>56.818181818181813</v>
      </c>
      <c r="J643" s="89">
        <v>69.099999999999994</v>
      </c>
    </row>
    <row r="644" spans="1:10">
      <c r="A644" s="2">
        <v>71.400000000000006</v>
      </c>
      <c r="B644" s="2">
        <v>71.2</v>
      </c>
      <c r="D644" s="3">
        <v>614</v>
      </c>
      <c r="E644" s="14">
        <v>69.30780791505299</v>
      </c>
      <c r="F644" s="14">
        <v>3.0921920849470155</v>
      </c>
      <c r="G644" s="14">
        <v>1.2688507531344888</v>
      </c>
      <c r="I644" s="14">
        <v>56.910946196660475</v>
      </c>
      <c r="J644" s="89">
        <v>69.099999999999994</v>
      </c>
    </row>
    <row r="645" spans="1:10">
      <c r="A645" s="2">
        <v>71.7</v>
      </c>
      <c r="B645" s="2">
        <v>64.5</v>
      </c>
      <c r="D645" s="3">
        <v>615</v>
      </c>
      <c r="E645" s="14">
        <v>69.924615010107686</v>
      </c>
      <c r="F645" s="14">
        <v>1.9753849898923193</v>
      </c>
      <c r="G645" s="14">
        <v>0.81057989390668217</v>
      </c>
      <c r="I645" s="14">
        <v>57.003710575139145</v>
      </c>
      <c r="J645" s="89">
        <v>69.099999999999994</v>
      </c>
    </row>
    <row r="646" spans="1:10">
      <c r="A646" s="2">
        <v>62.7</v>
      </c>
      <c r="B646" s="2">
        <v>65.3</v>
      </c>
      <c r="D646" s="3">
        <v>616</v>
      </c>
      <c r="E646" s="14">
        <v>69.924615010107686</v>
      </c>
      <c r="F646" s="14">
        <v>2.1753849898923079</v>
      </c>
      <c r="G646" s="14">
        <v>0.89264793614191462</v>
      </c>
      <c r="I646" s="14">
        <v>57.096474953617808</v>
      </c>
      <c r="J646" s="89">
        <v>69.099999999999994</v>
      </c>
    </row>
    <row r="647" spans="1:10">
      <c r="A647" s="2">
        <v>71.400000000000006</v>
      </c>
      <c r="B647" s="2">
        <v>69.599999999999994</v>
      </c>
      <c r="D647" s="3">
        <v>617</v>
      </c>
      <c r="E647" s="14">
        <v>70.387220331398737</v>
      </c>
      <c r="F647" s="14">
        <v>2.2127796686012573</v>
      </c>
      <c r="G647" s="14">
        <v>0.90799247650021053</v>
      </c>
      <c r="I647" s="14">
        <v>57.18923933209647</v>
      </c>
      <c r="J647" s="89">
        <v>69.099999999999994</v>
      </c>
    </row>
    <row r="648" spans="1:10">
      <c r="A648" s="2">
        <v>66.599999999999994</v>
      </c>
      <c r="B648" s="2">
        <v>65.099999999999994</v>
      </c>
      <c r="D648" s="3">
        <v>618</v>
      </c>
      <c r="E648" s="14">
        <v>70.592822696416974</v>
      </c>
      <c r="F648" s="14">
        <v>1.9071773035830262</v>
      </c>
      <c r="G648" s="14">
        <v>0.78259153750268773</v>
      </c>
      <c r="I648" s="14">
        <v>57.282003710575133</v>
      </c>
      <c r="J648" s="89">
        <v>69.099999999999994</v>
      </c>
    </row>
    <row r="649" spans="1:10">
      <c r="A649" s="2">
        <v>67.2</v>
      </c>
      <c r="B649" s="2">
        <v>61</v>
      </c>
      <c r="D649" s="3">
        <v>619</v>
      </c>
      <c r="E649" s="14">
        <v>70.901226243944336</v>
      </c>
      <c r="F649" s="14">
        <v>0.89877375605566101</v>
      </c>
      <c r="G649" s="14">
        <v>0.36880301285949374</v>
      </c>
      <c r="I649" s="14">
        <v>57.374768089053795</v>
      </c>
      <c r="J649" s="89">
        <v>69.099999999999994</v>
      </c>
    </row>
    <row r="650" spans="1:10">
      <c r="A650" s="2">
        <v>62.5</v>
      </c>
      <c r="B650" s="2">
        <v>63.1</v>
      </c>
      <c r="D650" s="3">
        <v>620</v>
      </c>
      <c r="E650" s="14">
        <v>71.261030382726247</v>
      </c>
      <c r="F650" s="14">
        <v>1.3389696172737473</v>
      </c>
      <c r="G650" s="14">
        <v>0.54943307551060627</v>
      </c>
      <c r="I650" s="14">
        <v>57.467532467532465</v>
      </c>
      <c r="J650" s="89">
        <v>69.099999999999994</v>
      </c>
    </row>
    <row r="651" spans="1:10">
      <c r="A651" s="2">
        <v>64.900000000000006</v>
      </c>
      <c r="B651" s="2">
        <v>63.6</v>
      </c>
      <c r="D651" s="3">
        <v>621</v>
      </c>
      <c r="E651" s="14">
        <v>68.845202593761954</v>
      </c>
      <c r="F651" s="14">
        <v>4.2547974062380405</v>
      </c>
      <c r="G651" s="14">
        <v>1.7459144661876056</v>
      </c>
      <c r="I651" s="14">
        <v>57.560296846011127</v>
      </c>
      <c r="J651" s="89">
        <v>69.099999999999994</v>
      </c>
    </row>
    <row r="652" spans="1:10">
      <c r="A652" s="2">
        <v>66.900000000000006</v>
      </c>
      <c r="B652" s="2">
        <v>63.5</v>
      </c>
      <c r="D652" s="3">
        <v>622</v>
      </c>
      <c r="E652" s="14">
        <v>69.359208506307539</v>
      </c>
      <c r="F652" s="14">
        <v>3.8407914936924641</v>
      </c>
      <c r="G652" s="14">
        <v>1.5760311926054642</v>
      </c>
      <c r="I652" s="14">
        <v>57.65306122448979</v>
      </c>
      <c r="J652" s="89">
        <v>69.2</v>
      </c>
    </row>
    <row r="653" spans="1:10">
      <c r="A653" s="2">
        <v>62.4</v>
      </c>
      <c r="B653" s="2">
        <v>63.8</v>
      </c>
      <c r="D653" s="3">
        <v>623</v>
      </c>
      <c r="E653" s="14">
        <v>69.30780791505299</v>
      </c>
      <c r="F653" s="14">
        <v>4.0921920849470155</v>
      </c>
      <c r="G653" s="14">
        <v>1.6791909643106748</v>
      </c>
      <c r="I653" s="14">
        <v>57.745825602968452</v>
      </c>
      <c r="J653" s="89">
        <v>69.2</v>
      </c>
    </row>
    <row r="654" spans="1:10">
      <c r="A654" s="2">
        <v>63.6</v>
      </c>
      <c r="B654" s="2">
        <v>64.2</v>
      </c>
      <c r="D654" s="3">
        <v>624</v>
      </c>
      <c r="E654" s="14">
        <v>69.667612053834901</v>
      </c>
      <c r="F654" s="14">
        <v>3.7323879461651046</v>
      </c>
      <c r="G654" s="14">
        <v>1.5315488580208398</v>
      </c>
      <c r="I654" s="14">
        <v>57.838589981447122</v>
      </c>
      <c r="J654" s="89">
        <v>69.2</v>
      </c>
    </row>
    <row r="655" spans="1:10">
      <c r="A655" s="2">
        <v>65.400000000000006</v>
      </c>
      <c r="B655" s="2">
        <v>64.7</v>
      </c>
      <c r="D655" s="3">
        <v>625</v>
      </c>
      <c r="E655" s="14">
        <v>70.490021513907863</v>
      </c>
      <c r="F655" s="14">
        <v>3.2099784860921403</v>
      </c>
      <c r="G655" s="14">
        <v>1.3171832498540623</v>
      </c>
      <c r="I655" s="14">
        <v>57.931354359925784</v>
      </c>
      <c r="J655" s="89">
        <v>69.2</v>
      </c>
    </row>
    <row r="656" spans="1:10">
      <c r="A656" s="2">
        <v>65</v>
      </c>
      <c r="B656" s="2">
        <v>64.099999999999994</v>
      </c>
      <c r="D656" s="3">
        <v>626</v>
      </c>
      <c r="E656" s="14">
        <v>70.901226243944336</v>
      </c>
      <c r="F656" s="14">
        <v>1.898773756055661</v>
      </c>
      <c r="G656" s="14">
        <v>0.77914322403567959</v>
      </c>
      <c r="I656" s="14">
        <v>58.024118738404447</v>
      </c>
      <c r="J656" s="89">
        <v>69.2</v>
      </c>
    </row>
    <row r="657" spans="1:10">
      <c r="A657" s="2">
        <v>66.400000000000006</v>
      </c>
      <c r="B657" s="2">
        <v>64.400000000000006</v>
      </c>
      <c r="D657" s="3">
        <v>627</v>
      </c>
      <c r="E657" s="14">
        <v>71.363831565235358</v>
      </c>
      <c r="F657" s="14">
        <v>1.6361684347646417</v>
      </c>
      <c r="G657" s="14">
        <v>0.6713857010411326</v>
      </c>
      <c r="I657" s="14">
        <v>58.116883116883109</v>
      </c>
      <c r="J657" s="89">
        <v>69.2</v>
      </c>
    </row>
    <row r="658" spans="1:10">
      <c r="A658" s="2">
        <v>66.7</v>
      </c>
      <c r="B658" s="2">
        <v>64.599999999999994</v>
      </c>
      <c r="D658" s="3">
        <v>628</v>
      </c>
      <c r="E658" s="14">
        <v>67.765790177416207</v>
      </c>
      <c r="F658" s="14">
        <v>6.9342098225837958</v>
      </c>
      <c r="G658" s="14">
        <v>2.8453851229390175</v>
      </c>
      <c r="I658" s="14">
        <v>58.209647495361779</v>
      </c>
      <c r="J658" s="89">
        <v>69.2</v>
      </c>
    </row>
    <row r="659" spans="1:10">
      <c r="A659" s="2">
        <v>59.5</v>
      </c>
      <c r="B659" s="2">
        <v>64.8</v>
      </c>
      <c r="D659" s="3">
        <v>629</v>
      </c>
      <c r="E659" s="14">
        <v>69.102205550034739</v>
      </c>
      <c r="F659" s="14">
        <v>4.7977944499652665</v>
      </c>
      <c r="G659" s="14">
        <v>1.9687279877786801</v>
      </c>
      <c r="I659" s="14">
        <v>58.302411873840441</v>
      </c>
      <c r="J659" s="89">
        <v>69.2</v>
      </c>
    </row>
    <row r="660" spans="1:10">
      <c r="A660" s="2">
        <v>63</v>
      </c>
      <c r="B660" s="2">
        <v>65.2</v>
      </c>
      <c r="D660" s="3">
        <v>630</v>
      </c>
      <c r="E660" s="14">
        <v>70.233018557635063</v>
      </c>
      <c r="F660" s="14">
        <v>4.1669814423649427</v>
      </c>
      <c r="G660" s="14">
        <v>1.7098800450272782</v>
      </c>
      <c r="I660" s="14">
        <v>58.395176252319104</v>
      </c>
      <c r="J660" s="89">
        <v>69.2</v>
      </c>
    </row>
    <row r="661" spans="1:10">
      <c r="A661" s="2">
        <v>64.099999999999994</v>
      </c>
      <c r="B661" s="2">
        <v>65.599999999999994</v>
      </c>
      <c r="D661" s="3">
        <v>631</v>
      </c>
      <c r="E661" s="14">
        <v>71.05542801770801</v>
      </c>
      <c r="F661" s="14">
        <v>2.9445719822919898</v>
      </c>
      <c r="G661" s="14">
        <v>1.2082762890371754</v>
      </c>
      <c r="I661" s="14">
        <v>58.487940630797766</v>
      </c>
      <c r="J661" s="89">
        <v>69.2</v>
      </c>
    </row>
    <row r="662" spans="1:10">
      <c r="A662" s="2">
        <v>64.099999999999994</v>
      </c>
      <c r="B662" s="2">
        <v>65.599999999999994</v>
      </c>
      <c r="D662" s="3">
        <v>632</v>
      </c>
      <c r="E662" s="14">
        <v>71.209629791471684</v>
      </c>
      <c r="F662" s="14">
        <v>2.6903702085283214</v>
      </c>
      <c r="G662" s="14">
        <v>1.1039670795096308</v>
      </c>
      <c r="I662" s="14">
        <v>58.580705009276436</v>
      </c>
      <c r="J662" s="89">
        <v>69.2</v>
      </c>
    </row>
    <row r="663" spans="1:10">
      <c r="A663" s="2">
        <v>64.5</v>
      </c>
      <c r="B663" s="2">
        <v>64.900000000000006</v>
      </c>
      <c r="D663" s="3">
        <v>633</v>
      </c>
      <c r="E663" s="14">
        <v>69.256407323798427</v>
      </c>
      <c r="F663" s="14">
        <v>6.4435926762015754</v>
      </c>
      <c r="G663" s="14">
        <v>2.6440651794858794</v>
      </c>
      <c r="I663" s="14">
        <v>58.673469387755098</v>
      </c>
      <c r="J663" s="89">
        <v>69.2</v>
      </c>
    </row>
    <row r="664" spans="1:10">
      <c r="A664" s="2">
        <v>65.2</v>
      </c>
      <c r="B664" s="2">
        <v>65.599999999999994</v>
      </c>
      <c r="D664" s="3">
        <v>634</v>
      </c>
      <c r="E664" s="14">
        <v>71.672235112762721</v>
      </c>
      <c r="F664" s="14">
        <v>4.4277648872372737</v>
      </c>
      <c r="G664" s="14">
        <v>1.8168899788674437</v>
      </c>
      <c r="I664" s="14">
        <v>58.766233766233761</v>
      </c>
      <c r="J664" s="89">
        <v>69.2</v>
      </c>
    </row>
    <row r="665" spans="1:10">
      <c r="A665" s="2">
        <v>66.3</v>
      </c>
      <c r="B665" s="2">
        <v>65.7</v>
      </c>
      <c r="D665" s="3">
        <v>635</v>
      </c>
      <c r="E665" s="14">
        <v>69.924615010107686</v>
      </c>
      <c r="F665" s="14">
        <v>8.2753849898923164</v>
      </c>
      <c r="G665" s="14">
        <v>3.3957232243166522</v>
      </c>
      <c r="I665" s="14">
        <v>58.858998144712423</v>
      </c>
      <c r="J665" s="89">
        <v>69.2</v>
      </c>
    </row>
    <row r="666" spans="1:10">
      <c r="A666" s="2">
        <v>66</v>
      </c>
      <c r="B666" s="2">
        <v>65.599999999999994</v>
      </c>
      <c r="D666" s="3">
        <v>636</v>
      </c>
      <c r="E666" s="14">
        <v>68.793802002507391</v>
      </c>
      <c r="F666" s="14">
        <v>-6.8938020025073925</v>
      </c>
      <c r="G666" s="14">
        <v>-2.8288041695156965</v>
      </c>
      <c r="I666" s="14">
        <v>58.951762523191093</v>
      </c>
      <c r="J666" s="89">
        <v>69.2</v>
      </c>
    </row>
    <row r="667" spans="1:10">
      <c r="A667" s="2">
        <v>66.8</v>
      </c>
      <c r="B667" s="2">
        <v>65.099999999999994</v>
      </c>
      <c r="D667" s="3">
        <v>637</v>
      </c>
      <c r="E667" s="14">
        <v>67.148983082361497</v>
      </c>
      <c r="F667" s="14">
        <v>2.7510169176385091</v>
      </c>
      <c r="G667" s="14">
        <v>1.1288528629330459</v>
      </c>
      <c r="I667" s="14">
        <v>59.044526901669755</v>
      </c>
      <c r="J667" s="89">
        <v>69.2</v>
      </c>
    </row>
    <row r="668" spans="1:10">
      <c r="A668" s="2">
        <v>68.2</v>
      </c>
      <c r="B668" s="2">
        <v>64.900000000000006</v>
      </c>
      <c r="D668" s="3">
        <v>638</v>
      </c>
      <c r="E668" s="14">
        <v>65.144360023433677</v>
      </c>
      <c r="F668" s="14">
        <v>-2.8443600234336799</v>
      </c>
      <c r="G668" s="14">
        <v>-1.1671552926768773</v>
      </c>
      <c r="I668" s="14">
        <v>59.137291280148418</v>
      </c>
      <c r="J668" s="89">
        <v>69.2</v>
      </c>
    </row>
    <row r="669" spans="1:10">
      <c r="A669" s="2">
        <v>68.7</v>
      </c>
      <c r="B669" s="2">
        <v>65.7</v>
      </c>
      <c r="D669" s="3">
        <v>639</v>
      </c>
      <c r="E669" s="14">
        <v>72.391843390326557</v>
      </c>
      <c r="F669" s="14">
        <v>-0.99184339032655089</v>
      </c>
      <c r="G669" s="14">
        <v>-0.40699322624030104</v>
      </c>
      <c r="I669" s="14">
        <v>59.23005565862708</v>
      </c>
      <c r="J669" s="89">
        <v>69.2</v>
      </c>
    </row>
    <row r="670" spans="1:10">
      <c r="A670" s="2">
        <v>61.3</v>
      </c>
      <c r="B670" s="2">
        <v>66.5</v>
      </c>
      <c r="D670" s="3">
        <v>640</v>
      </c>
      <c r="E670" s="14">
        <v>70.181617966380486</v>
      </c>
      <c r="F670" s="14">
        <v>1.4183820336195083</v>
      </c>
      <c r="G670" s="14">
        <v>0.58201918320393708</v>
      </c>
      <c r="I670" s="14">
        <v>59.32282003710575</v>
      </c>
      <c r="J670" s="89">
        <v>69.3</v>
      </c>
    </row>
    <row r="671" spans="1:10">
      <c r="A671" s="2">
        <v>63.3</v>
      </c>
      <c r="B671" s="2">
        <v>66.2</v>
      </c>
      <c r="D671" s="3">
        <v>641</v>
      </c>
      <c r="E671" s="14">
        <v>65.19576061468824</v>
      </c>
      <c r="F671" s="14">
        <v>0.3042393853117602</v>
      </c>
      <c r="G671" s="14">
        <v>0.12484165361694068</v>
      </c>
      <c r="I671" s="14">
        <v>59.415584415584412</v>
      </c>
      <c r="J671" s="89">
        <v>69.3</v>
      </c>
    </row>
    <row r="672" spans="1:10">
      <c r="A672" s="2">
        <v>63.9</v>
      </c>
      <c r="B672" s="2">
        <v>65.900000000000006</v>
      </c>
      <c r="D672" s="3">
        <v>642</v>
      </c>
      <c r="E672" s="14">
        <v>67.457386629888845</v>
      </c>
      <c r="F672" s="14">
        <v>4.442613370111161</v>
      </c>
      <c r="G672" s="14">
        <v>1.8229829084655607</v>
      </c>
      <c r="I672" s="14">
        <v>59.508348794063075</v>
      </c>
      <c r="J672" s="89">
        <v>69.3</v>
      </c>
    </row>
    <row r="673" spans="1:10">
      <c r="A673" s="2">
        <v>64.099999999999994</v>
      </c>
      <c r="B673" s="2">
        <v>66.3</v>
      </c>
      <c r="D673" s="3">
        <v>643</v>
      </c>
      <c r="E673" s="14">
        <v>70.592822696416974</v>
      </c>
      <c r="F673" s="14">
        <v>0.60717730358302902</v>
      </c>
      <c r="G673" s="14">
        <v>0.24914926297364726</v>
      </c>
      <c r="I673" s="14">
        <v>59.601113172541737</v>
      </c>
      <c r="J673" s="89">
        <v>69.3</v>
      </c>
    </row>
    <row r="674" spans="1:10">
      <c r="A674" s="2">
        <v>64.8</v>
      </c>
      <c r="B674" s="2">
        <v>66.3</v>
      </c>
      <c r="D674" s="3">
        <v>644</v>
      </c>
      <c r="E674" s="14">
        <v>70.747024470180648</v>
      </c>
      <c r="F674" s="14">
        <v>-6.2470244701806479</v>
      </c>
      <c r="G674" s="14">
        <v>-2.5634053403167281</v>
      </c>
      <c r="I674" s="14">
        <v>59.6938775510204</v>
      </c>
      <c r="J674" s="89">
        <v>69.3</v>
      </c>
    </row>
    <row r="675" spans="1:10">
      <c r="A675" s="2">
        <v>64.599999999999994</v>
      </c>
      <c r="B675" s="2">
        <v>66.2</v>
      </c>
      <c r="D675" s="3">
        <v>645</v>
      </c>
      <c r="E675" s="14">
        <v>66.120971257270298</v>
      </c>
      <c r="F675" s="14">
        <v>-0.82097125727030118</v>
      </c>
      <c r="G675" s="14">
        <v>-0.33687751907787422</v>
      </c>
      <c r="I675" s="14">
        <v>59.786641929499069</v>
      </c>
      <c r="J675" s="89">
        <v>69.3</v>
      </c>
    </row>
    <row r="676" spans="1:10">
      <c r="A676" s="2">
        <v>66.2</v>
      </c>
      <c r="B676" s="2">
        <v>66.099999999999994</v>
      </c>
      <c r="D676" s="3">
        <v>646</v>
      </c>
      <c r="E676" s="14">
        <v>70.592822696416974</v>
      </c>
      <c r="F676" s="14">
        <v>-0.99282269641697951</v>
      </c>
      <c r="G676" s="14">
        <v>-0.40739507490825366</v>
      </c>
      <c r="I676" s="14">
        <v>59.879406307977732</v>
      </c>
      <c r="J676" s="89">
        <v>69.3</v>
      </c>
    </row>
    <row r="677" spans="1:10">
      <c r="A677" s="2">
        <v>66.5</v>
      </c>
      <c r="B677" s="2">
        <v>66.2</v>
      </c>
      <c r="D677" s="3">
        <v>647</v>
      </c>
      <c r="E677" s="14">
        <v>68.125594316198118</v>
      </c>
      <c r="F677" s="14">
        <v>-3.0255943161981236</v>
      </c>
      <c r="G677" s="14">
        <v>-1.2415230106422057</v>
      </c>
      <c r="I677" s="14">
        <v>59.972170686456394</v>
      </c>
      <c r="J677" s="89">
        <v>69.3</v>
      </c>
    </row>
    <row r="678" spans="1:10">
      <c r="A678" s="2">
        <v>66.400000000000006</v>
      </c>
      <c r="B678" s="2">
        <v>65.8</v>
      </c>
      <c r="D678" s="3">
        <v>648</v>
      </c>
      <c r="E678" s="14">
        <v>68.43399786372548</v>
      </c>
      <c r="F678" s="14">
        <v>-7.4339978637254802</v>
      </c>
      <c r="G678" s="14">
        <v>-3.0504682532844285</v>
      </c>
      <c r="I678" s="14">
        <v>60.064935064935057</v>
      </c>
      <c r="J678" s="89">
        <v>69.3</v>
      </c>
    </row>
    <row r="679" spans="1:10">
      <c r="A679" s="2">
        <v>67.3</v>
      </c>
      <c r="B679" s="2">
        <v>66.599999999999994</v>
      </c>
      <c r="D679" s="3">
        <v>649</v>
      </c>
      <c r="E679" s="14">
        <v>66.018170074761187</v>
      </c>
      <c r="F679" s="14">
        <v>-2.9181700747611856</v>
      </c>
      <c r="G679" s="14">
        <v>-1.1974425247255311</v>
      </c>
      <c r="I679" s="14">
        <v>60.157699443413726</v>
      </c>
      <c r="J679" s="89">
        <v>69.3</v>
      </c>
    </row>
    <row r="680" spans="1:10">
      <c r="A680" s="2">
        <v>67.400000000000006</v>
      </c>
      <c r="B680" s="2">
        <v>66.5</v>
      </c>
      <c r="D680" s="3">
        <v>650</v>
      </c>
      <c r="E680" s="14">
        <v>67.251784264870622</v>
      </c>
      <c r="F680" s="14">
        <v>-3.6517842648706207</v>
      </c>
      <c r="G680" s="14">
        <v>-1.4984739264168834</v>
      </c>
      <c r="I680" s="14">
        <v>60.250463821892389</v>
      </c>
      <c r="J680" s="89">
        <v>69.3</v>
      </c>
    </row>
    <row r="681" spans="1:10">
      <c r="A681" s="2">
        <v>67.3</v>
      </c>
      <c r="B681" s="2">
        <v>66.3</v>
      </c>
      <c r="D681" s="3">
        <v>651</v>
      </c>
      <c r="E681" s="14">
        <v>68.279796089961806</v>
      </c>
      <c r="F681" s="14">
        <v>-4.7797960899618062</v>
      </c>
      <c r="G681" s="14">
        <v>-1.9613425369340352</v>
      </c>
      <c r="I681" s="14">
        <v>60.343228200371051</v>
      </c>
      <c r="J681" s="89">
        <v>69.3</v>
      </c>
    </row>
    <row r="682" spans="1:10">
      <c r="A682" s="2">
        <v>67.7</v>
      </c>
      <c r="B682" s="2">
        <v>66.5</v>
      </c>
      <c r="D682" s="3">
        <v>652</v>
      </c>
      <c r="E682" s="14">
        <v>65.966769483506624</v>
      </c>
      <c r="F682" s="14">
        <v>-2.1667694835066271</v>
      </c>
      <c r="G682" s="14">
        <v>-0.88911264743222462</v>
      </c>
      <c r="I682" s="14">
        <v>60.435992578849714</v>
      </c>
      <c r="J682" s="89">
        <v>69.3</v>
      </c>
    </row>
    <row r="683" spans="1:10">
      <c r="A683" s="2">
        <v>68.400000000000006</v>
      </c>
      <c r="B683" s="2">
        <v>66.3</v>
      </c>
      <c r="D683" s="3">
        <v>653</v>
      </c>
      <c r="E683" s="14">
        <v>66.583576578561349</v>
      </c>
      <c r="F683" s="14">
        <v>-2.3835765785613461</v>
      </c>
      <c r="G683" s="14">
        <v>-0.97807731660147346</v>
      </c>
      <c r="I683" s="14">
        <v>60.528756957328383</v>
      </c>
      <c r="J683" s="89">
        <v>69.3</v>
      </c>
    </row>
    <row r="684" spans="1:10">
      <c r="A684" s="2">
        <v>67.8</v>
      </c>
      <c r="B684" s="2">
        <v>65.900000000000006</v>
      </c>
      <c r="D684" s="3">
        <v>654</v>
      </c>
      <c r="E684" s="14">
        <v>67.508787221143422</v>
      </c>
      <c r="F684" s="14">
        <v>-2.8087872211434188</v>
      </c>
      <c r="G684" s="14">
        <v>-1.1525583414729628</v>
      </c>
      <c r="I684" s="14">
        <v>60.621521335807046</v>
      </c>
      <c r="J684" s="89">
        <v>69.3</v>
      </c>
    </row>
    <row r="685" spans="1:10">
      <c r="A685" s="2">
        <v>69.3</v>
      </c>
      <c r="B685" s="2">
        <v>66.599999999999994</v>
      </c>
      <c r="D685" s="3">
        <v>655</v>
      </c>
      <c r="E685" s="14">
        <v>67.303184856125171</v>
      </c>
      <c r="F685" s="14">
        <v>-3.2031848561251763</v>
      </c>
      <c r="G685" s="14">
        <v>-1.3143955502987654</v>
      </c>
      <c r="I685" s="14">
        <v>60.714285714285708</v>
      </c>
      <c r="J685" s="89">
        <v>69.3</v>
      </c>
    </row>
    <row r="686" spans="1:10">
      <c r="A686" s="2">
        <v>69.7</v>
      </c>
      <c r="B686" s="2">
        <v>66.599999999999994</v>
      </c>
      <c r="D686" s="3">
        <v>656</v>
      </c>
      <c r="E686" s="14">
        <v>68.022793133689007</v>
      </c>
      <c r="F686" s="14">
        <v>-3.6227931336890009</v>
      </c>
      <c r="G686" s="14">
        <v>-1.4865776995255808</v>
      </c>
      <c r="I686" s="14">
        <v>60.807050092764371</v>
      </c>
      <c r="J686" s="89">
        <v>69.3</v>
      </c>
    </row>
    <row r="687" spans="1:10">
      <c r="A687" s="2">
        <v>60</v>
      </c>
      <c r="B687" s="2">
        <v>67.3</v>
      </c>
      <c r="D687" s="3">
        <v>657</v>
      </c>
      <c r="E687" s="14">
        <v>68.176994907452681</v>
      </c>
      <c r="F687" s="14">
        <v>-3.5769949074526863</v>
      </c>
      <c r="G687" s="14">
        <v>-1.4677848457002769</v>
      </c>
      <c r="I687" s="14">
        <v>60.89981447124304</v>
      </c>
      <c r="J687" s="89">
        <v>69.3</v>
      </c>
    </row>
    <row r="688" spans="1:10">
      <c r="A688" s="2">
        <v>62.1</v>
      </c>
      <c r="B688" s="2">
        <v>67.400000000000006</v>
      </c>
      <c r="D688" s="3">
        <v>658</v>
      </c>
      <c r="E688" s="14">
        <v>64.476152337124404</v>
      </c>
      <c r="F688" s="14">
        <v>0.3238476628755933</v>
      </c>
      <c r="G688" s="14">
        <v>0.13288771837328522</v>
      </c>
      <c r="I688" s="14">
        <v>60.992578849721703</v>
      </c>
      <c r="J688" s="89">
        <v>69.3</v>
      </c>
    </row>
    <row r="689" spans="1:10">
      <c r="A689" s="2">
        <v>63.6</v>
      </c>
      <c r="B689" s="2">
        <v>67.5</v>
      </c>
      <c r="D689" s="3">
        <v>659</v>
      </c>
      <c r="E689" s="14">
        <v>66.275173031033987</v>
      </c>
      <c r="F689" s="14">
        <v>-1.0751730310339838</v>
      </c>
      <c r="G689" s="14">
        <v>-0.44118672860542479</v>
      </c>
      <c r="I689" s="14">
        <v>61.085343228200365</v>
      </c>
      <c r="J689" s="89">
        <v>69.400000000000006</v>
      </c>
    </row>
    <row r="690" spans="1:10">
      <c r="A690" s="2">
        <v>63.8</v>
      </c>
      <c r="B690" s="2">
        <v>66.900000000000006</v>
      </c>
      <c r="D690" s="3">
        <v>660</v>
      </c>
      <c r="E690" s="14">
        <v>66.840579534834134</v>
      </c>
      <c r="F690" s="14">
        <v>-1.24057953483414</v>
      </c>
      <c r="G690" s="14">
        <v>-0.50905966830469551</v>
      </c>
      <c r="I690" s="14">
        <v>61.178107606679028</v>
      </c>
      <c r="J690" s="89">
        <v>69.400000000000006</v>
      </c>
    </row>
    <row r="691" spans="1:10">
      <c r="A691" s="2">
        <v>64.5</v>
      </c>
      <c r="B691" s="2">
        <v>67.099999999999994</v>
      </c>
      <c r="D691" s="3">
        <v>661</v>
      </c>
      <c r="E691" s="14">
        <v>66.840579534834134</v>
      </c>
      <c r="F691" s="14">
        <v>-1.24057953483414</v>
      </c>
      <c r="G691" s="14">
        <v>-0.50905966830469551</v>
      </c>
      <c r="I691" s="14">
        <v>61.270871985157697</v>
      </c>
      <c r="J691" s="89">
        <v>69.400000000000006</v>
      </c>
    </row>
    <row r="692" spans="1:10">
      <c r="A692" s="2">
        <v>64.7</v>
      </c>
      <c r="B692" s="2">
        <v>67</v>
      </c>
      <c r="D692" s="3">
        <v>662</v>
      </c>
      <c r="E692" s="14">
        <v>67.046181899852371</v>
      </c>
      <c r="F692" s="14">
        <v>-2.1461818998523654</v>
      </c>
      <c r="G692" s="14">
        <v>-0.88066473400792744</v>
      </c>
      <c r="I692" s="14">
        <v>61.36363636363636</v>
      </c>
      <c r="J692" s="89">
        <v>69.400000000000006</v>
      </c>
    </row>
    <row r="693" spans="1:10">
      <c r="A693" s="2">
        <v>65.400000000000006</v>
      </c>
      <c r="B693" s="2">
        <v>66.900000000000006</v>
      </c>
      <c r="D693" s="3">
        <v>663</v>
      </c>
      <c r="E693" s="14">
        <v>67.405986038634296</v>
      </c>
      <c r="F693" s="14">
        <v>-1.8059860386343018</v>
      </c>
      <c r="G693" s="14">
        <v>-0.74106869247444285</v>
      </c>
      <c r="I693" s="14">
        <v>61.456400742115022</v>
      </c>
      <c r="J693" s="89">
        <v>69.400000000000006</v>
      </c>
    </row>
    <row r="694" spans="1:10">
      <c r="A694" s="2">
        <v>65.099999999999994</v>
      </c>
      <c r="B694" s="2">
        <v>68.099999999999994</v>
      </c>
      <c r="D694" s="3">
        <v>664</v>
      </c>
      <c r="E694" s="14">
        <v>67.971392542434444</v>
      </c>
      <c r="F694" s="14">
        <v>-2.271392542434441</v>
      </c>
      <c r="G694" s="14">
        <v>-0.9320436955265623</v>
      </c>
      <c r="I694" s="14">
        <v>61.549165120593685</v>
      </c>
      <c r="J694" s="89">
        <v>69.400000000000006</v>
      </c>
    </row>
    <row r="695" spans="1:10">
      <c r="A695" s="2">
        <v>69.3</v>
      </c>
      <c r="B695" s="2">
        <v>67.5</v>
      </c>
      <c r="D695" s="3">
        <v>665</v>
      </c>
      <c r="E695" s="14">
        <v>67.81719076867077</v>
      </c>
      <c r="F695" s="14">
        <v>-2.2171907686707755</v>
      </c>
      <c r="G695" s="14">
        <v>-0.90980252823425589</v>
      </c>
      <c r="I695" s="14">
        <v>61.641929499072354</v>
      </c>
      <c r="J695" s="89">
        <v>69.400000000000006</v>
      </c>
    </row>
    <row r="696" spans="1:10">
      <c r="A696" s="2">
        <v>67.7</v>
      </c>
      <c r="B696" s="2">
        <v>63</v>
      </c>
      <c r="D696" s="3">
        <v>666</v>
      </c>
      <c r="E696" s="14">
        <v>68.228395498707243</v>
      </c>
      <c r="F696" s="14">
        <v>-3.1283954987072491</v>
      </c>
      <c r="G696" s="14">
        <v>-1.2837064695821621</v>
      </c>
      <c r="I696" s="14">
        <v>61.734693877551017</v>
      </c>
      <c r="J696" s="89">
        <v>69.400000000000006</v>
      </c>
    </row>
    <row r="697" spans="1:10">
      <c r="A697" s="2">
        <v>64.900000000000006</v>
      </c>
      <c r="B697" s="2">
        <v>67.400000000000006</v>
      </c>
      <c r="D697" s="3">
        <v>667</v>
      </c>
      <c r="E697" s="14">
        <v>68.948003776271065</v>
      </c>
      <c r="F697" s="14">
        <v>-4.0480037762710595</v>
      </c>
      <c r="G697" s="14">
        <v>-1.6610587243970645</v>
      </c>
      <c r="I697" s="14">
        <v>61.827458256029679</v>
      </c>
      <c r="J697" s="89">
        <v>69.400000000000006</v>
      </c>
    </row>
    <row r="698" spans="1:10">
      <c r="A698" s="2">
        <v>69.5</v>
      </c>
      <c r="B698" s="2">
        <v>68.8</v>
      </c>
      <c r="D698" s="3">
        <v>668</v>
      </c>
      <c r="E698" s="14">
        <v>69.205006732543865</v>
      </c>
      <c r="F698" s="14">
        <v>-3.5050067325438619</v>
      </c>
      <c r="G698" s="14">
        <v>-1.4382452028060015</v>
      </c>
      <c r="I698" s="14">
        <v>61.920222634508342</v>
      </c>
      <c r="J698" s="89">
        <v>69.400000000000006</v>
      </c>
    </row>
    <row r="699" spans="1:10">
      <c r="A699" s="2">
        <v>65.099999999999994</v>
      </c>
      <c r="B699" s="2">
        <v>66.900000000000006</v>
      </c>
      <c r="D699" s="3">
        <v>669</v>
      </c>
      <c r="E699" s="14">
        <v>65.401362979706477</v>
      </c>
      <c r="F699" s="14">
        <v>1.0986370202935234</v>
      </c>
      <c r="G699" s="14">
        <v>0.45081494691321999</v>
      </c>
      <c r="I699" s="14">
        <v>62.012987012987004</v>
      </c>
      <c r="J699" s="89">
        <v>69.400000000000006</v>
      </c>
    </row>
    <row r="700" spans="1:10">
      <c r="A700" s="2">
        <v>65</v>
      </c>
      <c r="B700" s="2">
        <v>67.3</v>
      </c>
      <c r="D700" s="3">
        <v>670</v>
      </c>
      <c r="E700" s="14">
        <v>66.429374804797661</v>
      </c>
      <c r="F700" s="14">
        <v>-0.22937480479765782</v>
      </c>
      <c r="G700" s="14">
        <v>-9.4121705839167333E-2</v>
      </c>
      <c r="I700" s="14">
        <v>62.105751391465674</v>
      </c>
      <c r="J700" s="89">
        <v>69.400000000000006</v>
      </c>
    </row>
    <row r="701" spans="1:10">
      <c r="A701" s="2">
        <v>65.599999999999994</v>
      </c>
      <c r="B701" s="2">
        <v>67.2</v>
      </c>
      <c r="D701" s="3">
        <v>671</v>
      </c>
      <c r="E701" s="14">
        <v>66.737778352325023</v>
      </c>
      <c r="F701" s="14">
        <v>-0.83777835232501729</v>
      </c>
      <c r="G701" s="14">
        <v>-0.34377414601188466</v>
      </c>
      <c r="I701" s="14">
        <v>62.198515769944336</v>
      </c>
      <c r="J701" s="89">
        <v>69.400000000000006</v>
      </c>
    </row>
    <row r="702" spans="1:10">
      <c r="A702" s="2">
        <v>65.900000000000006</v>
      </c>
      <c r="B702" s="2">
        <v>67.099999999999994</v>
      </c>
      <c r="D702" s="3">
        <v>672</v>
      </c>
      <c r="E702" s="14">
        <v>66.840579534834134</v>
      </c>
      <c r="F702" s="14">
        <v>-0.54057953483413712</v>
      </c>
      <c r="G702" s="14">
        <v>-0.22182152048136417</v>
      </c>
      <c r="I702" s="14">
        <v>62.291280148422999</v>
      </c>
      <c r="J702" s="89">
        <v>69.400000000000006</v>
      </c>
    </row>
    <row r="703" spans="1:10">
      <c r="A703" s="2">
        <v>65.7</v>
      </c>
      <c r="B703" s="2">
        <v>67.099999999999994</v>
      </c>
      <c r="D703" s="3">
        <v>673</v>
      </c>
      <c r="E703" s="14">
        <v>67.200383673616045</v>
      </c>
      <c r="F703" s="14">
        <v>-0.90038367361604799</v>
      </c>
      <c r="G703" s="14">
        <v>-0.36946362677119915</v>
      </c>
      <c r="I703" s="14">
        <v>62.384044526901661</v>
      </c>
      <c r="J703" s="89">
        <v>69.400000000000006</v>
      </c>
    </row>
    <row r="704" spans="1:10">
      <c r="A704" s="2">
        <v>65.900000000000006</v>
      </c>
      <c r="B704" s="2">
        <v>67.2</v>
      </c>
      <c r="D704" s="3">
        <v>674</v>
      </c>
      <c r="E704" s="14">
        <v>67.097582491106934</v>
      </c>
      <c r="F704" s="14">
        <v>-0.897582491106931</v>
      </c>
      <c r="G704" s="14">
        <v>-0.36831418894886508</v>
      </c>
      <c r="I704" s="14">
        <v>62.476808905380331</v>
      </c>
      <c r="J704" s="89">
        <v>69.400000000000006</v>
      </c>
    </row>
    <row r="705" spans="1:10">
      <c r="A705" s="2">
        <v>65.900000000000006</v>
      </c>
      <c r="B705" s="2">
        <v>66.7</v>
      </c>
      <c r="D705" s="3">
        <v>675</v>
      </c>
      <c r="E705" s="14">
        <v>67.919991951179895</v>
      </c>
      <c r="F705" s="14">
        <v>-1.819991951179901</v>
      </c>
      <c r="G705" s="14">
        <v>-0.74681588158611922</v>
      </c>
      <c r="I705" s="14">
        <v>62.569573283858993</v>
      </c>
      <c r="J705" s="89">
        <v>69.400000000000006</v>
      </c>
    </row>
    <row r="706" spans="1:10">
      <c r="A706" s="2">
        <v>67.400000000000006</v>
      </c>
      <c r="B706" s="2">
        <v>66.8</v>
      </c>
      <c r="D706" s="3">
        <v>676</v>
      </c>
      <c r="E706" s="14">
        <v>68.074193724943569</v>
      </c>
      <c r="F706" s="14">
        <v>-1.8741937249435665</v>
      </c>
      <c r="G706" s="14">
        <v>-0.76905704887842552</v>
      </c>
      <c r="I706" s="14">
        <v>62.662337662337656</v>
      </c>
      <c r="J706" s="89">
        <v>69.5</v>
      </c>
    </row>
    <row r="707" spans="1:10">
      <c r="A707" s="2">
        <v>66.5</v>
      </c>
      <c r="B707" s="2">
        <v>67.400000000000006</v>
      </c>
      <c r="D707" s="3">
        <v>677</v>
      </c>
      <c r="E707" s="14">
        <v>68.022793133689007</v>
      </c>
      <c r="F707" s="14">
        <v>-2.2227931336890094</v>
      </c>
      <c r="G707" s="14">
        <v>-0.91210140387892413</v>
      </c>
      <c r="I707" s="14">
        <v>62.755102040816318</v>
      </c>
      <c r="J707" s="89">
        <v>69.5</v>
      </c>
    </row>
    <row r="708" spans="1:10">
      <c r="A708" s="2">
        <v>67.400000000000006</v>
      </c>
      <c r="B708" s="2">
        <v>67.400000000000006</v>
      </c>
      <c r="D708" s="3">
        <v>678</v>
      </c>
      <c r="E708" s="14">
        <v>68.485398454980043</v>
      </c>
      <c r="F708" s="14">
        <v>-1.8853984549800487</v>
      </c>
      <c r="G708" s="14">
        <v>-0.77365480016776778</v>
      </c>
      <c r="I708" s="14">
        <v>62.847866419294988</v>
      </c>
      <c r="J708" s="89">
        <v>69.5</v>
      </c>
    </row>
    <row r="709" spans="1:10">
      <c r="A709" s="2">
        <v>67.2</v>
      </c>
      <c r="B709" s="2">
        <v>67</v>
      </c>
      <c r="D709" s="3">
        <v>679</v>
      </c>
      <c r="E709" s="14">
        <v>68.536799046234592</v>
      </c>
      <c r="F709" s="14">
        <v>-2.0367990462345915</v>
      </c>
      <c r="G709" s="14">
        <v>-0.83578055075535629</v>
      </c>
      <c r="I709" s="14">
        <v>62.94063079777365</v>
      </c>
      <c r="J709" s="89">
        <v>69.5</v>
      </c>
    </row>
    <row r="710" spans="1:10">
      <c r="A710" s="2">
        <v>67.3</v>
      </c>
      <c r="B710" s="2">
        <v>67.400000000000006</v>
      </c>
      <c r="D710" s="3">
        <v>680</v>
      </c>
      <c r="E710" s="14">
        <v>68.485398454980043</v>
      </c>
      <c r="F710" s="14">
        <v>-2.1853984549800458</v>
      </c>
      <c r="G710" s="14">
        <v>-0.89675686352062234</v>
      </c>
      <c r="I710" s="14">
        <v>63.033395176252313</v>
      </c>
      <c r="J710" s="89">
        <v>69.5</v>
      </c>
    </row>
    <row r="711" spans="1:10">
      <c r="A711" s="2">
        <v>68.099999999999994</v>
      </c>
      <c r="B711" s="2">
        <v>66.900000000000006</v>
      </c>
      <c r="D711" s="3">
        <v>681</v>
      </c>
      <c r="E711" s="14">
        <v>68.69100081999828</v>
      </c>
      <c r="F711" s="14">
        <v>-2.1910008199982798</v>
      </c>
      <c r="G711" s="14">
        <v>-0.89905573916529058</v>
      </c>
      <c r="I711" s="14">
        <v>63.126159554730975</v>
      </c>
      <c r="J711" s="89">
        <v>69.5</v>
      </c>
    </row>
    <row r="712" spans="1:10">
      <c r="A712" s="2">
        <v>68</v>
      </c>
      <c r="B712" s="2">
        <v>66.900000000000006</v>
      </c>
      <c r="D712" s="3">
        <v>682</v>
      </c>
      <c r="E712" s="14">
        <v>69.050804958780191</v>
      </c>
      <c r="F712" s="14">
        <v>-2.7508049587801935</v>
      </c>
      <c r="G712" s="14">
        <v>-1.1287658876903639</v>
      </c>
      <c r="I712" s="14">
        <v>63.218923933209645</v>
      </c>
      <c r="J712" s="89">
        <v>69.5</v>
      </c>
    </row>
    <row r="713" spans="1:10">
      <c r="A713" s="2">
        <v>68</v>
      </c>
      <c r="B713" s="2">
        <v>66.8</v>
      </c>
      <c r="D713" s="3">
        <v>683</v>
      </c>
      <c r="E713" s="14">
        <v>68.742401411252843</v>
      </c>
      <c r="F713" s="14">
        <v>-2.8424014112528369</v>
      </c>
      <c r="G713" s="14">
        <v>-1.166351595340978</v>
      </c>
      <c r="I713" s="14">
        <v>63.311688311688307</v>
      </c>
      <c r="J713" s="89">
        <v>69.5</v>
      </c>
    </row>
    <row r="714" spans="1:10">
      <c r="A714" s="2">
        <v>68.400000000000006</v>
      </c>
      <c r="B714" s="2">
        <v>66.8</v>
      </c>
      <c r="D714" s="3">
        <v>684</v>
      </c>
      <c r="E714" s="14">
        <v>69.513410280071213</v>
      </c>
      <c r="F714" s="14">
        <v>-2.9134102800712185</v>
      </c>
      <c r="G714" s="14">
        <v>-1.1954893895672947</v>
      </c>
      <c r="I714" s="14">
        <v>63.40445269016697</v>
      </c>
      <c r="J714" s="89">
        <v>69.5</v>
      </c>
    </row>
    <row r="715" spans="1:10">
      <c r="A715" s="2">
        <v>68.8</v>
      </c>
      <c r="B715" s="2">
        <v>67.2</v>
      </c>
      <c r="D715" s="3">
        <v>685</v>
      </c>
      <c r="E715" s="14">
        <v>69.719012645089464</v>
      </c>
      <c r="F715" s="14">
        <v>-3.1190126450894695</v>
      </c>
      <c r="G715" s="14">
        <v>-1.2798563074472071</v>
      </c>
      <c r="I715" s="14">
        <v>63.497217068645632</v>
      </c>
      <c r="J715" s="89">
        <v>69.5</v>
      </c>
    </row>
    <row r="716" spans="1:10">
      <c r="A716" s="2">
        <v>69.5</v>
      </c>
      <c r="B716" s="2">
        <v>67.5</v>
      </c>
      <c r="D716" s="3">
        <v>686</v>
      </c>
      <c r="E716" s="14">
        <v>64.733155293397203</v>
      </c>
      <c r="F716" s="14">
        <v>2.5668447066027937</v>
      </c>
      <c r="G716" s="14">
        <v>1.0532795989638652</v>
      </c>
      <c r="I716" s="14">
        <v>63.589981447124302</v>
      </c>
      <c r="J716" s="89">
        <v>69.5</v>
      </c>
    </row>
    <row r="717" spans="1:10">
      <c r="A717" s="2">
        <v>70.2</v>
      </c>
      <c r="B717" s="2">
        <v>67.7</v>
      </c>
      <c r="D717" s="3">
        <v>687</v>
      </c>
      <c r="E717" s="14">
        <v>65.81256770974295</v>
      </c>
      <c r="F717" s="14">
        <v>1.5874322902570555</v>
      </c>
      <c r="G717" s="14">
        <v>0.65138730121197652</v>
      </c>
      <c r="I717" s="14">
        <v>63.682745825602964</v>
      </c>
      <c r="J717" s="89">
        <v>69.5</v>
      </c>
    </row>
    <row r="718" spans="1:10">
      <c r="A718" s="2">
        <v>69.7</v>
      </c>
      <c r="B718" s="2">
        <v>67.099999999999994</v>
      </c>
      <c r="D718" s="3">
        <v>688</v>
      </c>
      <c r="E718" s="14">
        <v>66.583576578561349</v>
      </c>
      <c r="F718" s="14">
        <v>0.91642342143865108</v>
      </c>
      <c r="G718" s="14">
        <v>0.37604538027993889</v>
      </c>
      <c r="I718" s="14">
        <v>63.775510204081627</v>
      </c>
      <c r="J718" s="89">
        <v>69.5</v>
      </c>
    </row>
    <row r="719" spans="1:10">
      <c r="A719" s="2">
        <v>70.2</v>
      </c>
      <c r="B719" s="2">
        <v>67.599999999999994</v>
      </c>
      <c r="D719" s="3">
        <v>689</v>
      </c>
      <c r="E719" s="14">
        <v>66.68637776107046</v>
      </c>
      <c r="F719" s="14">
        <v>0.21362223892954546</v>
      </c>
      <c r="G719" s="14">
        <v>8.7657794634279321E-2</v>
      </c>
      <c r="I719" s="14">
        <v>63.868274582560289</v>
      </c>
      <c r="J719" s="89">
        <v>69.599999999999994</v>
      </c>
    </row>
    <row r="720" spans="1:10">
      <c r="A720" s="2">
        <v>61.1</v>
      </c>
      <c r="B720" s="2">
        <v>68</v>
      </c>
      <c r="D720" s="3">
        <v>690</v>
      </c>
      <c r="E720" s="14">
        <v>67.046181899852371</v>
      </c>
      <c r="F720" s="14">
        <v>5.3818100147623227E-2</v>
      </c>
      <c r="G720" s="14">
        <v>2.2083730579676837E-2</v>
      </c>
      <c r="I720" s="14">
        <v>63.961038961038959</v>
      </c>
      <c r="J720" s="89">
        <v>69.599999999999994</v>
      </c>
    </row>
    <row r="721" spans="1:10">
      <c r="A721" s="2">
        <v>62.7</v>
      </c>
      <c r="B721" s="2">
        <v>68.7</v>
      </c>
      <c r="D721" s="3">
        <v>691</v>
      </c>
      <c r="E721" s="14">
        <v>67.148983082361497</v>
      </c>
      <c r="F721" s="14">
        <v>-0.1489830823614966</v>
      </c>
      <c r="G721" s="14">
        <v>-6.1133749477895613E-2</v>
      </c>
      <c r="I721" s="14">
        <v>64.053803339517629</v>
      </c>
      <c r="J721" s="89">
        <v>69.599999999999994</v>
      </c>
    </row>
    <row r="722" spans="1:10">
      <c r="A722" s="2">
        <v>64.3</v>
      </c>
      <c r="B722" s="2">
        <v>68.400000000000006</v>
      </c>
      <c r="D722" s="3">
        <v>692</v>
      </c>
      <c r="E722" s="14">
        <v>67.508787221143422</v>
      </c>
      <c r="F722" s="14">
        <v>-0.60878722114341599</v>
      </c>
      <c r="G722" s="14">
        <v>-0.24980987688535269</v>
      </c>
      <c r="I722" s="14">
        <v>64.146567717996291</v>
      </c>
      <c r="J722" s="89">
        <v>69.599999999999994</v>
      </c>
    </row>
    <row r="723" spans="1:10">
      <c r="A723" s="2">
        <v>64.3</v>
      </c>
      <c r="B723" s="2">
        <v>68</v>
      </c>
      <c r="D723" s="3">
        <v>693</v>
      </c>
      <c r="E723" s="14">
        <v>67.354585447379719</v>
      </c>
      <c r="F723" s="14">
        <v>0.74541455262027512</v>
      </c>
      <c r="G723" s="14">
        <v>0.30587356493600582</v>
      </c>
      <c r="I723" s="14">
        <v>64.239332096474953</v>
      </c>
      <c r="J723" s="89">
        <v>69.599999999999994</v>
      </c>
    </row>
    <row r="724" spans="1:10">
      <c r="A724" s="2">
        <v>65</v>
      </c>
      <c r="B724" s="2">
        <v>68.599999999999994</v>
      </c>
      <c r="D724" s="3">
        <v>694</v>
      </c>
      <c r="E724" s="14">
        <v>69.513410280071213</v>
      </c>
      <c r="F724" s="14">
        <v>-2.0134102800712128</v>
      </c>
      <c r="G724" s="14">
        <v>-0.8261831995087251</v>
      </c>
      <c r="I724" s="14">
        <v>64.332096474953616</v>
      </c>
      <c r="J724" s="89">
        <v>69.599999999999994</v>
      </c>
    </row>
    <row r="725" spans="1:10">
      <c r="A725" s="2">
        <v>64.8</v>
      </c>
      <c r="B725" s="2">
        <v>68.5</v>
      </c>
      <c r="D725" s="3">
        <v>695</v>
      </c>
      <c r="E725" s="14">
        <v>68.69100081999828</v>
      </c>
      <c r="F725" s="14">
        <v>-5.6910008199982798</v>
      </c>
      <c r="G725" s="14">
        <v>-2.3352464782819413</v>
      </c>
      <c r="I725" s="14">
        <v>64.424860853432278</v>
      </c>
      <c r="J725" s="89">
        <v>69.599999999999994</v>
      </c>
    </row>
    <row r="726" spans="1:10">
      <c r="A726" s="2">
        <v>66.2</v>
      </c>
      <c r="B726" s="2">
        <v>67.8</v>
      </c>
      <c r="D726" s="3">
        <v>696</v>
      </c>
      <c r="E726" s="14">
        <v>67.251784264870622</v>
      </c>
      <c r="F726" s="14">
        <v>0.14821573512938357</v>
      </c>
      <c r="G726" s="14">
        <v>6.0818876052624891E-2</v>
      </c>
      <c r="I726" s="14">
        <v>64.517625231910941</v>
      </c>
      <c r="J726" s="89">
        <v>69.599999999999994</v>
      </c>
    </row>
    <row r="727" spans="1:10">
      <c r="A727" s="2">
        <v>66.099999999999994</v>
      </c>
      <c r="B727" s="2">
        <v>68.099999999999994</v>
      </c>
      <c r="D727" s="3">
        <v>697</v>
      </c>
      <c r="E727" s="14">
        <v>69.616211462580338</v>
      </c>
      <c r="F727" s="14">
        <v>-0.81621146258034116</v>
      </c>
      <c r="G727" s="14">
        <v>-0.33492438391964074</v>
      </c>
      <c r="I727" s="14">
        <v>64.610389610389618</v>
      </c>
      <c r="J727" s="89">
        <v>69.599999999999994</v>
      </c>
    </row>
    <row r="728" spans="1:10">
      <c r="A728" s="2">
        <v>66.400000000000006</v>
      </c>
      <c r="B728" s="2">
        <v>68.2</v>
      </c>
      <c r="D728" s="3">
        <v>698</v>
      </c>
      <c r="E728" s="14">
        <v>67.354585447379719</v>
      </c>
      <c r="F728" s="14">
        <v>-0.45458544737971351</v>
      </c>
      <c r="G728" s="14">
        <v>-0.18653468847541257</v>
      </c>
      <c r="I728" s="14">
        <v>64.70315398886828</v>
      </c>
      <c r="J728" s="89">
        <v>69.599999999999994</v>
      </c>
    </row>
    <row r="729" spans="1:10">
      <c r="A729" s="2">
        <v>66.2</v>
      </c>
      <c r="B729" s="2">
        <v>68.5</v>
      </c>
      <c r="D729" s="3">
        <v>699</v>
      </c>
      <c r="E729" s="14">
        <v>67.303184856125171</v>
      </c>
      <c r="F729" s="14">
        <v>-3.1848561251734964E-3</v>
      </c>
      <c r="G729" s="14">
        <v>-1.3068745349694617E-3</v>
      </c>
      <c r="I729" s="14">
        <v>64.795918367346943</v>
      </c>
      <c r="J729" s="89">
        <v>69.599999999999994</v>
      </c>
    </row>
    <row r="730" spans="1:10">
      <c r="A730" s="2">
        <v>65.900000000000006</v>
      </c>
      <c r="B730" s="2">
        <v>68.599999999999994</v>
      </c>
      <c r="D730" s="3">
        <v>700</v>
      </c>
      <c r="E730" s="14">
        <v>67.611588403652519</v>
      </c>
      <c r="F730" s="14">
        <v>-0.41158840365251592</v>
      </c>
      <c r="G730" s="14">
        <v>-0.16889127247244262</v>
      </c>
      <c r="I730" s="14">
        <v>64.888682745825605</v>
      </c>
      <c r="J730" s="89">
        <v>69.599999999999994</v>
      </c>
    </row>
    <row r="731" spans="1:10">
      <c r="A731" s="2">
        <v>67</v>
      </c>
      <c r="B731" s="2">
        <v>68.7</v>
      </c>
      <c r="D731" s="3">
        <v>701</v>
      </c>
      <c r="E731" s="14">
        <v>67.765790177416207</v>
      </c>
      <c r="F731" s="14">
        <v>-0.66579017741621271</v>
      </c>
      <c r="G731" s="14">
        <v>-0.27320048199999902</v>
      </c>
      <c r="I731" s="14">
        <v>64.981447124304268</v>
      </c>
      <c r="J731" s="89">
        <v>69.599999999999994</v>
      </c>
    </row>
    <row r="732" spans="1:10">
      <c r="A732" s="2">
        <v>67.5</v>
      </c>
      <c r="B732" s="2">
        <v>68.400000000000006</v>
      </c>
      <c r="D732" s="3">
        <v>702</v>
      </c>
      <c r="E732" s="14">
        <v>67.662988994907096</v>
      </c>
      <c r="F732" s="14">
        <v>-0.56298899490710141</v>
      </c>
      <c r="G732" s="14">
        <v>-0.23101702306004865</v>
      </c>
      <c r="I732" s="14">
        <v>65.07421150278293</v>
      </c>
      <c r="J732" s="89">
        <v>69.7</v>
      </c>
    </row>
    <row r="733" spans="1:10">
      <c r="A733" s="2">
        <v>66.7</v>
      </c>
      <c r="B733" s="2">
        <v>68.5</v>
      </c>
      <c r="D733" s="3">
        <v>703</v>
      </c>
      <c r="E733" s="14">
        <v>67.765790177416207</v>
      </c>
      <c r="F733" s="14">
        <v>-0.56579017741620419</v>
      </c>
      <c r="G733" s="14">
        <v>-0.23216646088237691</v>
      </c>
      <c r="I733" s="14">
        <v>65.166975881261592</v>
      </c>
      <c r="J733" s="89">
        <v>69.7</v>
      </c>
    </row>
    <row r="734" spans="1:10">
      <c r="A734" s="2">
        <v>66.7</v>
      </c>
      <c r="B734" s="2">
        <v>68.599999999999994</v>
      </c>
      <c r="D734" s="3">
        <v>704</v>
      </c>
      <c r="E734" s="14">
        <v>67.765790177416207</v>
      </c>
      <c r="F734" s="14">
        <v>-1.0657901774162042</v>
      </c>
      <c r="G734" s="14">
        <v>-0.43733656647046987</v>
      </c>
      <c r="I734" s="14">
        <v>65.259740259740255</v>
      </c>
      <c r="J734" s="89">
        <v>69.7</v>
      </c>
    </row>
    <row r="735" spans="1:10">
      <c r="A735" s="2">
        <v>67.3</v>
      </c>
      <c r="B735" s="2">
        <v>67.900000000000006</v>
      </c>
      <c r="D735" s="3">
        <v>705</v>
      </c>
      <c r="E735" s="14">
        <v>68.536799046234592</v>
      </c>
      <c r="F735" s="14">
        <v>-1.7367990462345944</v>
      </c>
      <c r="G735" s="14">
        <v>-0.71267848740250173</v>
      </c>
      <c r="I735" s="14">
        <v>65.352504638218932</v>
      </c>
      <c r="J735" s="89">
        <v>69.7</v>
      </c>
    </row>
    <row r="736" spans="1:10">
      <c r="A736" s="2">
        <v>67.099999999999994</v>
      </c>
      <c r="B736" s="2">
        <v>68</v>
      </c>
      <c r="D736" s="3">
        <v>706</v>
      </c>
      <c r="E736" s="14">
        <v>68.074193724943569</v>
      </c>
      <c r="F736" s="14">
        <v>-0.67419372494356367</v>
      </c>
      <c r="G736" s="14">
        <v>-0.27664879546700133</v>
      </c>
      <c r="I736" s="14">
        <v>65.445269016697594</v>
      </c>
      <c r="J736" s="89">
        <v>69.7</v>
      </c>
    </row>
    <row r="737" spans="1:10">
      <c r="A737" s="2">
        <v>67.8</v>
      </c>
      <c r="B737" s="2">
        <v>68</v>
      </c>
      <c r="D737" s="3">
        <v>707</v>
      </c>
      <c r="E737" s="14">
        <v>68.536799046234592</v>
      </c>
      <c r="F737" s="14">
        <v>-1.1367990462345858</v>
      </c>
      <c r="G737" s="14">
        <v>-0.46647436069678666</v>
      </c>
      <c r="I737" s="14">
        <v>65.538033395176257</v>
      </c>
      <c r="J737" s="89">
        <v>69.7</v>
      </c>
    </row>
    <row r="738" spans="1:10">
      <c r="A738" s="2">
        <v>68.400000000000006</v>
      </c>
      <c r="B738" s="2">
        <v>68.599999999999994</v>
      </c>
      <c r="D738" s="3">
        <v>708</v>
      </c>
      <c r="E738" s="14">
        <v>68.43399786372548</v>
      </c>
      <c r="F738" s="14">
        <v>-1.4339978637254802</v>
      </c>
      <c r="G738" s="14">
        <v>-0.58842698622731304</v>
      </c>
      <c r="I738" s="14">
        <v>65.630797773654919</v>
      </c>
      <c r="J738" s="89">
        <v>69.7</v>
      </c>
    </row>
    <row r="739" spans="1:10">
      <c r="A739" s="2">
        <v>67.7</v>
      </c>
      <c r="B739" s="2">
        <v>68.099999999999994</v>
      </c>
      <c r="D739" s="3">
        <v>709</v>
      </c>
      <c r="E739" s="14">
        <v>68.485398454980043</v>
      </c>
      <c r="F739" s="14">
        <v>-1.0853984549800373</v>
      </c>
      <c r="G739" s="14">
        <v>-0.44538263122681437</v>
      </c>
      <c r="I739" s="14">
        <v>65.723562152133582</v>
      </c>
      <c r="J739" s="89">
        <v>69.7</v>
      </c>
    </row>
    <row r="740" spans="1:10">
      <c r="A740" s="2">
        <v>68.099999999999994</v>
      </c>
      <c r="B740" s="2">
        <v>67.900000000000006</v>
      </c>
      <c r="D740" s="3">
        <v>710</v>
      </c>
      <c r="E740" s="14">
        <v>68.896603185016517</v>
      </c>
      <c r="F740" s="14">
        <v>-1.9966031850165109</v>
      </c>
      <c r="G740" s="14">
        <v>-0.81928657257472048</v>
      </c>
      <c r="I740" s="14">
        <v>65.816326530612244</v>
      </c>
      <c r="J740" s="89">
        <v>69.7</v>
      </c>
    </row>
    <row r="741" spans="1:10">
      <c r="A741" s="2">
        <v>67.7</v>
      </c>
      <c r="B741" s="2">
        <v>68.599999999999994</v>
      </c>
      <c r="D741" s="3">
        <v>711</v>
      </c>
      <c r="E741" s="14">
        <v>68.845202593761954</v>
      </c>
      <c r="F741" s="14">
        <v>-1.9452025937619482</v>
      </c>
      <c r="G741" s="14">
        <v>-0.79819484310474231</v>
      </c>
      <c r="I741" s="14">
        <v>65.909090909090907</v>
      </c>
      <c r="J741" s="89">
        <v>69.7</v>
      </c>
    </row>
    <row r="742" spans="1:10">
      <c r="A742" s="2">
        <v>69</v>
      </c>
      <c r="B742" s="2">
        <v>67.900000000000006</v>
      </c>
      <c r="D742" s="3">
        <v>712</v>
      </c>
      <c r="E742" s="14">
        <v>68.845202593761954</v>
      </c>
      <c r="F742" s="14">
        <v>-2.0452025937619567</v>
      </c>
      <c r="G742" s="14">
        <v>-0.83922886422236442</v>
      </c>
      <c r="I742" s="14">
        <v>66.001855287569569</v>
      </c>
      <c r="J742" s="89">
        <v>69.7</v>
      </c>
    </row>
    <row r="743" spans="1:10">
      <c r="A743" s="2">
        <v>69.2</v>
      </c>
      <c r="B743" s="2">
        <v>68.599999999999994</v>
      </c>
      <c r="D743" s="3">
        <v>713</v>
      </c>
      <c r="E743" s="14">
        <v>69.050804958780191</v>
      </c>
      <c r="F743" s="14">
        <v>-2.2508049587801935</v>
      </c>
      <c r="G743" s="14">
        <v>-0.923595782102271</v>
      </c>
      <c r="I743" s="14">
        <v>66.094619666048246</v>
      </c>
      <c r="J743" s="89">
        <v>69.7</v>
      </c>
    </row>
    <row r="744" spans="1:10">
      <c r="A744" s="2">
        <v>69.3</v>
      </c>
      <c r="B744" s="2">
        <v>68.7</v>
      </c>
      <c r="D744" s="3">
        <v>714</v>
      </c>
      <c r="E744" s="14">
        <v>69.256407323798427</v>
      </c>
      <c r="F744" s="14">
        <v>-2.0564073237984246</v>
      </c>
      <c r="G744" s="14">
        <v>-0.84382661551170079</v>
      </c>
      <c r="I744" s="14">
        <v>66.187384044526908</v>
      </c>
      <c r="J744" s="89">
        <v>69.7</v>
      </c>
    </row>
    <row r="745" spans="1:10">
      <c r="A745" s="2">
        <v>69.3</v>
      </c>
      <c r="B745" s="2">
        <v>68.400000000000006</v>
      </c>
      <c r="D745" s="3">
        <v>715</v>
      </c>
      <c r="E745" s="14">
        <v>69.616211462580338</v>
      </c>
      <c r="F745" s="14">
        <v>-2.1162114625803383</v>
      </c>
      <c r="G745" s="14">
        <v>-0.86836665844868122</v>
      </c>
      <c r="I745" s="14">
        <v>66.280148423005571</v>
      </c>
      <c r="J745" s="89">
        <v>69.8</v>
      </c>
    </row>
    <row r="746" spans="1:10">
      <c r="A746" s="2">
        <v>68.8</v>
      </c>
      <c r="B746" s="2">
        <v>68.2</v>
      </c>
      <c r="D746" s="3">
        <v>716</v>
      </c>
      <c r="E746" s="14">
        <v>69.976015601362263</v>
      </c>
      <c r="F746" s="14">
        <v>-2.2760156013622606</v>
      </c>
      <c r="G746" s="14">
        <v>-0.93394072250328375</v>
      </c>
      <c r="I746" s="14">
        <v>66.372912801484233</v>
      </c>
      <c r="J746" s="89">
        <v>69.8</v>
      </c>
    </row>
    <row r="747" spans="1:10">
      <c r="A747" s="2">
        <v>69.599999999999994</v>
      </c>
      <c r="B747" s="2">
        <v>68.3</v>
      </c>
      <c r="D747" s="3">
        <v>717</v>
      </c>
      <c r="E747" s="14">
        <v>69.719012645089464</v>
      </c>
      <c r="F747" s="14">
        <v>-2.6190126450894695</v>
      </c>
      <c r="G747" s="14">
        <v>-1.0746862018591141</v>
      </c>
      <c r="I747" s="14">
        <v>66.465677179962896</v>
      </c>
      <c r="J747" s="89">
        <v>69.8</v>
      </c>
    </row>
    <row r="748" spans="1:10">
      <c r="A748" s="2">
        <v>69.599999999999994</v>
      </c>
      <c r="B748" s="2">
        <v>68.099999999999994</v>
      </c>
      <c r="D748" s="3">
        <v>718</v>
      </c>
      <c r="E748" s="14">
        <v>69.976015601362263</v>
      </c>
      <c r="F748" s="14">
        <v>-2.3760156013622691</v>
      </c>
      <c r="G748" s="14">
        <v>-0.97497474362090586</v>
      </c>
      <c r="I748" s="14">
        <v>66.558441558441558</v>
      </c>
      <c r="J748" s="89">
        <v>69.8</v>
      </c>
    </row>
    <row r="749" spans="1:10">
      <c r="A749" s="2">
        <v>69.900000000000006</v>
      </c>
      <c r="B749" s="2">
        <v>67.8</v>
      </c>
      <c r="D749" s="3">
        <v>719</v>
      </c>
      <c r="E749" s="14">
        <v>65.298561797197351</v>
      </c>
      <c r="F749" s="14">
        <v>2.7014382028026489</v>
      </c>
      <c r="G749" s="14">
        <v>1.108508722617455</v>
      </c>
      <c r="I749" s="14">
        <v>66.651205936920221</v>
      </c>
      <c r="J749" s="89">
        <v>69.8</v>
      </c>
    </row>
    <row r="750" spans="1:10">
      <c r="A750" s="2">
        <v>70.599999999999994</v>
      </c>
      <c r="B750" s="2">
        <v>68.2</v>
      </c>
      <c r="D750" s="3">
        <v>720</v>
      </c>
      <c r="E750" s="14">
        <v>66.120971257270298</v>
      </c>
      <c r="F750" s="14">
        <v>2.5790287427297045</v>
      </c>
      <c r="G750" s="14">
        <v>1.0582791989211602</v>
      </c>
      <c r="I750" s="14">
        <v>66.743970315398883</v>
      </c>
      <c r="J750" s="89">
        <v>69.8</v>
      </c>
    </row>
    <row r="751" spans="1:10">
      <c r="A751" s="2">
        <v>72.3</v>
      </c>
      <c r="B751" s="2">
        <v>68</v>
      </c>
      <c r="D751" s="3">
        <v>721</v>
      </c>
      <c r="E751" s="14">
        <v>66.943380717343246</v>
      </c>
      <c r="F751" s="14">
        <v>1.4566192826567601</v>
      </c>
      <c r="G751" s="14">
        <v>0.59770946404867931</v>
      </c>
      <c r="I751" s="14">
        <v>66.836734693877546</v>
      </c>
      <c r="J751" s="89">
        <v>69.8</v>
      </c>
    </row>
    <row r="752" spans="1:10">
      <c r="A752" s="2">
        <v>71.599999999999994</v>
      </c>
      <c r="B752" s="2">
        <v>68</v>
      </c>
      <c r="D752" s="3">
        <v>722</v>
      </c>
      <c r="E752" s="14">
        <v>66.943380717343246</v>
      </c>
      <c r="F752" s="14">
        <v>1.0566192826567544</v>
      </c>
      <c r="G752" s="14">
        <v>0.43357337957820269</v>
      </c>
      <c r="I752" s="14">
        <v>66.929499072356222</v>
      </c>
      <c r="J752" s="89">
        <v>69.8</v>
      </c>
    </row>
    <row r="753" spans="1:10">
      <c r="A753" s="2">
        <v>72.900000000000006</v>
      </c>
      <c r="B753" s="2">
        <v>68.099999999999994</v>
      </c>
      <c r="D753" s="3">
        <v>723</v>
      </c>
      <c r="E753" s="14">
        <v>67.303184856125171</v>
      </c>
      <c r="F753" s="14">
        <v>1.2968151438748237</v>
      </c>
      <c r="G753" s="14">
        <v>0.532135399994071</v>
      </c>
      <c r="I753" s="14">
        <v>67.022263450834885</v>
      </c>
      <c r="J753" s="89">
        <v>69.8</v>
      </c>
    </row>
    <row r="754" spans="1:10">
      <c r="A754" s="2">
        <v>63.3</v>
      </c>
      <c r="B754" s="2">
        <v>69.2</v>
      </c>
      <c r="D754" s="3">
        <v>724</v>
      </c>
      <c r="E754" s="14">
        <v>67.200383673616045</v>
      </c>
      <c r="F754" s="14">
        <v>1.2996163263839549</v>
      </c>
      <c r="G754" s="14">
        <v>0.53328483781641101</v>
      </c>
      <c r="I754" s="14">
        <v>67.115027829313547</v>
      </c>
      <c r="J754" s="89">
        <v>69.8</v>
      </c>
    </row>
    <row r="755" spans="1:10">
      <c r="A755" s="2">
        <v>64.3</v>
      </c>
      <c r="B755" s="2">
        <v>69.2</v>
      </c>
      <c r="D755" s="3">
        <v>725</v>
      </c>
      <c r="E755" s="14">
        <v>67.919991951179895</v>
      </c>
      <c r="F755" s="14">
        <v>-0.11999195117989814</v>
      </c>
      <c r="G755" s="14">
        <v>-4.9237522586601988E-2</v>
      </c>
      <c r="I755" s="14">
        <v>67.20779220779221</v>
      </c>
      <c r="J755" s="89">
        <v>69.8</v>
      </c>
    </row>
    <row r="756" spans="1:10">
      <c r="A756" s="2">
        <v>65.099999999999994</v>
      </c>
      <c r="B756" s="2">
        <v>68.900000000000006</v>
      </c>
      <c r="D756" s="3">
        <v>726</v>
      </c>
      <c r="E756" s="14">
        <v>67.868591359925318</v>
      </c>
      <c r="F756" s="14">
        <v>0.23140864007467599</v>
      </c>
      <c r="G756" s="14">
        <v>9.495627023623654E-2</v>
      </c>
      <c r="I756" s="14">
        <v>67.300556586270872</v>
      </c>
      <c r="J756" s="89">
        <v>69.900000000000006</v>
      </c>
    </row>
    <row r="757" spans="1:10">
      <c r="A757" s="2">
        <v>65.2</v>
      </c>
      <c r="B757" s="2">
        <v>69.3</v>
      </c>
      <c r="D757" s="3">
        <v>727</v>
      </c>
      <c r="E757" s="14">
        <v>68.022793133689007</v>
      </c>
      <c r="F757" s="14">
        <v>0.17720686631099625</v>
      </c>
      <c r="G757" s="14">
        <v>7.2715102943924345E-2</v>
      </c>
      <c r="I757" s="14">
        <v>67.393320964749535</v>
      </c>
      <c r="J757" s="89">
        <v>69.900000000000006</v>
      </c>
    </row>
    <row r="758" spans="1:10">
      <c r="A758" s="2">
        <v>65.900000000000006</v>
      </c>
      <c r="B758" s="2">
        <v>69.5</v>
      </c>
      <c r="D758" s="3">
        <v>728</v>
      </c>
      <c r="E758" s="14">
        <v>67.919991951179895</v>
      </c>
      <c r="F758" s="14">
        <v>0.5800080488201047</v>
      </c>
      <c r="G758" s="14">
        <v>0.2380006252367293</v>
      </c>
      <c r="I758" s="14">
        <v>67.486085343228197</v>
      </c>
      <c r="J758" s="89">
        <v>69.900000000000006</v>
      </c>
    </row>
    <row r="759" spans="1:10">
      <c r="A759" s="2">
        <v>66</v>
      </c>
      <c r="B759" s="2">
        <v>69</v>
      </c>
      <c r="D759" s="3">
        <v>729</v>
      </c>
      <c r="E759" s="14">
        <v>67.765790177416207</v>
      </c>
      <c r="F759" s="14">
        <v>0.83420982258378729</v>
      </c>
      <c r="G759" s="14">
        <v>0.34230983476427984</v>
      </c>
      <c r="I759" s="14">
        <v>67.57884972170686</v>
      </c>
      <c r="J759" s="89">
        <v>69.900000000000006</v>
      </c>
    </row>
    <row r="760" spans="1:10">
      <c r="A760" s="2">
        <v>65.599999999999994</v>
      </c>
      <c r="B760" s="2">
        <v>69.3</v>
      </c>
      <c r="D760" s="3">
        <v>730</v>
      </c>
      <c r="E760" s="14">
        <v>68.331196681216369</v>
      </c>
      <c r="F760" s="14">
        <v>0.36880331878363393</v>
      </c>
      <c r="G760" s="14">
        <v>0.15133483171215456</v>
      </c>
      <c r="I760" s="14">
        <v>67.671614100185536</v>
      </c>
      <c r="J760" s="89">
        <v>69.900000000000006</v>
      </c>
    </row>
    <row r="761" spans="1:10">
      <c r="A761" s="2">
        <v>65.8</v>
      </c>
      <c r="B761" s="2">
        <v>69.599999999999994</v>
      </c>
      <c r="D761" s="3">
        <v>731</v>
      </c>
      <c r="E761" s="14">
        <v>68.588199637489154</v>
      </c>
      <c r="F761" s="14">
        <v>-0.18819963748914859</v>
      </c>
      <c r="G761" s="14">
        <v>-7.7225878990578867E-2</v>
      </c>
      <c r="I761" s="14">
        <v>67.764378478664199</v>
      </c>
      <c r="J761" s="89">
        <v>69.900000000000006</v>
      </c>
    </row>
    <row r="762" spans="1:10">
      <c r="A762" s="2">
        <v>66.900000000000006</v>
      </c>
      <c r="B762" s="2">
        <v>69.400000000000006</v>
      </c>
      <c r="D762" s="3">
        <v>732</v>
      </c>
      <c r="E762" s="14">
        <v>68.176994907452681</v>
      </c>
      <c r="F762" s="14">
        <v>0.32300509254731935</v>
      </c>
      <c r="G762" s="14">
        <v>0.13254197788685049</v>
      </c>
      <c r="I762" s="14">
        <v>67.857142857142861</v>
      </c>
      <c r="J762" s="89">
        <v>69.900000000000006</v>
      </c>
    </row>
    <row r="763" spans="1:10">
      <c r="A763" s="2">
        <v>67</v>
      </c>
      <c r="B763" s="2">
        <v>69</v>
      </c>
      <c r="D763" s="3">
        <v>733</v>
      </c>
      <c r="E763" s="14">
        <v>68.176994907452681</v>
      </c>
      <c r="F763" s="14">
        <v>0.42300509254731367</v>
      </c>
      <c r="G763" s="14">
        <v>0.17357599900446674</v>
      </c>
      <c r="I763" s="14">
        <v>67.949907235621524</v>
      </c>
      <c r="J763" s="89">
        <v>69.900000000000006</v>
      </c>
    </row>
    <row r="764" spans="1:10">
      <c r="A764" s="2">
        <v>67.400000000000006</v>
      </c>
      <c r="B764" s="2">
        <v>69.3</v>
      </c>
      <c r="D764" s="3">
        <v>734</v>
      </c>
      <c r="E764" s="14">
        <v>68.485398454980043</v>
      </c>
      <c r="F764" s="14">
        <v>-0.58539845498003729</v>
      </c>
      <c r="G764" s="14">
        <v>-0.24021252563872145</v>
      </c>
      <c r="I764" s="14">
        <v>68.042671614100186</v>
      </c>
      <c r="J764" s="89">
        <v>69.900000000000006</v>
      </c>
    </row>
    <row r="765" spans="1:10">
      <c r="A765" s="2">
        <v>67.900000000000006</v>
      </c>
      <c r="B765" s="2">
        <v>69.099999999999994</v>
      </c>
      <c r="D765" s="3">
        <v>735</v>
      </c>
      <c r="E765" s="14">
        <v>68.382597272470917</v>
      </c>
      <c r="F765" s="14">
        <v>-0.38259727247091746</v>
      </c>
      <c r="G765" s="14">
        <v>-0.15699504558114902</v>
      </c>
      <c r="I765" s="14">
        <v>68.135435992578849</v>
      </c>
      <c r="J765" s="89">
        <v>69.900000000000006</v>
      </c>
    </row>
    <row r="766" spans="1:10">
      <c r="A766" s="2">
        <v>67.8</v>
      </c>
      <c r="B766" s="2">
        <v>69.3</v>
      </c>
      <c r="D766" s="3">
        <v>736</v>
      </c>
      <c r="E766" s="14">
        <v>68.742401411252843</v>
      </c>
      <c r="F766" s="14">
        <v>-0.74240141125284254</v>
      </c>
      <c r="G766" s="14">
        <v>-0.30463715187098983</v>
      </c>
      <c r="I766" s="14">
        <v>68.228200371057511</v>
      </c>
      <c r="J766" s="89">
        <v>69.900000000000006</v>
      </c>
    </row>
    <row r="767" spans="1:10">
      <c r="A767" s="2">
        <v>68.400000000000006</v>
      </c>
      <c r="B767" s="2">
        <v>69.3</v>
      </c>
      <c r="D767" s="3">
        <v>737</v>
      </c>
      <c r="E767" s="14">
        <v>69.050804958780191</v>
      </c>
      <c r="F767" s="14">
        <v>-0.45080495878019633</v>
      </c>
      <c r="G767" s="14">
        <v>-0.18498340198513755</v>
      </c>
      <c r="I767" s="14">
        <v>68.320964749536174</v>
      </c>
      <c r="J767" s="89">
        <v>69.900000000000006</v>
      </c>
    </row>
    <row r="768" spans="1:10">
      <c r="A768" s="2">
        <v>68.3</v>
      </c>
      <c r="B768" s="2">
        <v>68.7</v>
      </c>
      <c r="D768" s="3">
        <v>738</v>
      </c>
      <c r="E768" s="14">
        <v>68.69100081999828</v>
      </c>
      <c r="F768" s="14">
        <v>-0.59100081999828546</v>
      </c>
      <c r="G768" s="14">
        <v>-0.24251140128339549</v>
      </c>
      <c r="I768" s="14">
        <v>68.41372912801485</v>
      </c>
      <c r="J768" s="89">
        <v>69.900000000000006</v>
      </c>
    </row>
    <row r="769" spans="1:10">
      <c r="A769" s="2">
        <v>68.400000000000006</v>
      </c>
      <c r="B769" s="2">
        <v>69.5</v>
      </c>
      <c r="D769" s="3">
        <v>739</v>
      </c>
      <c r="E769" s="14">
        <v>68.896603185016517</v>
      </c>
      <c r="F769" s="14">
        <v>-0.99660318501651091</v>
      </c>
      <c r="G769" s="14">
        <v>-0.40894636139853457</v>
      </c>
      <c r="I769" s="14">
        <v>68.506493506493513</v>
      </c>
      <c r="J769" s="89">
        <v>69.900000000000006</v>
      </c>
    </row>
    <row r="770" spans="1:10">
      <c r="A770" s="2">
        <v>68.7</v>
      </c>
      <c r="B770" s="2">
        <v>69.5</v>
      </c>
      <c r="D770" s="3">
        <v>740</v>
      </c>
      <c r="E770" s="14">
        <v>68.69100081999828</v>
      </c>
      <c r="F770" s="14">
        <v>-9.1000819998285465E-2</v>
      </c>
      <c r="G770" s="14">
        <v>-3.7341295695302541E-2</v>
      </c>
      <c r="I770" s="14">
        <v>68.599257884972175</v>
      </c>
      <c r="J770" s="89">
        <v>69.900000000000006</v>
      </c>
    </row>
    <row r="771" spans="1:10">
      <c r="A771" s="2">
        <v>69</v>
      </c>
      <c r="B771" s="2">
        <v>68.900000000000006</v>
      </c>
      <c r="D771" s="3">
        <v>741</v>
      </c>
      <c r="E771" s="14">
        <v>69.359208506307539</v>
      </c>
      <c r="F771" s="14">
        <v>-1.4592085063075331</v>
      </c>
      <c r="G771" s="14">
        <v>-0.59877192662831991</v>
      </c>
      <c r="I771" s="14">
        <v>68.692022263450838</v>
      </c>
      <c r="J771" s="89">
        <v>70</v>
      </c>
    </row>
    <row r="772" spans="1:10">
      <c r="A772" s="2">
        <v>69.3</v>
      </c>
      <c r="B772" s="2">
        <v>68.8</v>
      </c>
      <c r="D772" s="3">
        <v>742</v>
      </c>
      <c r="E772" s="14">
        <v>69.462009688816664</v>
      </c>
      <c r="F772" s="14">
        <v>-0.86200968881666995</v>
      </c>
      <c r="G772" s="14">
        <v>-0.35371723774495062</v>
      </c>
      <c r="I772" s="14">
        <v>68.7847866419295</v>
      </c>
      <c r="J772" s="89">
        <v>70</v>
      </c>
    </row>
    <row r="773" spans="1:10">
      <c r="A773" s="2">
        <v>68.8</v>
      </c>
      <c r="B773" s="2">
        <v>69.400000000000006</v>
      </c>
      <c r="D773" s="3">
        <v>743</v>
      </c>
      <c r="E773" s="14">
        <v>69.513410280071213</v>
      </c>
      <c r="F773" s="14">
        <v>-0.81341028007120997</v>
      </c>
      <c r="G773" s="14">
        <v>-0.3337749460973008</v>
      </c>
      <c r="I773" s="14">
        <v>68.877551020408163</v>
      </c>
      <c r="J773" s="89">
        <v>70</v>
      </c>
    </row>
    <row r="774" spans="1:10">
      <c r="A774" s="2">
        <v>68.900000000000006</v>
      </c>
      <c r="B774" s="2">
        <v>68.8</v>
      </c>
      <c r="D774" s="3">
        <v>744</v>
      </c>
      <c r="E774" s="14">
        <v>69.513410280071213</v>
      </c>
      <c r="F774" s="14">
        <v>-1.1134102800712071</v>
      </c>
      <c r="G774" s="14">
        <v>-0.45687700945015541</v>
      </c>
      <c r="I774" s="14">
        <v>68.970315398886825</v>
      </c>
      <c r="J774" s="89">
        <v>70</v>
      </c>
    </row>
    <row r="775" spans="1:10">
      <c r="A775" s="2">
        <v>69.8</v>
      </c>
      <c r="B775" s="2">
        <v>69.099999999999994</v>
      </c>
      <c r="D775" s="3">
        <v>745</v>
      </c>
      <c r="E775" s="14">
        <v>69.256407323798427</v>
      </c>
      <c r="F775" s="14">
        <v>-1.0564073237984246</v>
      </c>
      <c r="G775" s="14">
        <v>-0.43348640433551494</v>
      </c>
      <c r="I775" s="14">
        <v>69.063079777365488</v>
      </c>
      <c r="J775" s="89">
        <v>70</v>
      </c>
    </row>
    <row r="776" spans="1:10">
      <c r="A776" s="2">
        <v>69.7</v>
      </c>
      <c r="B776" s="2">
        <v>69.2</v>
      </c>
      <c r="D776" s="3">
        <v>746</v>
      </c>
      <c r="E776" s="14">
        <v>69.667612053834901</v>
      </c>
      <c r="F776" s="14">
        <v>-1.3676120538349039</v>
      </c>
      <c r="G776" s="14">
        <v>-0.56118621897771181</v>
      </c>
      <c r="I776" s="14">
        <v>69.15584415584415</v>
      </c>
      <c r="J776" s="89">
        <v>70</v>
      </c>
    </row>
    <row r="777" spans="1:10">
      <c r="A777" s="2">
        <v>70.400000000000006</v>
      </c>
      <c r="B777" s="2">
        <v>69.3</v>
      </c>
      <c r="D777" s="3">
        <v>747</v>
      </c>
      <c r="E777" s="14">
        <v>69.667612053834901</v>
      </c>
      <c r="F777" s="14">
        <v>-1.5676120538349068</v>
      </c>
      <c r="G777" s="14">
        <v>-0.64325426121295015</v>
      </c>
      <c r="I777" s="14">
        <v>69.248608534322827</v>
      </c>
      <c r="J777" s="89">
        <v>70</v>
      </c>
    </row>
    <row r="778" spans="1:10">
      <c r="A778" s="2">
        <v>70.3</v>
      </c>
      <c r="B778" s="2">
        <v>68.8</v>
      </c>
      <c r="D778" s="3">
        <v>748</v>
      </c>
      <c r="E778" s="14">
        <v>69.821813827598589</v>
      </c>
      <c r="F778" s="14">
        <v>-2.0218138275985922</v>
      </c>
      <c r="G778" s="14">
        <v>-0.82963151297573901</v>
      </c>
      <c r="I778" s="14">
        <v>69.341372912801489</v>
      </c>
      <c r="J778" s="89">
        <v>70</v>
      </c>
    </row>
    <row r="779" spans="1:10">
      <c r="A779" s="2">
        <v>71</v>
      </c>
      <c r="B779" s="2">
        <v>69.099999999999994</v>
      </c>
      <c r="D779" s="3">
        <v>749</v>
      </c>
      <c r="E779" s="14">
        <v>70.181617966380486</v>
      </c>
      <c r="F779" s="14">
        <v>-1.9816179663804832</v>
      </c>
      <c r="G779" s="14">
        <v>-0.81313753479509154</v>
      </c>
      <c r="I779" s="14">
        <v>69.434137291280152</v>
      </c>
      <c r="J779" s="89">
        <v>70</v>
      </c>
    </row>
    <row r="780" spans="1:10">
      <c r="A780" s="2">
        <v>71.3</v>
      </c>
      <c r="B780" s="2">
        <v>69.400000000000006</v>
      </c>
      <c r="D780" s="3">
        <v>750</v>
      </c>
      <c r="E780" s="14">
        <v>71.05542801770801</v>
      </c>
      <c r="F780" s="14">
        <v>-3.0554280177080102</v>
      </c>
      <c r="G780" s="14">
        <v>-1.25376497801994</v>
      </c>
      <c r="I780" s="14">
        <v>69.526901669758814</v>
      </c>
      <c r="J780" s="89">
        <v>70</v>
      </c>
    </row>
    <row r="781" spans="1:10">
      <c r="A781" s="2">
        <v>72</v>
      </c>
      <c r="B781" s="2">
        <v>68.7</v>
      </c>
      <c r="D781" s="3">
        <v>751</v>
      </c>
      <c r="E781" s="14">
        <v>70.695623878926085</v>
      </c>
      <c r="F781" s="14">
        <v>-2.6956238789260851</v>
      </c>
      <c r="G781" s="14">
        <v>-1.106122871730099</v>
      </c>
      <c r="I781" s="14">
        <v>69.619666048237477</v>
      </c>
      <c r="J781" s="89">
        <v>70</v>
      </c>
    </row>
    <row r="782" spans="1:10">
      <c r="A782" s="2">
        <v>63.3</v>
      </c>
      <c r="B782" s="2">
        <v>70.400000000000006</v>
      </c>
      <c r="D782" s="3">
        <v>752</v>
      </c>
      <c r="E782" s="14">
        <v>71.363831565235358</v>
      </c>
      <c r="F782" s="14">
        <v>-3.263831565235364</v>
      </c>
      <c r="G782" s="14">
        <v>-1.3392813337221807</v>
      </c>
      <c r="I782" s="14">
        <v>69.712430426716139</v>
      </c>
      <c r="J782" s="89">
        <v>70</v>
      </c>
    </row>
    <row r="783" spans="1:10">
      <c r="A783" s="2">
        <v>64.900000000000006</v>
      </c>
      <c r="B783" s="2">
        <v>70.5</v>
      </c>
      <c r="D783" s="3">
        <v>753</v>
      </c>
      <c r="E783" s="14">
        <v>66.429374804797661</v>
      </c>
      <c r="F783" s="14">
        <v>2.7706251952023422</v>
      </c>
      <c r="G783" s="14">
        <v>1.1368989276893904</v>
      </c>
      <c r="I783" s="14">
        <v>69.805194805194802</v>
      </c>
      <c r="J783" s="89">
        <v>70</v>
      </c>
    </row>
    <row r="784" spans="1:10">
      <c r="A784" s="2">
        <v>65.7</v>
      </c>
      <c r="B784" s="2">
        <v>70.099999999999994</v>
      </c>
      <c r="D784" s="3">
        <v>754</v>
      </c>
      <c r="E784" s="14">
        <v>66.943380717343246</v>
      </c>
      <c r="F784" s="14">
        <v>2.2566192826567573</v>
      </c>
      <c r="G784" s="14">
        <v>0.92598163298962688</v>
      </c>
      <c r="I784" s="14">
        <v>69.897959183673464</v>
      </c>
      <c r="J784" s="89">
        <v>70</v>
      </c>
    </row>
    <row r="785" spans="1:10">
      <c r="A785" s="2">
        <v>66.099999999999994</v>
      </c>
      <c r="B785" s="2">
        <v>69.8</v>
      </c>
      <c r="D785" s="3">
        <v>755</v>
      </c>
      <c r="E785" s="14">
        <v>67.354585447379719</v>
      </c>
      <c r="F785" s="14">
        <v>1.5454145526202865</v>
      </c>
      <c r="G785" s="14">
        <v>0.63414573387695916</v>
      </c>
      <c r="I785" s="14">
        <v>69.990723562152141</v>
      </c>
      <c r="J785" s="89">
        <v>70</v>
      </c>
    </row>
    <row r="786" spans="1:10">
      <c r="A786" s="2">
        <v>66.5</v>
      </c>
      <c r="B786" s="2">
        <v>70.3</v>
      </c>
      <c r="D786" s="3">
        <v>756</v>
      </c>
      <c r="E786" s="14">
        <v>67.405986038634296</v>
      </c>
      <c r="F786" s="14">
        <v>1.894013961365701</v>
      </c>
      <c r="G786" s="14">
        <v>0.77719008887744612</v>
      </c>
      <c r="I786" s="14">
        <v>70.083487940630803</v>
      </c>
      <c r="J786" s="89">
        <v>70</v>
      </c>
    </row>
    <row r="787" spans="1:10">
      <c r="A787" s="2">
        <v>66.099999999999994</v>
      </c>
      <c r="B787" s="2">
        <v>70.3</v>
      </c>
      <c r="D787" s="3">
        <v>757</v>
      </c>
      <c r="E787" s="14">
        <v>67.765790177416207</v>
      </c>
      <c r="F787" s="14">
        <v>1.734209822583793</v>
      </c>
      <c r="G787" s="14">
        <v>0.71161602482284947</v>
      </c>
      <c r="I787" s="14">
        <v>70.176252319109466</v>
      </c>
      <c r="J787" s="89">
        <v>70</v>
      </c>
    </row>
    <row r="788" spans="1:10">
      <c r="A788" s="2">
        <v>66.7</v>
      </c>
      <c r="B788" s="2">
        <v>69.7</v>
      </c>
      <c r="D788" s="3">
        <v>758</v>
      </c>
      <c r="E788" s="14">
        <v>67.81719076867077</v>
      </c>
      <c r="F788" s="14">
        <v>1.1828092313292302</v>
      </c>
      <c r="G788" s="14">
        <v>0.48535418976477845</v>
      </c>
      <c r="I788" s="14">
        <v>70.269016697588128</v>
      </c>
      <c r="J788" s="89">
        <v>70</v>
      </c>
    </row>
    <row r="789" spans="1:10">
      <c r="A789" s="2">
        <v>67.099999999999994</v>
      </c>
      <c r="B789" s="2">
        <v>70.099999999999994</v>
      </c>
      <c r="D789" s="3">
        <v>759</v>
      </c>
      <c r="E789" s="14">
        <v>67.611588403652519</v>
      </c>
      <c r="F789" s="14">
        <v>1.6884115963474784</v>
      </c>
      <c r="G789" s="14">
        <v>0.69282317099754542</v>
      </c>
      <c r="I789" s="14">
        <v>70.361781076066791</v>
      </c>
      <c r="J789" s="89">
        <v>70.099999999999994</v>
      </c>
    </row>
    <row r="790" spans="1:10">
      <c r="A790" s="2">
        <v>67.599999999999994</v>
      </c>
      <c r="B790" s="2">
        <v>70.400000000000006</v>
      </c>
      <c r="D790" s="3">
        <v>760</v>
      </c>
      <c r="E790" s="14">
        <v>67.714389586161644</v>
      </c>
      <c r="F790" s="14">
        <v>1.88561041383835</v>
      </c>
      <c r="G790" s="14">
        <v>0.77374177541044387</v>
      </c>
      <c r="I790" s="14">
        <v>70.454545454545453</v>
      </c>
      <c r="J790" s="89">
        <v>70.099999999999994</v>
      </c>
    </row>
    <row r="791" spans="1:10">
      <c r="A791" s="2">
        <v>68.2</v>
      </c>
      <c r="B791" s="2">
        <v>69.900000000000006</v>
      </c>
      <c r="D791" s="3">
        <v>761</v>
      </c>
      <c r="E791" s="14">
        <v>68.279796089961806</v>
      </c>
      <c r="F791" s="14">
        <v>1.1202039100381995</v>
      </c>
      <c r="G791" s="14">
        <v>0.45966470900546397</v>
      </c>
      <c r="I791" s="14">
        <v>70.547309833024116</v>
      </c>
      <c r="J791" s="89">
        <v>70.099999999999994</v>
      </c>
    </row>
    <row r="792" spans="1:10">
      <c r="A792" s="2">
        <v>68.3</v>
      </c>
      <c r="B792" s="2">
        <v>69.8</v>
      </c>
      <c r="D792" s="3">
        <v>762</v>
      </c>
      <c r="E792" s="14">
        <v>68.331196681216369</v>
      </c>
      <c r="F792" s="14">
        <v>0.66880331878363108</v>
      </c>
      <c r="G792" s="14">
        <v>0.27443689506500918</v>
      </c>
      <c r="I792" s="14">
        <v>70.640074211502778</v>
      </c>
      <c r="J792" s="89">
        <v>70.099999999999994</v>
      </c>
    </row>
    <row r="793" spans="1:10">
      <c r="A793" s="2">
        <v>68.099999999999994</v>
      </c>
      <c r="B793" s="2">
        <v>69.900000000000006</v>
      </c>
      <c r="D793" s="3">
        <v>763</v>
      </c>
      <c r="E793" s="14">
        <v>68.536799046234592</v>
      </c>
      <c r="F793" s="14">
        <v>0.76320095376540564</v>
      </c>
      <c r="G793" s="14">
        <v>0.31317204053796305</v>
      </c>
      <c r="I793" s="14">
        <v>70.732838589981455</v>
      </c>
      <c r="J793" s="89">
        <v>70.099999999999994</v>
      </c>
    </row>
    <row r="794" spans="1:10">
      <c r="A794" s="2">
        <v>69.2</v>
      </c>
      <c r="B794" s="2">
        <v>70.3</v>
      </c>
      <c r="D794" s="3">
        <v>764</v>
      </c>
      <c r="E794" s="14">
        <v>68.793802002507391</v>
      </c>
      <c r="F794" s="14">
        <v>0.30619799749260324</v>
      </c>
      <c r="G794" s="14">
        <v>0.12564535095284005</v>
      </c>
      <c r="I794" s="14">
        <v>70.825602968460117</v>
      </c>
      <c r="J794" s="89">
        <v>70.099999999999994</v>
      </c>
    </row>
    <row r="795" spans="1:10">
      <c r="A795" s="2">
        <v>69.2</v>
      </c>
      <c r="B795" s="2">
        <v>70.2</v>
      </c>
      <c r="D795" s="3">
        <v>765</v>
      </c>
      <c r="E795" s="14">
        <v>68.742401411252843</v>
      </c>
      <c r="F795" s="14">
        <v>0.55759858874715462</v>
      </c>
      <c r="G795" s="14">
        <v>0.22880512265805067</v>
      </c>
      <c r="I795" s="14">
        <v>70.91836734693878</v>
      </c>
      <c r="J795" s="89">
        <v>70.099999999999994</v>
      </c>
    </row>
    <row r="796" spans="1:10">
      <c r="A796" s="2">
        <v>68.5</v>
      </c>
      <c r="B796" s="2">
        <v>70.400000000000006</v>
      </c>
      <c r="D796" s="3">
        <v>766</v>
      </c>
      <c r="E796" s="14">
        <v>69.050804958780191</v>
      </c>
      <c r="F796" s="14">
        <v>0.24919504121980651</v>
      </c>
      <c r="G796" s="14">
        <v>0.10225474583819376</v>
      </c>
      <c r="I796" s="14">
        <v>71.011131725417442</v>
      </c>
      <c r="J796" s="89">
        <v>70.2</v>
      </c>
    </row>
    <row r="797" spans="1:10">
      <c r="A797" s="2">
        <v>68.8</v>
      </c>
      <c r="B797" s="2">
        <v>70.400000000000006</v>
      </c>
      <c r="D797" s="3">
        <v>767</v>
      </c>
      <c r="E797" s="14">
        <v>68.999404367525628</v>
      </c>
      <c r="F797" s="14">
        <v>-0.29940436752562505</v>
      </c>
      <c r="G797" s="14">
        <v>-0.12285765139753736</v>
      </c>
      <c r="I797" s="14">
        <v>71.103896103896105</v>
      </c>
      <c r="J797" s="89">
        <v>70.2</v>
      </c>
    </row>
    <row r="798" spans="1:10">
      <c r="A798" s="2">
        <v>69.7</v>
      </c>
      <c r="B798" s="2">
        <v>70.7</v>
      </c>
      <c r="D798" s="3">
        <v>768</v>
      </c>
      <c r="E798" s="14">
        <v>69.050804958780191</v>
      </c>
      <c r="F798" s="14">
        <v>0.44919504121980935</v>
      </c>
      <c r="G798" s="14">
        <v>0.18432278807343211</v>
      </c>
      <c r="I798" s="14">
        <v>71.196660482374767</v>
      </c>
      <c r="J798" s="89">
        <v>70.2</v>
      </c>
    </row>
    <row r="799" spans="1:10">
      <c r="A799" s="2">
        <v>69.900000000000006</v>
      </c>
      <c r="B799" s="2">
        <v>69.7</v>
      </c>
      <c r="D799" s="3">
        <v>769</v>
      </c>
      <c r="E799" s="14">
        <v>69.205006732543865</v>
      </c>
      <c r="F799" s="14">
        <v>0.2949932674561353</v>
      </c>
      <c r="G799" s="14">
        <v>0.12104759966350365</v>
      </c>
      <c r="I799" s="14">
        <v>71.28942486085343</v>
      </c>
      <c r="J799" s="89">
        <v>70.2</v>
      </c>
    </row>
    <row r="800" spans="1:10">
      <c r="A800" s="2">
        <v>70.5</v>
      </c>
      <c r="B800" s="2">
        <v>70.5</v>
      </c>
      <c r="D800" s="3">
        <v>770</v>
      </c>
      <c r="E800" s="14">
        <v>69.359208506307539</v>
      </c>
      <c r="F800" s="14">
        <v>-0.45920850630753307</v>
      </c>
      <c r="G800" s="14">
        <v>-0.18843171545213402</v>
      </c>
      <c r="I800" s="14">
        <v>71.382189239332092</v>
      </c>
      <c r="J800" s="89">
        <v>70.2</v>
      </c>
    </row>
    <row r="801" spans="1:10">
      <c r="A801" s="2">
        <v>71.2</v>
      </c>
      <c r="B801" s="2">
        <v>70.5</v>
      </c>
      <c r="D801" s="3">
        <v>771</v>
      </c>
      <c r="E801" s="14">
        <v>69.513410280071213</v>
      </c>
      <c r="F801" s="14">
        <v>-0.71341028007121565</v>
      </c>
      <c r="G801" s="14">
        <v>-0.29274092497968457</v>
      </c>
      <c r="I801" s="14">
        <v>71.474953617810755</v>
      </c>
      <c r="J801" s="89">
        <v>70.2</v>
      </c>
    </row>
    <row r="802" spans="1:10">
      <c r="A802" s="2">
        <v>70.599999999999994</v>
      </c>
      <c r="B802" s="2">
        <v>70.5</v>
      </c>
      <c r="D802" s="3">
        <v>772</v>
      </c>
      <c r="E802" s="14">
        <v>69.256407323798427</v>
      </c>
      <c r="F802" s="14">
        <v>0.14359267620157823</v>
      </c>
      <c r="G802" s="14">
        <v>5.8921849075909291E-2</v>
      </c>
      <c r="I802" s="14">
        <v>71.567717996289431</v>
      </c>
      <c r="J802" s="89">
        <v>70.2</v>
      </c>
    </row>
    <row r="803" spans="1:10">
      <c r="A803" s="2">
        <v>70.5</v>
      </c>
      <c r="B803" s="2">
        <v>70.5</v>
      </c>
      <c r="D803" s="3">
        <v>773</v>
      </c>
      <c r="E803" s="14">
        <v>69.30780791505299</v>
      </c>
      <c r="F803" s="14">
        <v>-0.50780791505299305</v>
      </c>
      <c r="G803" s="14">
        <v>-0.20837400709978385</v>
      </c>
      <c r="I803" s="14">
        <v>71.660482374768094</v>
      </c>
      <c r="J803" s="89">
        <v>70.2</v>
      </c>
    </row>
    <row r="804" spans="1:10">
      <c r="A804" s="2">
        <v>72.400000000000006</v>
      </c>
      <c r="B804" s="2">
        <v>70.3</v>
      </c>
      <c r="D804" s="3">
        <v>774</v>
      </c>
      <c r="E804" s="14">
        <v>69.770413236344012</v>
      </c>
      <c r="F804" s="14">
        <v>-0.67041323634401806</v>
      </c>
      <c r="G804" s="14">
        <v>-0.27509750897671459</v>
      </c>
      <c r="I804" s="14">
        <v>71.753246753246756</v>
      </c>
      <c r="J804" s="89">
        <v>70.2</v>
      </c>
    </row>
    <row r="805" spans="1:10">
      <c r="A805" s="2">
        <v>73.2</v>
      </c>
      <c r="B805" s="2">
        <v>70.3</v>
      </c>
      <c r="D805" s="3">
        <v>775</v>
      </c>
      <c r="E805" s="14">
        <v>69.719012645089464</v>
      </c>
      <c r="F805" s="14">
        <v>-0.51901264508946099</v>
      </c>
      <c r="G805" s="14">
        <v>-0.21297175838912025</v>
      </c>
      <c r="I805" s="14">
        <v>71.846011131725419</v>
      </c>
      <c r="J805" s="89">
        <v>70.2</v>
      </c>
    </row>
    <row r="806" spans="1:10">
      <c r="A806" s="2">
        <v>64.099999999999994</v>
      </c>
      <c r="B806" s="2">
        <v>71.400000000000006</v>
      </c>
      <c r="D806" s="3">
        <v>776</v>
      </c>
      <c r="E806" s="14">
        <v>70.078816783871389</v>
      </c>
      <c r="F806" s="14">
        <v>-0.77881678387139175</v>
      </c>
      <c r="G806" s="14">
        <v>-0.31957984356134483</v>
      </c>
      <c r="I806" s="14">
        <v>71.938775510204081</v>
      </c>
      <c r="J806" s="89">
        <v>70.2</v>
      </c>
    </row>
    <row r="807" spans="1:10">
      <c r="A807" s="2">
        <v>64.599999999999994</v>
      </c>
      <c r="B807" s="2">
        <v>71</v>
      </c>
      <c r="D807" s="3">
        <v>777</v>
      </c>
      <c r="E807" s="14">
        <v>70.027416192616812</v>
      </c>
      <c r="F807" s="14">
        <v>-1.2274161926168148</v>
      </c>
      <c r="G807" s="14">
        <v>-0.50365821967945379</v>
      </c>
      <c r="I807" s="14">
        <v>72.031539888682744</v>
      </c>
      <c r="J807" s="89">
        <v>70.2</v>
      </c>
    </row>
    <row r="808" spans="1:10">
      <c r="A808" s="2">
        <v>65.7</v>
      </c>
      <c r="B808" s="2">
        <v>71.599999999999994</v>
      </c>
      <c r="D808" s="3">
        <v>778</v>
      </c>
      <c r="E808" s="14">
        <v>70.387220331398737</v>
      </c>
      <c r="F808" s="14">
        <v>-1.2872203313987427</v>
      </c>
      <c r="G808" s="14">
        <v>-0.5281982626164401</v>
      </c>
      <c r="I808" s="14">
        <v>72.124304267161406</v>
      </c>
      <c r="J808" s="89">
        <v>70.3</v>
      </c>
    </row>
    <row r="809" spans="1:10">
      <c r="A809" s="2">
        <v>67.099999999999994</v>
      </c>
      <c r="B809" s="2">
        <v>70.900000000000006</v>
      </c>
      <c r="D809" s="3">
        <v>779</v>
      </c>
      <c r="E809" s="14">
        <v>70.541422105162411</v>
      </c>
      <c r="F809" s="14">
        <v>-1.1414221051624054</v>
      </c>
      <c r="G809" s="14">
        <v>-0.46837138767350811</v>
      </c>
      <c r="I809" s="14">
        <v>72.217068645640069</v>
      </c>
      <c r="J809" s="89">
        <v>70.3</v>
      </c>
    </row>
    <row r="810" spans="1:10">
      <c r="A810" s="2">
        <v>66.8</v>
      </c>
      <c r="B810" s="2">
        <v>71.400000000000006</v>
      </c>
      <c r="D810" s="3">
        <v>780</v>
      </c>
      <c r="E810" s="14">
        <v>70.901226243944336</v>
      </c>
      <c r="F810" s="14">
        <v>-2.2012262439443333</v>
      </c>
      <c r="G810" s="14">
        <v>-0.90325164178668027</v>
      </c>
      <c r="I810" s="14">
        <v>72.309833024118745</v>
      </c>
      <c r="J810" s="89">
        <v>70.3</v>
      </c>
    </row>
    <row r="811" spans="1:10">
      <c r="A811" s="2">
        <v>68.400000000000006</v>
      </c>
      <c r="B811" s="2">
        <v>71.5</v>
      </c>
      <c r="D811" s="3">
        <v>781</v>
      </c>
      <c r="E811" s="14">
        <v>66.429374804797661</v>
      </c>
      <c r="F811" s="14">
        <v>3.970625195202345</v>
      </c>
      <c r="G811" s="14">
        <v>1.6293071811008146</v>
      </c>
      <c r="I811" s="14">
        <v>72.402597402597408</v>
      </c>
      <c r="J811" s="89">
        <v>70.3</v>
      </c>
    </row>
    <row r="812" spans="1:10">
      <c r="A812" s="2">
        <v>68.3</v>
      </c>
      <c r="B812" s="2">
        <v>71.2</v>
      </c>
      <c r="D812" s="3">
        <v>782</v>
      </c>
      <c r="E812" s="14">
        <v>67.251784264870622</v>
      </c>
      <c r="F812" s="14">
        <v>3.2482157351293779</v>
      </c>
      <c r="G812" s="14">
        <v>1.3328735306987989</v>
      </c>
      <c r="I812" s="14">
        <v>72.49536178107607</v>
      </c>
      <c r="J812" s="89">
        <v>70.3</v>
      </c>
    </row>
    <row r="813" spans="1:10">
      <c r="A813" s="2">
        <v>68.3</v>
      </c>
      <c r="B813" s="2">
        <v>71.599999999999994</v>
      </c>
      <c r="D813" s="3">
        <v>783</v>
      </c>
      <c r="E813" s="14">
        <v>67.662988994907096</v>
      </c>
      <c r="F813" s="14">
        <v>2.4370110050928986</v>
      </c>
      <c r="G813" s="14">
        <v>1.0000036104685091</v>
      </c>
      <c r="I813" s="14">
        <v>72.588126159554733</v>
      </c>
      <c r="J813" s="89">
        <v>70.3</v>
      </c>
    </row>
    <row r="814" spans="1:10">
      <c r="A814" s="2">
        <v>68.400000000000006</v>
      </c>
      <c r="B814" s="2">
        <v>71.599999999999994</v>
      </c>
      <c r="D814" s="3">
        <v>784</v>
      </c>
      <c r="E814" s="14">
        <v>67.868591359925318</v>
      </c>
      <c r="F814" s="14">
        <v>1.9314086400746788</v>
      </c>
      <c r="G814" s="14">
        <v>0.79253462923575368</v>
      </c>
      <c r="I814" s="14">
        <v>72.680890538033395</v>
      </c>
      <c r="J814" s="89">
        <v>70.3</v>
      </c>
    </row>
    <row r="815" spans="1:10">
      <c r="A815" s="2">
        <v>68.7</v>
      </c>
      <c r="B815" s="2">
        <v>71.3</v>
      </c>
      <c r="D815" s="3">
        <v>785</v>
      </c>
      <c r="E815" s="14">
        <v>68.074193724943569</v>
      </c>
      <c r="F815" s="14">
        <v>2.2258062750564278</v>
      </c>
      <c r="G815" s="14">
        <v>0.91333781694393434</v>
      </c>
      <c r="I815" s="14">
        <v>72.773654916512058</v>
      </c>
      <c r="J815" s="89">
        <v>70.3</v>
      </c>
    </row>
    <row r="816" spans="1:10">
      <c r="A816" s="2">
        <v>68.7</v>
      </c>
      <c r="B816" s="2">
        <v>71.099999999999994</v>
      </c>
      <c r="D816" s="3">
        <v>786</v>
      </c>
      <c r="E816" s="14">
        <v>67.868591359925318</v>
      </c>
      <c r="F816" s="14">
        <v>2.4314086400746788</v>
      </c>
      <c r="G816" s="14">
        <v>0.9977047348238467</v>
      </c>
      <c r="I816" s="14">
        <v>72.86641929499072</v>
      </c>
      <c r="J816" s="89">
        <v>70.3</v>
      </c>
    </row>
    <row r="817" spans="1:10">
      <c r="A817" s="2">
        <v>69</v>
      </c>
      <c r="B817" s="2">
        <v>71.5</v>
      </c>
      <c r="D817" s="3">
        <v>787</v>
      </c>
      <c r="E817" s="14">
        <v>68.176994907452681</v>
      </c>
      <c r="F817" s="14">
        <v>1.5230050925473222</v>
      </c>
      <c r="G817" s="14">
        <v>0.62495023129827476</v>
      </c>
      <c r="I817" s="14">
        <v>72.959183673469383</v>
      </c>
      <c r="J817" s="89">
        <v>70.3</v>
      </c>
    </row>
    <row r="818" spans="1:10">
      <c r="A818" s="2">
        <v>70.2</v>
      </c>
      <c r="B818" s="2">
        <v>71</v>
      </c>
      <c r="D818" s="3">
        <v>788</v>
      </c>
      <c r="E818" s="14">
        <v>68.382597272470917</v>
      </c>
      <c r="F818" s="14">
        <v>1.7174027275290769</v>
      </c>
      <c r="G818" s="14">
        <v>0.70471939788883908</v>
      </c>
      <c r="I818" s="14">
        <v>73.05194805194806</v>
      </c>
      <c r="J818" s="89">
        <v>70.3</v>
      </c>
    </row>
    <row r="819" spans="1:10">
      <c r="A819" s="2">
        <v>69.900000000000006</v>
      </c>
      <c r="B819" s="2">
        <v>71.5</v>
      </c>
      <c r="D819" s="3">
        <v>789</v>
      </c>
      <c r="E819" s="14">
        <v>68.639600228743717</v>
      </c>
      <c r="F819" s="14">
        <v>1.7603997712562887</v>
      </c>
      <c r="G819" s="14">
        <v>0.72236281389181478</v>
      </c>
      <c r="I819" s="14">
        <v>73.144712430426722</v>
      </c>
      <c r="J819" s="89">
        <v>70.3</v>
      </c>
    </row>
    <row r="820" spans="1:10">
      <c r="A820" s="2">
        <v>70.2</v>
      </c>
      <c r="B820" s="2">
        <v>70.900000000000006</v>
      </c>
      <c r="D820" s="3">
        <v>790</v>
      </c>
      <c r="E820" s="14">
        <v>68.948003776271065</v>
      </c>
      <c r="F820" s="14">
        <v>0.95199622372894055</v>
      </c>
      <c r="G820" s="14">
        <v>0.39064233148386496</v>
      </c>
      <c r="I820" s="14">
        <v>73.237476808905384</v>
      </c>
      <c r="J820" s="89">
        <v>70.3</v>
      </c>
    </row>
    <row r="821" spans="1:10">
      <c r="A821" s="2">
        <v>70.2</v>
      </c>
      <c r="B821" s="2">
        <v>71.400000000000006</v>
      </c>
      <c r="D821" s="3">
        <v>791</v>
      </c>
      <c r="E821" s="14">
        <v>68.999404367525628</v>
      </c>
      <c r="F821" s="14">
        <v>0.80059563247436927</v>
      </c>
      <c r="G821" s="14">
        <v>0.32851658089626479</v>
      </c>
      <c r="I821" s="14">
        <v>73.330241187384047</v>
      </c>
      <c r="J821" s="89">
        <v>70.3</v>
      </c>
    </row>
    <row r="822" spans="1:10">
      <c r="A822" s="2">
        <v>71.400000000000006</v>
      </c>
      <c r="B822" s="2">
        <v>71.3</v>
      </c>
      <c r="D822" s="3">
        <v>792</v>
      </c>
      <c r="E822" s="14">
        <v>68.896603185016517</v>
      </c>
      <c r="F822" s="14">
        <v>1.0033968149834891</v>
      </c>
      <c r="G822" s="14">
        <v>0.41173406095383724</v>
      </c>
      <c r="I822" s="14">
        <v>73.423005565862709</v>
      </c>
      <c r="J822" s="89">
        <v>70.3</v>
      </c>
    </row>
    <row r="823" spans="1:10">
      <c r="A823" s="2">
        <v>70.7</v>
      </c>
      <c r="B823" s="2">
        <v>71.2</v>
      </c>
      <c r="D823" s="3">
        <v>793</v>
      </c>
      <c r="E823" s="14">
        <v>69.462009688816664</v>
      </c>
      <c r="F823" s="14">
        <v>0.83799031118333289</v>
      </c>
      <c r="G823" s="14">
        <v>0.34386112125456653</v>
      </c>
      <c r="I823" s="14">
        <v>73.515769944341372</v>
      </c>
      <c r="J823" s="89">
        <v>70.3</v>
      </c>
    </row>
    <row r="824" spans="1:10">
      <c r="A824" s="2">
        <v>72.400000000000006</v>
      </c>
      <c r="B824" s="2">
        <v>71.5</v>
      </c>
      <c r="D824" s="3">
        <v>794</v>
      </c>
      <c r="E824" s="14">
        <v>69.462009688816664</v>
      </c>
      <c r="F824" s="14">
        <v>0.73799031118333858</v>
      </c>
      <c r="G824" s="14">
        <v>0.3028271001369503</v>
      </c>
      <c r="I824" s="14">
        <v>73.608534322820034</v>
      </c>
      <c r="J824" s="89">
        <v>70.400000000000006</v>
      </c>
    </row>
    <row r="825" spans="1:10">
      <c r="A825" s="2">
        <v>73</v>
      </c>
      <c r="B825" s="2">
        <v>70.8</v>
      </c>
      <c r="D825" s="3">
        <v>795</v>
      </c>
      <c r="E825" s="14">
        <v>69.102205550034739</v>
      </c>
      <c r="F825" s="14">
        <v>1.2977944499652665</v>
      </c>
      <c r="G825" s="14">
        <v>0.53253724866202945</v>
      </c>
      <c r="I825" s="14">
        <v>73.701298701298697</v>
      </c>
      <c r="J825" s="89">
        <v>70.400000000000006</v>
      </c>
    </row>
    <row r="826" spans="1:10">
      <c r="A826" s="2">
        <v>64.7</v>
      </c>
      <c r="B826" s="2">
        <v>72.7</v>
      </c>
      <c r="D826" s="3">
        <v>796</v>
      </c>
      <c r="E826" s="14">
        <v>69.256407323798427</v>
      </c>
      <c r="F826" s="14">
        <v>1.1435926762015782</v>
      </c>
      <c r="G826" s="14">
        <v>0.46926206025209521</v>
      </c>
      <c r="I826" s="14">
        <v>73.794063079777359</v>
      </c>
      <c r="J826" s="89">
        <v>70.400000000000006</v>
      </c>
    </row>
    <row r="827" spans="1:10">
      <c r="A827" s="2">
        <v>67.099999999999994</v>
      </c>
      <c r="B827" s="2">
        <v>72</v>
      </c>
      <c r="D827" s="3">
        <v>797</v>
      </c>
      <c r="E827" s="14">
        <v>69.719012645089464</v>
      </c>
      <c r="F827" s="14">
        <v>0.98098735491053901</v>
      </c>
      <c r="G827" s="14">
        <v>0.40253855837515862</v>
      </c>
      <c r="I827" s="14">
        <v>73.886827458256036</v>
      </c>
      <c r="J827" s="89">
        <v>70.400000000000006</v>
      </c>
    </row>
    <row r="828" spans="1:10">
      <c r="A828" s="2">
        <v>67.8</v>
      </c>
      <c r="B828" s="2">
        <v>72.3</v>
      </c>
      <c r="D828" s="3">
        <v>798</v>
      </c>
      <c r="E828" s="14">
        <v>69.821813827598589</v>
      </c>
      <c r="F828" s="14">
        <v>-0.1218138275985865</v>
      </c>
      <c r="G828" s="14">
        <v>-4.9985111740983489E-2</v>
      </c>
      <c r="I828" s="14">
        <v>73.979591836734699</v>
      </c>
      <c r="J828" s="89">
        <v>70.400000000000006</v>
      </c>
    </row>
    <row r="829" spans="1:10">
      <c r="A829" s="2">
        <v>68.400000000000006</v>
      </c>
      <c r="B829" s="2">
        <v>72.2</v>
      </c>
      <c r="D829" s="3">
        <v>799</v>
      </c>
      <c r="E829" s="14">
        <v>70.130217375125937</v>
      </c>
      <c r="F829" s="14">
        <v>0.36978262487406255</v>
      </c>
      <c r="G829" s="14">
        <v>0.15173668038010715</v>
      </c>
      <c r="I829" s="14">
        <v>74.072356215213361</v>
      </c>
      <c r="J829" s="89">
        <v>70.400000000000006</v>
      </c>
    </row>
    <row r="830" spans="1:10">
      <c r="A830" s="2">
        <v>69.2</v>
      </c>
      <c r="B830" s="2">
        <v>72.400000000000006</v>
      </c>
      <c r="D830" s="3">
        <v>800</v>
      </c>
      <c r="E830" s="14">
        <v>70.490021513907863</v>
      </c>
      <c r="F830" s="14">
        <v>9.978486092137473E-3</v>
      </c>
      <c r="G830" s="14">
        <v>4.0945740902663249E-3</v>
      </c>
      <c r="I830" s="14">
        <v>74.165120593692023</v>
      </c>
      <c r="J830" s="89">
        <v>70.400000000000006</v>
      </c>
    </row>
    <row r="831" spans="1:10">
      <c r="A831" s="2">
        <v>68.599999999999994</v>
      </c>
      <c r="B831" s="2">
        <v>72</v>
      </c>
      <c r="D831" s="3">
        <v>801</v>
      </c>
      <c r="E831" s="14">
        <v>70.181617966380486</v>
      </c>
      <c r="F831" s="14">
        <v>0.318382033619514</v>
      </c>
      <c r="G831" s="14">
        <v>0.13064495091013489</v>
      </c>
      <c r="I831" s="14">
        <v>74.257884972170686</v>
      </c>
      <c r="J831" s="89">
        <v>70.400000000000006</v>
      </c>
    </row>
    <row r="832" spans="1:10">
      <c r="A832" s="2">
        <v>69.900000000000006</v>
      </c>
      <c r="B832" s="2">
        <v>71.8</v>
      </c>
      <c r="D832" s="3">
        <v>802</v>
      </c>
      <c r="E832" s="14">
        <v>70.130217375125937</v>
      </c>
      <c r="F832" s="14">
        <v>0.36978262487406255</v>
      </c>
      <c r="G832" s="14">
        <v>0.15173668038010715</v>
      </c>
      <c r="I832" s="14">
        <v>74.350649350649348</v>
      </c>
      <c r="J832" s="89">
        <v>70.400000000000006</v>
      </c>
    </row>
    <row r="833" spans="1:10">
      <c r="A833" s="2">
        <v>70.2</v>
      </c>
      <c r="B833" s="2">
        <v>72.5</v>
      </c>
      <c r="D833" s="3">
        <v>803</v>
      </c>
      <c r="E833" s="14">
        <v>71.106828608962559</v>
      </c>
      <c r="F833" s="14">
        <v>-0.80682860896256159</v>
      </c>
      <c r="G833" s="14">
        <v>-0.33107422178468582</v>
      </c>
      <c r="I833" s="14">
        <v>74.443413729128011</v>
      </c>
      <c r="J833" s="89">
        <v>70.400000000000006</v>
      </c>
    </row>
    <row r="834" spans="1:10">
      <c r="A834" s="2">
        <v>70.5</v>
      </c>
      <c r="B834" s="2">
        <v>72.599999999999994</v>
      </c>
      <c r="D834" s="3">
        <v>804</v>
      </c>
      <c r="E834" s="14">
        <v>71.518033338999032</v>
      </c>
      <c r="F834" s="14">
        <v>-1.2180333389990352</v>
      </c>
      <c r="G834" s="14">
        <v>-0.49980805754449892</v>
      </c>
      <c r="I834" s="14">
        <v>74.536178107606673</v>
      </c>
      <c r="J834" s="89">
        <v>70.400000000000006</v>
      </c>
    </row>
    <row r="835" spans="1:10">
      <c r="A835" s="2">
        <v>71</v>
      </c>
      <c r="B835" s="2">
        <v>71.900000000000006</v>
      </c>
      <c r="D835" s="3">
        <v>805</v>
      </c>
      <c r="E835" s="14">
        <v>66.840579534834134</v>
      </c>
      <c r="F835" s="14">
        <v>4.5594204651658714</v>
      </c>
      <c r="G835" s="14">
        <v>1.8709135565171875</v>
      </c>
      <c r="I835" s="14">
        <v>74.62894248608535</v>
      </c>
      <c r="J835" s="89">
        <v>70.400000000000006</v>
      </c>
    </row>
    <row r="836" spans="1:10">
      <c r="A836" s="2">
        <v>71.8</v>
      </c>
      <c r="B836" s="2">
        <v>72.599999999999994</v>
      </c>
      <c r="D836" s="3">
        <v>806</v>
      </c>
      <c r="E836" s="14">
        <v>67.097582491106934</v>
      </c>
      <c r="F836" s="14">
        <v>3.9024175088930662</v>
      </c>
      <c r="G836" s="14">
        <v>1.601318824696826</v>
      </c>
      <c r="I836" s="14">
        <v>74.721706864564013</v>
      </c>
      <c r="J836" s="89">
        <v>70.400000000000006</v>
      </c>
    </row>
    <row r="837" spans="1:10">
      <c r="A837" s="2">
        <v>72.8</v>
      </c>
      <c r="B837" s="2">
        <v>72.400000000000006</v>
      </c>
      <c r="D837" s="3">
        <v>807</v>
      </c>
      <c r="E837" s="14">
        <v>67.662988994907096</v>
      </c>
      <c r="F837" s="14">
        <v>3.9370110050928986</v>
      </c>
      <c r="G837" s="14">
        <v>1.6155139272327879</v>
      </c>
      <c r="I837" s="14">
        <v>74.814471243042675</v>
      </c>
      <c r="J837" s="89">
        <v>70.5</v>
      </c>
    </row>
    <row r="838" spans="1:10">
      <c r="A838" s="2">
        <v>68</v>
      </c>
      <c r="B838" s="2">
        <v>73.099999999999994</v>
      </c>
      <c r="D838" s="3">
        <v>808</v>
      </c>
      <c r="E838" s="14">
        <v>68.382597272470917</v>
      </c>
      <c r="F838" s="14">
        <v>2.5174027275290882</v>
      </c>
      <c r="G838" s="14">
        <v>1.0329915668297924</v>
      </c>
      <c r="I838" s="14">
        <v>74.907235621521338</v>
      </c>
      <c r="J838" s="89">
        <v>70.5</v>
      </c>
    </row>
    <row r="839" spans="1:10">
      <c r="A839" s="2">
        <v>67.8</v>
      </c>
      <c r="B839" s="2">
        <v>73.599999999999994</v>
      </c>
      <c r="D839" s="3">
        <v>809</v>
      </c>
      <c r="E839" s="14">
        <v>68.228395498707243</v>
      </c>
      <c r="F839" s="14">
        <v>3.1716045012927623</v>
      </c>
      <c r="G839" s="14">
        <v>1.3014368608278137</v>
      </c>
      <c r="I839" s="14">
        <v>75</v>
      </c>
      <c r="J839" s="89">
        <v>70.5</v>
      </c>
    </row>
    <row r="840" spans="1:10">
      <c r="A840" s="2">
        <v>69.3</v>
      </c>
      <c r="B840" s="2">
        <v>73.3</v>
      </c>
      <c r="D840" s="3">
        <v>810</v>
      </c>
      <c r="E840" s="14">
        <v>69.050804958780191</v>
      </c>
      <c r="F840" s="14">
        <v>2.4491950412198094</v>
      </c>
      <c r="G840" s="14">
        <v>1.005003210425804</v>
      </c>
      <c r="I840" s="14">
        <v>75.092764378478662</v>
      </c>
      <c r="J840" s="89">
        <v>70.5</v>
      </c>
    </row>
    <row r="841" spans="1:10">
      <c r="A841" s="2">
        <v>70.5</v>
      </c>
      <c r="B841" s="2">
        <v>73.099999999999994</v>
      </c>
      <c r="D841" s="3">
        <v>811</v>
      </c>
      <c r="E841" s="14">
        <v>68.999404367525628</v>
      </c>
      <c r="F841" s="14">
        <v>2.200595632474375</v>
      </c>
      <c r="G841" s="14">
        <v>0.90299287654292737</v>
      </c>
      <c r="I841" s="14">
        <v>75.185528756957325</v>
      </c>
      <c r="J841" s="89">
        <v>70.5</v>
      </c>
    </row>
    <row r="842" spans="1:10">
      <c r="A842" s="2">
        <v>71.400000000000006</v>
      </c>
      <c r="B842" s="2">
        <v>73.7</v>
      </c>
      <c r="D842" s="3">
        <v>812</v>
      </c>
      <c r="E842" s="14">
        <v>68.999404367525628</v>
      </c>
      <c r="F842" s="14">
        <v>2.6005956324743664</v>
      </c>
      <c r="G842" s="14">
        <v>1.0671289610133983</v>
      </c>
      <c r="I842" s="14">
        <v>75.278293135435987</v>
      </c>
      <c r="J842" s="89">
        <v>70.5</v>
      </c>
    </row>
    <row r="843" spans="1:10">
      <c r="A843" s="2">
        <v>72.3</v>
      </c>
      <c r="B843" s="2">
        <v>73.599999999999994</v>
      </c>
      <c r="D843" s="3">
        <v>813</v>
      </c>
      <c r="E843" s="14">
        <v>69.050804958780191</v>
      </c>
      <c r="F843" s="14">
        <v>2.5491950412198037</v>
      </c>
      <c r="G843" s="14">
        <v>1.0460372315434201</v>
      </c>
      <c r="I843" s="14">
        <v>75.371057513914664</v>
      </c>
      <c r="J843" s="89">
        <v>70.5</v>
      </c>
    </row>
    <row r="844" spans="1:10">
      <c r="A844" s="2">
        <v>71.900000000000006</v>
      </c>
      <c r="B844" s="2">
        <v>72.900000000000006</v>
      </c>
      <c r="D844" s="3">
        <v>814</v>
      </c>
      <c r="E844" s="14">
        <v>69.205006732543865</v>
      </c>
      <c r="F844" s="14">
        <v>2.0949932674561325</v>
      </c>
      <c r="G844" s="14">
        <v>0.85965997978063713</v>
      </c>
      <c r="I844" s="14">
        <v>75.463821892393327</v>
      </c>
      <c r="J844" s="89">
        <v>70.5</v>
      </c>
    </row>
    <row r="845" spans="1:10">
      <c r="A845" s="2">
        <v>64.599999999999994</v>
      </c>
      <c r="B845" s="2">
        <v>73.900000000000006</v>
      </c>
      <c r="D845" s="3">
        <v>815</v>
      </c>
      <c r="E845" s="14">
        <v>69.205006732543865</v>
      </c>
      <c r="F845" s="14">
        <v>1.8949932674561296</v>
      </c>
      <c r="G845" s="14">
        <v>0.77759193754539879</v>
      </c>
      <c r="I845" s="14">
        <v>75.556586270871989</v>
      </c>
      <c r="J845" s="89">
        <v>70.5</v>
      </c>
    </row>
    <row r="846" spans="1:10">
      <c r="A846" s="2">
        <v>67.8</v>
      </c>
      <c r="B846" s="2">
        <v>74.3</v>
      </c>
      <c r="D846" s="3">
        <v>816</v>
      </c>
      <c r="E846" s="14">
        <v>69.359208506307539</v>
      </c>
      <c r="F846" s="14">
        <v>2.1407914936924612</v>
      </c>
      <c r="G846" s="14">
        <v>0.87845283360594695</v>
      </c>
      <c r="I846" s="14">
        <v>75.649350649350652</v>
      </c>
      <c r="J846" s="89">
        <v>70.5</v>
      </c>
    </row>
    <row r="847" spans="1:10">
      <c r="A847" s="2">
        <v>69.900000000000006</v>
      </c>
      <c r="B847" s="2">
        <v>73.900000000000006</v>
      </c>
      <c r="D847" s="3">
        <v>817</v>
      </c>
      <c r="E847" s="14">
        <v>69.976015601362263</v>
      </c>
      <c r="F847" s="14">
        <v>1.0239843986377366</v>
      </c>
      <c r="G847" s="14">
        <v>0.42018197437812854</v>
      </c>
      <c r="I847" s="14">
        <v>75.742115027829314</v>
      </c>
      <c r="J847" s="89">
        <v>70.5</v>
      </c>
    </row>
    <row r="848" spans="1:10">
      <c r="A848" s="2">
        <v>70.900000000000006</v>
      </c>
      <c r="B848" s="2">
        <v>74.2</v>
      </c>
      <c r="D848" s="3">
        <v>818</v>
      </c>
      <c r="E848" s="14">
        <v>69.821813827598589</v>
      </c>
      <c r="F848" s="14">
        <v>1.6781861724014107</v>
      </c>
      <c r="G848" s="14">
        <v>0.68862726837614996</v>
      </c>
      <c r="I848" s="14">
        <v>75.834879406307977</v>
      </c>
      <c r="J848" s="89">
        <v>70.5</v>
      </c>
    </row>
    <row r="849" spans="1:10">
      <c r="A849" s="2">
        <v>72.7</v>
      </c>
      <c r="B849" s="2">
        <v>74.5</v>
      </c>
      <c r="D849" s="3">
        <v>819</v>
      </c>
      <c r="E849" s="14">
        <v>69.976015601362263</v>
      </c>
      <c r="F849" s="14">
        <v>0.92398439863774229</v>
      </c>
      <c r="G849" s="14">
        <v>0.37914795326051232</v>
      </c>
      <c r="I849" s="14">
        <v>75.927643784786639</v>
      </c>
      <c r="J849" s="89">
        <v>70.5</v>
      </c>
    </row>
    <row r="850" spans="1:10">
      <c r="A850" s="2">
        <v>69</v>
      </c>
      <c r="B850" s="2">
        <v>75.099999999999994</v>
      </c>
      <c r="D850" s="3">
        <v>820</v>
      </c>
      <c r="E850" s="14">
        <v>69.976015601362263</v>
      </c>
      <c r="F850" s="14">
        <v>1.4239843986377423</v>
      </c>
      <c r="G850" s="14">
        <v>0.58431805884860522</v>
      </c>
      <c r="I850" s="14">
        <v>76.020408163265301</v>
      </c>
      <c r="J850" s="89">
        <v>70.5</v>
      </c>
    </row>
    <row r="851" spans="1:10">
      <c r="A851" s="2">
        <v>72.400000000000006</v>
      </c>
      <c r="B851" s="2">
        <v>76.400000000000006</v>
      </c>
      <c r="D851" s="3">
        <v>821</v>
      </c>
      <c r="E851" s="14">
        <v>70.592822696416974</v>
      </c>
      <c r="F851" s="14">
        <v>0.70717730358302333</v>
      </c>
      <c r="G851" s="14">
        <v>0.29018328409126354</v>
      </c>
      <c r="I851" s="14">
        <v>76.113172541743964</v>
      </c>
      <c r="J851" s="89">
        <v>70.5</v>
      </c>
    </row>
    <row r="852" spans="1:10">
      <c r="A852" s="2">
        <v>69.099999999999994</v>
      </c>
      <c r="B852" s="2">
        <v>78.400000000000006</v>
      </c>
      <c r="D852" s="3">
        <v>822</v>
      </c>
      <c r="E852" s="14">
        <v>70.233018557635063</v>
      </c>
      <c r="F852" s="14">
        <v>0.96698144236493988</v>
      </c>
      <c r="G852" s="14">
        <v>0.39679136926348224</v>
      </c>
      <c r="I852" s="14">
        <v>76.205936920222641</v>
      </c>
      <c r="J852" s="89">
        <v>70.599999999999994</v>
      </c>
    </row>
    <row r="853" spans="1:10">
      <c r="A853" s="2">
        <v>70.2</v>
      </c>
      <c r="B853" s="2">
        <v>61.2</v>
      </c>
      <c r="D853" s="3">
        <v>823</v>
      </c>
      <c r="E853" s="14">
        <v>71.106828608962559</v>
      </c>
      <c r="F853" s="14">
        <v>0.39317139103744125</v>
      </c>
      <c r="G853" s="14">
        <v>0.1613340316267384</v>
      </c>
      <c r="I853" s="14">
        <v>76.298701298701303</v>
      </c>
      <c r="J853" s="89">
        <v>70.599999999999994</v>
      </c>
    </row>
    <row r="854" spans="1:10">
      <c r="A854" s="2">
        <v>72.400000000000006</v>
      </c>
      <c r="B854" s="2">
        <v>72.599999999999994</v>
      </c>
      <c r="D854" s="3">
        <v>824</v>
      </c>
      <c r="E854" s="14">
        <v>71.415232156489921</v>
      </c>
      <c r="F854" s="14">
        <v>-0.61523215648992391</v>
      </c>
      <c r="G854" s="14">
        <v>-0.25245449301645562</v>
      </c>
      <c r="I854" s="14">
        <v>76.391465677179966</v>
      </c>
      <c r="J854" s="89">
        <v>70.599999999999994</v>
      </c>
    </row>
    <row r="855" spans="1:10">
      <c r="A855" s="2">
        <v>59.6</v>
      </c>
      <c r="B855" s="2">
        <v>64.900000000000006</v>
      </c>
      <c r="D855" s="3">
        <v>825</v>
      </c>
      <c r="E855" s="14">
        <v>67.148983082361497</v>
      </c>
      <c r="F855" s="14">
        <v>5.5510169176385062</v>
      </c>
      <c r="G855" s="14">
        <v>2.2778054542263653</v>
      </c>
      <c r="I855" s="14">
        <v>76.484230055658628</v>
      </c>
      <c r="J855" s="89">
        <v>70.599999999999994</v>
      </c>
    </row>
    <row r="856" spans="1:10">
      <c r="A856" s="2">
        <v>73.3</v>
      </c>
      <c r="B856" s="2">
        <v>73</v>
      </c>
      <c r="D856" s="3">
        <v>826</v>
      </c>
      <c r="E856" s="14">
        <v>68.382597272470917</v>
      </c>
      <c r="F856" s="14">
        <v>3.6174027275290825</v>
      </c>
      <c r="G856" s="14">
        <v>1.4843657991235946</v>
      </c>
      <c r="I856" s="14">
        <v>76.576994434137291</v>
      </c>
      <c r="J856" s="89">
        <v>70.7</v>
      </c>
    </row>
    <row r="857" spans="1:10">
      <c r="A857" s="2">
        <v>68.099999999999994</v>
      </c>
      <c r="B857" s="2">
        <v>71.8</v>
      </c>
      <c r="D857" s="3">
        <v>827</v>
      </c>
      <c r="E857" s="14">
        <v>68.742401411252843</v>
      </c>
      <c r="F857" s="14">
        <v>3.5575985887471546</v>
      </c>
      <c r="G857" s="14">
        <v>1.4598257561866084</v>
      </c>
      <c r="I857" s="14">
        <v>76.669758812615953</v>
      </c>
      <c r="J857" s="89">
        <v>70.7</v>
      </c>
    </row>
    <row r="858" spans="1:10">
      <c r="A858" s="2">
        <v>63.2</v>
      </c>
      <c r="B858" s="2">
        <v>65.3</v>
      </c>
      <c r="D858" s="3">
        <v>828</v>
      </c>
      <c r="E858" s="14">
        <v>69.050804958780191</v>
      </c>
      <c r="F858" s="14">
        <v>3.1491950412198122</v>
      </c>
      <c r="G858" s="14">
        <v>1.2922413582491352</v>
      </c>
      <c r="I858" s="14">
        <v>76.762523191094616</v>
      </c>
      <c r="J858" s="89">
        <v>70.7</v>
      </c>
    </row>
    <row r="859" spans="1:10">
      <c r="A859" s="2">
        <v>66</v>
      </c>
      <c r="B859" s="2">
        <v>60.9</v>
      </c>
      <c r="D859" s="3">
        <v>829</v>
      </c>
      <c r="E859" s="14">
        <v>69.462009688816664</v>
      </c>
      <c r="F859" s="14">
        <v>2.9379903111833414</v>
      </c>
      <c r="G859" s="14">
        <v>1.2055755647245605</v>
      </c>
      <c r="I859" s="14">
        <v>76.855287569573278</v>
      </c>
      <c r="J859" s="89">
        <v>70.7</v>
      </c>
    </row>
    <row r="860" spans="1:10">
      <c r="A860" s="2">
        <v>71.5</v>
      </c>
      <c r="B860" s="2">
        <v>72.099999999999994</v>
      </c>
      <c r="D860" s="3">
        <v>830</v>
      </c>
      <c r="E860" s="14">
        <v>69.153606141289316</v>
      </c>
      <c r="F860" s="14">
        <v>2.8463938587106838</v>
      </c>
      <c r="G860" s="14">
        <v>1.1679898570739407</v>
      </c>
      <c r="I860" s="14">
        <v>76.948051948051955</v>
      </c>
      <c r="J860" s="89">
        <v>70.7</v>
      </c>
    </row>
    <row r="861" spans="1:10">
      <c r="A861" s="2">
        <v>68.099999999999994</v>
      </c>
      <c r="B861" s="2">
        <v>71</v>
      </c>
      <c r="D861" s="3">
        <v>831</v>
      </c>
      <c r="E861" s="14">
        <v>69.821813827598589</v>
      </c>
      <c r="F861" s="14">
        <v>1.9781861724014078</v>
      </c>
      <c r="G861" s="14">
        <v>0.81172933172900452</v>
      </c>
      <c r="I861" s="14">
        <v>77.040816326530617</v>
      </c>
      <c r="J861" s="89">
        <v>70.7</v>
      </c>
    </row>
    <row r="862" spans="1:10">
      <c r="A862" s="2">
        <v>65.3</v>
      </c>
      <c r="B862" s="2">
        <v>61.7</v>
      </c>
      <c r="D862" s="3">
        <v>832</v>
      </c>
      <c r="E862" s="14">
        <v>69.976015601362263</v>
      </c>
      <c r="F862" s="14">
        <v>2.5239843986377366</v>
      </c>
      <c r="G862" s="14">
        <v>1.0356922911424074</v>
      </c>
      <c r="I862" s="14">
        <v>77.13358070500928</v>
      </c>
      <c r="J862" s="89">
        <v>70.7</v>
      </c>
    </row>
    <row r="863" spans="1:10">
      <c r="A863" s="2">
        <v>70.400000000000006</v>
      </c>
      <c r="B863" s="2">
        <v>67.5</v>
      </c>
      <c r="D863" s="3">
        <v>833</v>
      </c>
      <c r="E863" s="14">
        <v>70.130217375125937</v>
      </c>
      <c r="F863" s="14">
        <v>2.4697826248740569</v>
      </c>
      <c r="G863" s="14">
        <v>1.0134511238500952</v>
      </c>
      <c r="I863" s="14">
        <v>77.226345083487942</v>
      </c>
      <c r="J863" s="89">
        <v>70.7</v>
      </c>
    </row>
    <row r="864" spans="1:10">
      <c r="A864" s="2">
        <v>68.400000000000006</v>
      </c>
      <c r="B864" s="2">
        <v>64.400000000000006</v>
      </c>
      <c r="D864" s="3">
        <v>834</v>
      </c>
      <c r="E864" s="14">
        <v>70.387220331398737</v>
      </c>
      <c r="F864" s="14">
        <v>1.5127796686012687</v>
      </c>
      <c r="G864" s="14">
        <v>0.62075432867688507</v>
      </c>
      <c r="I864" s="14">
        <v>77.319109461966605</v>
      </c>
      <c r="J864" s="89">
        <v>70.8</v>
      </c>
    </row>
    <row r="865" spans="1:10">
      <c r="A865" s="2">
        <v>61.9</v>
      </c>
      <c r="B865" s="2">
        <v>63.3</v>
      </c>
      <c r="D865" s="3">
        <v>835</v>
      </c>
      <c r="E865" s="14">
        <v>70.798425061435211</v>
      </c>
      <c r="F865" s="14">
        <v>1.8015749385647837</v>
      </c>
      <c r="G865" s="14">
        <v>0.73925864074039749</v>
      </c>
      <c r="I865" s="14">
        <v>77.411873840445267</v>
      </c>
      <c r="J865" s="89">
        <v>70.8</v>
      </c>
    </row>
    <row r="866" spans="1:10">
      <c r="A866" s="2">
        <v>65</v>
      </c>
      <c r="B866" s="2">
        <v>63.5</v>
      </c>
      <c r="D866" s="3">
        <v>836</v>
      </c>
      <c r="E866" s="14">
        <v>71.31243097398081</v>
      </c>
      <c r="F866" s="14">
        <v>1.0875690260191959</v>
      </c>
      <c r="G866" s="14">
        <v>0.44627330380539565</v>
      </c>
      <c r="I866" s="14">
        <v>77.50463821892393</v>
      </c>
      <c r="J866" s="89">
        <v>70.8</v>
      </c>
    </row>
    <row r="867" spans="1:10">
      <c r="A867" s="2">
        <v>66.2</v>
      </c>
      <c r="B867" s="2">
        <v>63.7</v>
      </c>
      <c r="D867" s="3">
        <v>837</v>
      </c>
      <c r="E867" s="14">
        <v>68.845202593761954</v>
      </c>
      <c r="F867" s="14">
        <v>4.2547974062380405</v>
      </c>
      <c r="G867" s="14">
        <v>1.7459144661876056</v>
      </c>
      <c r="I867" s="14">
        <v>77.597402597402592</v>
      </c>
      <c r="J867" s="89">
        <v>70.8</v>
      </c>
    </row>
    <row r="868" spans="1:10">
      <c r="A868" s="2">
        <v>59.5</v>
      </c>
      <c r="B868" s="2">
        <v>63.9</v>
      </c>
      <c r="D868" s="3">
        <v>838</v>
      </c>
      <c r="E868" s="14">
        <v>68.742401411252843</v>
      </c>
      <c r="F868" s="14">
        <v>4.8575985887471518</v>
      </c>
      <c r="G868" s="14">
        <v>1.993268030715649</v>
      </c>
      <c r="I868" s="14">
        <v>77.690166975881269</v>
      </c>
      <c r="J868" s="89">
        <v>70.8</v>
      </c>
    </row>
    <row r="869" spans="1:10">
      <c r="A869" s="2">
        <v>62.8</v>
      </c>
      <c r="B869" s="2">
        <v>63.9</v>
      </c>
      <c r="D869" s="3">
        <v>839</v>
      </c>
      <c r="E869" s="14">
        <v>69.513410280071213</v>
      </c>
      <c r="F869" s="14">
        <v>3.7865897199287843</v>
      </c>
      <c r="G869" s="14">
        <v>1.553790025313152</v>
      </c>
      <c r="I869" s="14">
        <v>77.782931354359931</v>
      </c>
      <c r="J869" s="89">
        <v>70.8</v>
      </c>
    </row>
    <row r="870" spans="1:10">
      <c r="A870" s="2">
        <v>63.9</v>
      </c>
      <c r="B870" s="2">
        <v>63.9</v>
      </c>
      <c r="D870" s="3">
        <v>840</v>
      </c>
      <c r="E870" s="14">
        <v>70.130217375125937</v>
      </c>
      <c r="F870" s="14">
        <v>2.9697826248740569</v>
      </c>
      <c r="G870" s="14">
        <v>1.2186212294381882</v>
      </c>
      <c r="I870" s="14">
        <v>77.875695732838594</v>
      </c>
      <c r="J870" s="89">
        <v>70.900000000000006</v>
      </c>
    </row>
    <row r="871" spans="1:10">
      <c r="A871" s="2">
        <v>64.599999999999994</v>
      </c>
      <c r="B871" s="2">
        <v>64.099999999999994</v>
      </c>
      <c r="D871" s="3">
        <v>841</v>
      </c>
      <c r="E871" s="14">
        <v>70.592822696416974</v>
      </c>
      <c r="F871" s="14">
        <v>3.107177303583029</v>
      </c>
      <c r="G871" s="14">
        <v>1.274999790914112</v>
      </c>
      <c r="I871" s="14">
        <v>77.968460111317256</v>
      </c>
      <c r="J871" s="89">
        <v>70.900000000000006</v>
      </c>
    </row>
    <row r="872" spans="1:10">
      <c r="A872" s="2">
        <v>65.599999999999994</v>
      </c>
      <c r="B872" s="2">
        <v>64.7</v>
      </c>
      <c r="D872" s="3">
        <v>842</v>
      </c>
      <c r="E872" s="14">
        <v>71.05542801770801</v>
      </c>
      <c r="F872" s="14">
        <v>2.5445719822919841</v>
      </c>
      <c r="G872" s="14">
        <v>1.0441402045666988</v>
      </c>
      <c r="I872" s="14">
        <v>78.061224489795919</v>
      </c>
      <c r="J872" s="89">
        <v>70.900000000000006</v>
      </c>
    </row>
    <row r="873" spans="1:10">
      <c r="A873" s="2">
        <v>66.3</v>
      </c>
      <c r="B873" s="2">
        <v>64.400000000000006</v>
      </c>
      <c r="D873" s="3">
        <v>843</v>
      </c>
      <c r="E873" s="14">
        <v>70.849825652689773</v>
      </c>
      <c r="F873" s="14">
        <v>2.0501743473102323</v>
      </c>
      <c r="G873" s="14">
        <v>0.84126897462327976</v>
      </c>
      <c r="I873" s="14">
        <v>78.153988868274581</v>
      </c>
      <c r="J873" s="89">
        <v>70.900000000000006</v>
      </c>
    </row>
    <row r="874" spans="1:10">
      <c r="A874" s="2">
        <v>70.599999999999994</v>
      </c>
      <c r="B874" s="2">
        <v>63.9</v>
      </c>
      <c r="D874" s="3">
        <v>844</v>
      </c>
      <c r="E874" s="14">
        <v>67.097582491106934</v>
      </c>
      <c r="F874" s="14">
        <v>6.8024175088930718</v>
      </c>
      <c r="G874" s="14">
        <v>2.7913054371077677</v>
      </c>
      <c r="I874" s="14">
        <v>78.246753246753244</v>
      </c>
      <c r="J874" s="89">
        <v>70.900000000000006</v>
      </c>
    </row>
    <row r="875" spans="1:10">
      <c r="A875" s="2">
        <v>62.1</v>
      </c>
      <c r="B875" s="2">
        <v>64.8</v>
      </c>
      <c r="D875" s="3">
        <v>845</v>
      </c>
      <c r="E875" s="14">
        <v>68.742401411252843</v>
      </c>
      <c r="F875" s="14">
        <v>5.5575985887471546</v>
      </c>
      <c r="G875" s="14">
        <v>2.28050617853898</v>
      </c>
      <c r="I875" s="14">
        <v>78.339517625231906</v>
      </c>
      <c r="J875" s="89">
        <v>70.900000000000006</v>
      </c>
    </row>
    <row r="876" spans="1:10">
      <c r="A876" s="2">
        <v>64.400000000000006</v>
      </c>
      <c r="B876" s="2">
        <v>65.3</v>
      </c>
      <c r="D876" s="3">
        <v>846</v>
      </c>
      <c r="E876" s="14">
        <v>69.821813827598589</v>
      </c>
      <c r="F876" s="14">
        <v>4.0781861724014163</v>
      </c>
      <c r="G876" s="14">
        <v>1.6734437751989983</v>
      </c>
      <c r="I876" s="14">
        <v>78.432282003710569</v>
      </c>
      <c r="J876" s="89">
        <v>70.900000000000006</v>
      </c>
    </row>
    <row r="877" spans="1:10">
      <c r="A877" s="2">
        <v>64.400000000000006</v>
      </c>
      <c r="B877" s="2">
        <v>65.2</v>
      </c>
      <c r="D877" s="3">
        <v>847</v>
      </c>
      <c r="E877" s="14">
        <v>70.335819740144174</v>
      </c>
      <c r="F877" s="14">
        <v>3.8641802598558286</v>
      </c>
      <c r="G877" s="14">
        <v>1.5856285438520896</v>
      </c>
      <c r="I877" s="14">
        <v>78.525046382189245</v>
      </c>
      <c r="J877" s="89">
        <v>70.900000000000006</v>
      </c>
    </row>
    <row r="878" spans="1:10">
      <c r="A878" s="2">
        <v>64.900000000000006</v>
      </c>
      <c r="B878" s="2">
        <v>65.5</v>
      </c>
      <c r="D878" s="3">
        <v>848</v>
      </c>
      <c r="E878" s="14">
        <v>71.261030382726247</v>
      </c>
      <c r="F878" s="14">
        <v>3.238969617273753</v>
      </c>
      <c r="G878" s="14">
        <v>1.3290794767453618</v>
      </c>
      <c r="I878" s="14">
        <v>78.617810760667908</v>
      </c>
      <c r="J878" s="89">
        <v>70.900000000000006</v>
      </c>
    </row>
    <row r="879" spans="1:10">
      <c r="A879" s="2">
        <v>65.3</v>
      </c>
      <c r="B879" s="2">
        <v>65.2</v>
      </c>
      <c r="D879" s="3">
        <v>849</v>
      </c>
      <c r="E879" s="14">
        <v>69.359208506307539</v>
      </c>
      <c r="F879" s="14">
        <v>5.7407914936924556</v>
      </c>
      <c r="G879" s="14">
        <v>2.3556775938402139</v>
      </c>
      <c r="I879" s="14">
        <v>78.71057513914657</v>
      </c>
      <c r="J879" s="89">
        <v>70.900000000000006</v>
      </c>
    </row>
    <row r="880" spans="1:10">
      <c r="A880" s="2">
        <v>65.2</v>
      </c>
      <c r="B880" s="2">
        <v>65.400000000000006</v>
      </c>
      <c r="D880" s="3">
        <v>850</v>
      </c>
      <c r="E880" s="14">
        <v>71.106828608962559</v>
      </c>
      <c r="F880" s="14">
        <v>5.2931713910374469</v>
      </c>
      <c r="G880" s="14">
        <v>2.1720010663900515</v>
      </c>
      <c r="I880" s="14">
        <v>78.803339517625233</v>
      </c>
      <c r="J880" s="89">
        <v>70.900000000000006</v>
      </c>
    </row>
    <row r="881" spans="1:10">
      <c r="A881" s="2">
        <v>66.099999999999994</v>
      </c>
      <c r="B881" s="2">
        <v>65.599999999999994</v>
      </c>
      <c r="D881" s="3">
        <v>851</v>
      </c>
      <c r="E881" s="14">
        <v>69.410609097562102</v>
      </c>
      <c r="F881" s="14">
        <v>8.9893909024379042</v>
      </c>
      <c r="G881" s="14">
        <v>3.6887085612516537</v>
      </c>
      <c r="I881" s="14">
        <v>78.896103896103895</v>
      </c>
      <c r="J881" s="89">
        <v>70.900000000000006</v>
      </c>
    </row>
    <row r="882" spans="1:10">
      <c r="A882" s="2">
        <v>66.099999999999994</v>
      </c>
      <c r="B882" s="2">
        <v>64.7</v>
      </c>
      <c r="D882" s="3">
        <v>852</v>
      </c>
      <c r="E882" s="14">
        <v>69.976015601362263</v>
      </c>
      <c r="F882" s="14">
        <v>-8.7760156013622606</v>
      </c>
      <c r="G882" s="14">
        <v>-3.6011520951484921</v>
      </c>
      <c r="I882" s="14">
        <v>78.988868274582558</v>
      </c>
      <c r="J882" s="89">
        <v>70.900000000000006</v>
      </c>
    </row>
    <row r="883" spans="1:10">
      <c r="A883" s="2">
        <v>67.400000000000006</v>
      </c>
      <c r="B883" s="2">
        <v>64.8</v>
      </c>
      <c r="D883" s="3">
        <v>853</v>
      </c>
      <c r="E883" s="14">
        <v>71.106828608962559</v>
      </c>
      <c r="F883" s="14">
        <v>1.4931713910374356</v>
      </c>
      <c r="G883" s="14">
        <v>0.61270826392054056</v>
      </c>
      <c r="I883" s="14">
        <v>79.08163265306122</v>
      </c>
      <c r="J883" s="89">
        <v>70.900000000000006</v>
      </c>
    </row>
    <row r="884" spans="1:10">
      <c r="A884" s="2">
        <v>67.8</v>
      </c>
      <c r="B884" s="2">
        <v>65.599999999999994</v>
      </c>
      <c r="D884" s="3">
        <v>854</v>
      </c>
      <c r="E884" s="14">
        <v>64.527552928378967</v>
      </c>
      <c r="F884" s="14">
        <v>0.37244707162103907</v>
      </c>
      <c r="G884" s="14">
        <v>0.15283001002092922</v>
      </c>
      <c r="I884" s="14">
        <v>79.174397031539883</v>
      </c>
      <c r="J884" s="89">
        <v>70.900000000000006</v>
      </c>
    </row>
    <row r="885" spans="1:10">
      <c r="A885" s="2">
        <v>70.3</v>
      </c>
      <c r="B885" s="2">
        <v>65.400000000000006</v>
      </c>
      <c r="D885" s="3">
        <v>855</v>
      </c>
      <c r="E885" s="14">
        <v>71.569433930253595</v>
      </c>
      <c r="F885" s="14">
        <v>1.4305660697464049</v>
      </c>
      <c r="G885" s="14">
        <v>0.58701878316122602</v>
      </c>
      <c r="I885" s="14">
        <v>79.267161410018559</v>
      </c>
      <c r="J885" s="89">
        <v>71</v>
      </c>
    </row>
    <row r="886" spans="1:10">
      <c r="A886" s="2">
        <v>63.2</v>
      </c>
      <c r="B886" s="2">
        <v>66.5</v>
      </c>
      <c r="D886" s="3">
        <v>856</v>
      </c>
      <c r="E886" s="14">
        <v>68.896603185016517</v>
      </c>
      <c r="F886" s="14">
        <v>2.9033968149834806</v>
      </c>
      <c r="G886" s="14">
        <v>1.1913804621885868</v>
      </c>
      <c r="I886" s="14">
        <v>79.359925788497222</v>
      </c>
      <c r="J886" s="89">
        <v>71</v>
      </c>
    </row>
    <row r="887" spans="1:10">
      <c r="A887" s="2">
        <v>63.7</v>
      </c>
      <c r="B887" s="2">
        <v>65.7</v>
      </c>
      <c r="D887" s="3">
        <v>857</v>
      </c>
      <c r="E887" s="14">
        <v>66.377974213543098</v>
      </c>
      <c r="F887" s="14">
        <v>-1.0779742135431007</v>
      </c>
      <c r="G887" s="14">
        <v>-0.44233616642775886</v>
      </c>
      <c r="I887" s="14">
        <v>79.452690166975884</v>
      </c>
      <c r="J887" s="89">
        <v>71</v>
      </c>
    </row>
    <row r="888" spans="1:10">
      <c r="A888" s="2">
        <v>64.099999999999994</v>
      </c>
      <c r="B888" s="2">
        <v>66.099999999999994</v>
      </c>
      <c r="D888" s="3">
        <v>858</v>
      </c>
      <c r="E888" s="14">
        <v>67.81719076867077</v>
      </c>
      <c r="F888" s="14">
        <v>-6.9171907686707712</v>
      </c>
      <c r="G888" s="14">
        <v>-2.8384015207623281</v>
      </c>
      <c r="I888" s="14">
        <v>79.545454545454547</v>
      </c>
      <c r="J888" s="89">
        <v>71</v>
      </c>
    </row>
    <row r="889" spans="1:10">
      <c r="A889" s="2">
        <v>64.7</v>
      </c>
      <c r="B889" s="2">
        <v>66.3</v>
      </c>
      <c r="D889" s="3">
        <v>859</v>
      </c>
      <c r="E889" s="14">
        <v>70.644223287671537</v>
      </c>
      <c r="F889" s="14">
        <v>1.4557767123284577</v>
      </c>
      <c r="G889" s="14">
        <v>0.597363723562233</v>
      </c>
      <c r="I889" s="14">
        <v>79.638218923933209</v>
      </c>
      <c r="J889" s="89">
        <v>71</v>
      </c>
    </row>
    <row r="890" spans="1:10">
      <c r="A890" s="2">
        <v>65.099999999999994</v>
      </c>
      <c r="B890" s="2">
        <v>66.599999999999994</v>
      </c>
      <c r="D890" s="3">
        <v>860</v>
      </c>
      <c r="E890" s="14">
        <v>68.896603185016517</v>
      </c>
      <c r="F890" s="14">
        <v>2.1033968149834834</v>
      </c>
      <c r="G890" s="14">
        <v>0.86310829324763938</v>
      </c>
      <c r="I890" s="14">
        <v>79.730983302411872</v>
      </c>
      <c r="J890" s="89">
        <v>71</v>
      </c>
    </row>
    <row r="891" spans="1:10">
      <c r="A891" s="2">
        <v>65.900000000000006</v>
      </c>
      <c r="B891" s="2">
        <v>66.400000000000006</v>
      </c>
      <c r="D891" s="3">
        <v>861</v>
      </c>
      <c r="E891" s="14">
        <v>67.457386629888845</v>
      </c>
      <c r="F891" s="14">
        <v>-5.7573866298888419</v>
      </c>
      <c r="G891" s="14">
        <v>-2.3624872455315367</v>
      </c>
      <c r="I891" s="14">
        <v>79.823747680890534</v>
      </c>
      <c r="J891" s="89">
        <v>71</v>
      </c>
    </row>
    <row r="892" spans="1:10">
      <c r="A892" s="2">
        <v>65.7</v>
      </c>
      <c r="B892" s="2">
        <v>66.5</v>
      </c>
      <c r="D892" s="3">
        <v>862</v>
      </c>
      <c r="E892" s="14">
        <v>70.078816783871389</v>
      </c>
      <c r="F892" s="14">
        <v>-2.5788167838713889</v>
      </c>
      <c r="G892" s="14">
        <v>-1.0581922236784782</v>
      </c>
      <c r="I892" s="14">
        <v>79.916512059369197</v>
      </c>
      <c r="J892" s="89">
        <v>71</v>
      </c>
    </row>
    <row r="893" spans="1:10">
      <c r="A893" s="2">
        <v>66</v>
      </c>
      <c r="B893" s="2">
        <v>66.3</v>
      </c>
      <c r="D893" s="3">
        <v>863</v>
      </c>
      <c r="E893" s="14">
        <v>69.050804958780191</v>
      </c>
      <c r="F893" s="14">
        <v>-4.650804958780185</v>
      </c>
      <c r="G893" s="14">
        <v>-1.9084122889251136</v>
      </c>
      <c r="I893" s="14">
        <v>80.009276437847873</v>
      </c>
      <c r="J893" s="89">
        <v>71</v>
      </c>
    </row>
    <row r="894" spans="1:10">
      <c r="A894" s="2">
        <v>67.3</v>
      </c>
      <c r="B894" s="2">
        <v>66.400000000000006</v>
      </c>
      <c r="D894" s="3">
        <v>864</v>
      </c>
      <c r="E894" s="14">
        <v>65.709766527233825</v>
      </c>
      <c r="F894" s="14">
        <v>-2.4097665272338276</v>
      </c>
      <c r="G894" s="14">
        <v>-0.98882410567043288</v>
      </c>
      <c r="I894" s="14">
        <v>80.102040816326536</v>
      </c>
      <c r="J894" s="89">
        <v>71</v>
      </c>
    </row>
    <row r="895" spans="1:10">
      <c r="A895" s="2">
        <v>66.7</v>
      </c>
      <c r="B895" s="2">
        <v>66.3</v>
      </c>
      <c r="D895" s="3">
        <v>865</v>
      </c>
      <c r="E895" s="14">
        <v>67.303184856125171</v>
      </c>
      <c r="F895" s="14">
        <v>-3.8031848561251707</v>
      </c>
      <c r="G895" s="14">
        <v>-1.5605996770044748</v>
      </c>
      <c r="I895" s="14">
        <v>80.194805194805198</v>
      </c>
      <c r="J895" s="89">
        <v>71</v>
      </c>
    </row>
    <row r="896" spans="1:10">
      <c r="A896" s="2">
        <v>66.599999999999994</v>
      </c>
      <c r="B896" s="2">
        <v>66.099999999999994</v>
      </c>
      <c r="D896" s="3">
        <v>866</v>
      </c>
      <c r="E896" s="14">
        <v>67.919991951179895</v>
      </c>
      <c r="F896" s="14">
        <v>-4.2199919511798925</v>
      </c>
      <c r="G896" s="14">
        <v>-1.7316323884089619</v>
      </c>
      <c r="I896" s="14">
        <v>80.287569573283861</v>
      </c>
      <c r="J896" s="89">
        <v>71.099999999999994</v>
      </c>
    </row>
    <row r="897" spans="1:10">
      <c r="A897" s="2">
        <v>66.8</v>
      </c>
      <c r="B897" s="2">
        <v>66.5</v>
      </c>
      <c r="D897" s="3">
        <v>867</v>
      </c>
      <c r="E897" s="14">
        <v>64.476152337124404</v>
      </c>
      <c r="F897" s="14">
        <v>-0.57615233712440528</v>
      </c>
      <c r="G897" s="14">
        <v>-0.23641847168528152</v>
      </c>
      <c r="I897" s="14">
        <v>80.380333951762523</v>
      </c>
      <c r="J897" s="89">
        <v>71.099999999999994</v>
      </c>
    </row>
    <row r="898" spans="1:10">
      <c r="A898" s="2">
        <v>68.2</v>
      </c>
      <c r="B898" s="2">
        <v>66.3</v>
      </c>
      <c r="D898" s="3">
        <v>868</v>
      </c>
      <c r="E898" s="14">
        <v>66.172371848524875</v>
      </c>
      <c r="F898" s="14">
        <v>-2.2723718485248767</v>
      </c>
      <c r="G898" s="14">
        <v>-0.93244554419451786</v>
      </c>
      <c r="I898" s="14">
        <v>80.473098330241186</v>
      </c>
      <c r="J898" s="89">
        <v>71.099999999999994</v>
      </c>
    </row>
    <row r="899" spans="1:10">
      <c r="A899" s="2">
        <v>67.5</v>
      </c>
      <c r="B899" s="2">
        <v>66.099999999999994</v>
      </c>
      <c r="D899" s="3">
        <v>869</v>
      </c>
      <c r="E899" s="14">
        <v>66.737778352325023</v>
      </c>
      <c r="F899" s="14">
        <v>-2.8377783523250244</v>
      </c>
      <c r="G899" s="14">
        <v>-1.1644545683642593</v>
      </c>
      <c r="I899" s="14">
        <v>80.565862708719848</v>
      </c>
      <c r="J899" s="89">
        <v>71.099999999999994</v>
      </c>
    </row>
    <row r="900" spans="1:10">
      <c r="A900" s="2">
        <v>68.400000000000006</v>
      </c>
      <c r="B900" s="2">
        <v>65.900000000000006</v>
      </c>
      <c r="D900" s="3">
        <v>870</v>
      </c>
      <c r="E900" s="14">
        <v>67.097582491106934</v>
      </c>
      <c r="F900" s="14">
        <v>-2.9975824911069395</v>
      </c>
      <c r="G900" s="14">
        <v>-1.230028632418859</v>
      </c>
      <c r="I900" s="14">
        <v>80.658627087198511</v>
      </c>
      <c r="J900" s="89">
        <v>71.099999999999994</v>
      </c>
    </row>
    <row r="901" spans="1:10">
      <c r="A901" s="2">
        <v>69.099999999999994</v>
      </c>
      <c r="B901" s="2">
        <v>65.7</v>
      </c>
      <c r="D901" s="3">
        <v>871</v>
      </c>
      <c r="E901" s="14">
        <v>67.611588403652519</v>
      </c>
      <c r="F901" s="14">
        <v>-2.9115884036525159</v>
      </c>
      <c r="G901" s="14">
        <v>-1.1947418004129073</v>
      </c>
      <c r="I901" s="14">
        <v>80.751391465677187</v>
      </c>
      <c r="J901" s="89">
        <v>71.2</v>
      </c>
    </row>
    <row r="902" spans="1:10">
      <c r="A902" s="2">
        <v>70.8</v>
      </c>
      <c r="B902" s="2">
        <v>66.099999999999994</v>
      </c>
      <c r="D902" s="3">
        <v>872</v>
      </c>
      <c r="E902" s="14">
        <v>67.971392542434444</v>
      </c>
      <c r="F902" s="14">
        <v>-3.5713925424344382</v>
      </c>
      <c r="G902" s="14">
        <v>-1.4654859700556029</v>
      </c>
      <c r="I902" s="14">
        <v>80.84415584415585</v>
      </c>
      <c r="J902" s="89">
        <v>71.2</v>
      </c>
    </row>
    <row r="903" spans="1:10">
      <c r="A903" s="2">
        <v>61.7</v>
      </c>
      <c r="B903" s="2">
        <v>67.599999999999994</v>
      </c>
      <c r="D903" s="3">
        <v>873</v>
      </c>
      <c r="E903" s="14">
        <v>70.181617966380486</v>
      </c>
      <c r="F903" s="14">
        <v>-6.2816179663804874</v>
      </c>
      <c r="G903" s="14">
        <v>-2.5776004428526926</v>
      </c>
      <c r="I903" s="14">
        <v>80.936920222634512</v>
      </c>
      <c r="J903" s="89">
        <v>71.2</v>
      </c>
    </row>
    <row r="904" spans="1:10">
      <c r="A904" s="2">
        <v>63</v>
      </c>
      <c r="B904" s="2">
        <v>67.400000000000006</v>
      </c>
      <c r="D904" s="3">
        <v>874</v>
      </c>
      <c r="E904" s="14">
        <v>65.81256770974295</v>
      </c>
      <c r="F904" s="14">
        <v>-1.0125677097429531</v>
      </c>
      <c r="G904" s="14">
        <v>-0.41549724784611025</v>
      </c>
      <c r="I904" s="14">
        <v>81.029684601113175</v>
      </c>
      <c r="J904" s="89">
        <v>71.2</v>
      </c>
    </row>
    <row r="905" spans="1:10">
      <c r="A905" s="2">
        <v>64.3</v>
      </c>
      <c r="B905" s="2">
        <v>67</v>
      </c>
      <c r="D905" s="3">
        <v>875</v>
      </c>
      <c r="E905" s="14">
        <v>66.994781308597823</v>
      </c>
      <c r="F905" s="14">
        <v>-1.6947813085978254</v>
      </c>
      <c r="G905" s="14">
        <v>-0.69543692006748437</v>
      </c>
      <c r="I905" s="14">
        <v>81.122448979591837</v>
      </c>
      <c r="J905" s="89">
        <v>71.2</v>
      </c>
    </row>
    <row r="906" spans="1:10">
      <c r="A906" s="2">
        <v>63.9</v>
      </c>
      <c r="B906" s="2">
        <v>67.2</v>
      </c>
      <c r="D906" s="3">
        <v>876</v>
      </c>
      <c r="E906" s="14">
        <v>66.994781308597823</v>
      </c>
      <c r="F906" s="14">
        <v>-1.7947813085978197</v>
      </c>
      <c r="G906" s="14">
        <v>-0.73647094118510059</v>
      </c>
      <c r="I906" s="14">
        <v>81.2152133580705</v>
      </c>
      <c r="J906" s="89">
        <v>71.2</v>
      </c>
    </row>
    <row r="907" spans="1:10">
      <c r="A907" s="2">
        <v>65.5</v>
      </c>
      <c r="B907" s="2">
        <v>67.2</v>
      </c>
      <c r="D907" s="3">
        <v>877</v>
      </c>
      <c r="E907" s="14">
        <v>67.251784264870622</v>
      </c>
      <c r="F907" s="14">
        <v>-1.7517842648706221</v>
      </c>
      <c r="G907" s="14">
        <v>-0.71882752518213067</v>
      </c>
      <c r="I907" s="14">
        <v>81.307977736549162</v>
      </c>
      <c r="J907" s="89">
        <v>71.2</v>
      </c>
    </row>
    <row r="908" spans="1:10">
      <c r="A908" s="2">
        <v>64.7</v>
      </c>
      <c r="B908" s="2">
        <v>67.400000000000006</v>
      </c>
      <c r="D908" s="3">
        <v>878</v>
      </c>
      <c r="E908" s="14">
        <v>67.457386629888845</v>
      </c>
      <c r="F908" s="14">
        <v>-2.2573866298888419</v>
      </c>
      <c r="G908" s="14">
        <v>-0.92629650641488592</v>
      </c>
      <c r="I908" s="14">
        <v>81.400742115027825</v>
      </c>
      <c r="J908" s="89">
        <v>71.2</v>
      </c>
    </row>
    <row r="909" spans="1:10">
      <c r="A909" s="2">
        <v>64.7</v>
      </c>
      <c r="B909" s="2">
        <v>67.400000000000006</v>
      </c>
      <c r="D909" s="3">
        <v>879</v>
      </c>
      <c r="E909" s="14">
        <v>67.405986038634296</v>
      </c>
      <c r="F909" s="14">
        <v>-2.0059860386342905</v>
      </c>
      <c r="G909" s="14">
        <v>-0.82313673470967541</v>
      </c>
      <c r="I909" s="14">
        <v>81.493506493506487</v>
      </c>
      <c r="J909" s="89">
        <v>71.2</v>
      </c>
    </row>
    <row r="910" spans="1:10">
      <c r="A910" s="2">
        <v>67.5</v>
      </c>
      <c r="B910" s="2">
        <v>68.2</v>
      </c>
      <c r="D910" s="3">
        <v>880</v>
      </c>
      <c r="E910" s="14">
        <v>67.868591359925318</v>
      </c>
      <c r="F910" s="14">
        <v>-2.268591359925324</v>
      </c>
      <c r="G910" s="14">
        <v>-0.93089425770422818</v>
      </c>
      <c r="I910" s="14">
        <v>81.586270871985164</v>
      </c>
      <c r="J910" s="89">
        <v>71.2</v>
      </c>
    </row>
    <row r="911" spans="1:10">
      <c r="A911" s="2">
        <v>66.8</v>
      </c>
      <c r="B911" s="2">
        <v>62.7</v>
      </c>
      <c r="D911" s="3">
        <v>881</v>
      </c>
      <c r="E911" s="14">
        <v>67.868591359925318</v>
      </c>
      <c r="F911" s="14">
        <v>-3.1685913599253155</v>
      </c>
      <c r="G911" s="14">
        <v>-1.300200447762792</v>
      </c>
      <c r="I911" s="14">
        <v>81.679035250463826</v>
      </c>
      <c r="J911" s="89">
        <v>71.2</v>
      </c>
    </row>
    <row r="912" spans="1:10">
      <c r="A912" s="2">
        <v>65</v>
      </c>
      <c r="B912" s="2">
        <v>66.3</v>
      </c>
      <c r="D912" s="3">
        <v>882</v>
      </c>
      <c r="E912" s="14">
        <v>68.536799046234592</v>
      </c>
      <c r="F912" s="14">
        <v>-3.7367990462345944</v>
      </c>
      <c r="G912" s="14">
        <v>-1.5333589097548734</v>
      </c>
      <c r="I912" s="14">
        <v>81.771799628942489</v>
      </c>
      <c r="J912" s="89">
        <v>71.2</v>
      </c>
    </row>
    <row r="913" spans="1:10">
      <c r="A913" s="2">
        <v>69.400000000000006</v>
      </c>
      <c r="B913" s="2">
        <v>65.7</v>
      </c>
      <c r="D913" s="3">
        <v>883</v>
      </c>
      <c r="E913" s="14">
        <v>68.742401411252843</v>
      </c>
      <c r="F913" s="14">
        <v>-3.1424014112528482</v>
      </c>
      <c r="G913" s="14">
        <v>-1.2894536586938383</v>
      </c>
      <c r="I913" s="14">
        <v>81.864564007421151</v>
      </c>
      <c r="J913" s="89">
        <v>71.2</v>
      </c>
    </row>
    <row r="914" spans="1:10">
      <c r="A914" s="2">
        <v>63.7</v>
      </c>
      <c r="B914" s="2">
        <v>68.400000000000006</v>
      </c>
      <c r="D914" s="3">
        <v>884</v>
      </c>
      <c r="E914" s="14">
        <v>70.027416192616812</v>
      </c>
      <c r="F914" s="14">
        <v>-4.6274161926168063</v>
      </c>
      <c r="G914" s="14">
        <v>-1.8988149376784824</v>
      </c>
      <c r="I914" s="14">
        <v>81.957328385899814</v>
      </c>
      <c r="J914" s="89">
        <v>71.2</v>
      </c>
    </row>
    <row r="915" spans="1:10">
      <c r="A915" s="2">
        <v>64.599999999999994</v>
      </c>
      <c r="B915" s="2">
        <v>67.5</v>
      </c>
      <c r="D915" s="3">
        <v>885</v>
      </c>
      <c r="E915" s="14">
        <v>66.377974213543098</v>
      </c>
      <c r="F915" s="14">
        <v>0.1220257864569021</v>
      </c>
      <c r="G915" s="14">
        <v>5.0072086983665373E-2</v>
      </c>
      <c r="I915" s="14">
        <v>82.050092764378476</v>
      </c>
      <c r="J915" s="89">
        <v>71.2</v>
      </c>
    </row>
    <row r="916" spans="1:10">
      <c r="A916" s="2">
        <v>66</v>
      </c>
      <c r="B916" s="2">
        <v>67.2</v>
      </c>
      <c r="D916" s="3">
        <v>886</v>
      </c>
      <c r="E916" s="14">
        <v>66.634977169815897</v>
      </c>
      <c r="F916" s="14">
        <v>-0.93497716981589463</v>
      </c>
      <c r="G916" s="14">
        <v>-0.38365872930716682</v>
      </c>
      <c r="I916" s="14">
        <v>82.142857142857139</v>
      </c>
      <c r="J916" s="89">
        <v>71.2</v>
      </c>
    </row>
    <row r="917" spans="1:10">
      <c r="A917" s="2">
        <v>66</v>
      </c>
      <c r="B917" s="2">
        <v>67.2</v>
      </c>
      <c r="D917" s="3">
        <v>887</v>
      </c>
      <c r="E917" s="14">
        <v>66.840579534834134</v>
      </c>
      <c r="F917" s="14">
        <v>-0.74057953483413996</v>
      </c>
      <c r="G917" s="14">
        <v>-0.3038895627166025</v>
      </c>
      <c r="I917" s="14">
        <v>82.235621521335801</v>
      </c>
      <c r="J917" s="89">
        <v>71.3</v>
      </c>
    </row>
    <row r="918" spans="1:10">
      <c r="A918" s="2">
        <v>66.5</v>
      </c>
      <c r="B918" s="2">
        <v>67.5</v>
      </c>
      <c r="D918" s="3">
        <v>888</v>
      </c>
      <c r="E918" s="14">
        <v>67.148983082361497</v>
      </c>
      <c r="F918" s="14">
        <v>-0.84898308236149944</v>
      </c>
      <c r="G918" s="14">
        <v>-0.34837189730122692</v>
      </c>
      <c r="I918" s="14">
        <v>82.328385899814478</v>
      </c>
      <c r="J918" s="89">
        <v>71.3</v>
      </c>
    </row>
    <row r="919" spans="1:10">
      <c r="A919" s="2">
        <v>66.3</v>
      </c>
      <c r="B919" s="2">
        <v>66.900000000000006</v>
      </c>
      <c r="D919" s="3">
        <v>889</v>
      </c>
      <c r="E919" s="14">
        <v>67.354585447379719</v>
      </c>
      <c r="F919" s="14">
        <v>-0.75458544737972488</v>
      </c>
      <c r="G919" s="14">
        <v>-0.30963675182827299</v>
      </c>
      <c r="I919" s="14">
        <v>82.42115027829314</v>
      </c>
      <c r="J919" s="89">
        <v>71.3</v>
      </c>
    </row>
    <row r="920" spans="1:10">
      <c r="A920" s="2">
        <v>65.7</v>
      </c>
      <c r="B920" s="2">
        <v>67.7</v>
      </c>
      <c r="D920" s="3">
        <v>890</v>
      </c>
      <c r="E920" s="14">
        <v>67.765790177416207</v>
      </c>
      <c r="F920" s="14">
        <v>-1.3657901774162013</v>
      </c>
      <c r="G920" s="14">
        <v>-0.56043862982332449</v>
      </c>
      <c r="I920" s="14">
        <v>82.513914656771803</v>
      </c>
      <c r="J920" s="89">
        <v>71.3</v>
      </c>
    </row>
    <row r="921" spans="1:10">
      <c r="A921" s="2">
        <v>66.900000000000006</v>
      </c>
      <c r="B921" s="2">
        <v>67</v>
      </c>
      <c r="D921" s="3">
        <v>891</v>
      </c>
      <c r="E921" s="14">
        <v>67.662988994907096</v>
      </c>
      <c r="F921" s="14">
        <v>-1.1629889949070957</v>
      </c>
      <c r="G921" s="14">
        <v>-0.47722114976575786</v>
      </c>
      <c r="I921" s="14">
        <v>82.606679035250465</v>
      </c>
      <c r="J921" s="89">
        <v>71.3</v>
      </c>
    </row>
    <row r="922" spans="1:10">
      <c r="A922" s="2">
        <v>66.7</v>
      </c>
      <c r="B922" s="2">
        <v>66.7</v>
      </c>
      <c r="D922" s="3">
        <v>892</v>
      </c>
      <c r="E922" s="14">
        <v>67.81719076867077</v>
      </c>
      <c r="F922" s="14">
        <v>-1.5171907686707726</v>
      </c>
      <c r="G922" s="14">
        <v>-0.62256438041092466</v>
      </c>
      <c r="I922" s="14">
        <v>82.699443413729128</v>
      </c>
      <c r="J922" s="89">
        <v>71.3</v>
      </c>
    </row>
    <row r="923" spans="1:10">
      <c r="A923" s="2">
        <v>66.5</v>
      </c>
      <c r="B923" s="2">
        <v>66.8</v>
      </c>
      <c r="D923" s="3">
        <v>893</v>
      </c>
      <c r="E923" s="14">
        <v>68.485398454980043</v>
      </c>
      <c r="F923" s="14">
        <v>-2.0853984549800373</v>
      </c>
      <c r="G923" s="14">
        <v>-0.85572284240300034</v>
      </c>
      <c r="I923" s="14">
        <v>82.79220779220779</v>
      </c>
      <c r="J923" s="89">
        <v>71.3</v>
      </c>
    </row>
    <row r="924" spans="1:10">
      <c r="A924" s="2">
        <v>67.099999999999994</v>
      </c>
      <c r="B924" s="2">
        <v>67.400000000000006</v>
      </c>
      <c r="D924" s="3">
        <v>894</v>
      </c>
      <c r="E924" s="14">
        <v>68.176994907452681</v>
      </c>
      <c r="F924" s="14">
        <v>-1.8769949074526835</v>
      </c>
      <c r="G924" s="14">
        <v>-0.77020648670075964</v>
      </c>
      <c r="I924" s="14">
        <v>82.884972170686453</v>
      </c>
      <c r="J924" s="89">
        <v>71.3</v>
      </c>
    </row>
    <row r="925" spans="1:10">
      <c r="A925" s="2">
        <v>67</v>
      </c>
      <c r="B925" s="2">
        <v>66.900000000000006</v>
      </c>
      <c r="D925" s="3">
        <v>895</v>
      </c>
      <c r="E925" s="14">
        <v>68.125594316198118</v>
      </c>
      <c r="F925" s="14">
        <v>-2.0255943161981236</v>
      </c>
      <c r="G925" s="14">
        <v>-0.83118279946601992</v>
      </c>
      <c r="I925" s="14">
        <v>82.977736549165115</v>
      </c>
      <c r="J925" s="89">
        <v>71.3</v>
      </c>
    </row>
    <row r="926" spans="1:10">
      <c r="A926" s="2">
        <v>67.599999999999994</v>
      </c>
      <c r="B926" s="2">
        <v>67.5</v>
      </c>
      <c r="D926" s="3">
        <v>896</v>
      </c>
      <c r="E926" s="14">
        <v>68.228395498707243</v>
      </c>
      <c r="F926" s="14">
        <v>-1.7283954987072434</v>
      </c>
      <c r="G926" s="14">
        <v>-0.70923017393549936</v>
      </c>
      <c r="I926" s="14">
        <v>83.070500927643792</v>
      </c>
      <c r="J926" s="89">
        <v>71.3</v>
      </c>
    </row>
    <row r="927" spans="1:10">
      <c r="A927" s="2">
        <v>67.599999999999994</v>
      </c>
      <c r="B927" s="2">
        <v>66.900000000000006</v>
      </c>
      <c r="D927" s="3">
        <v>897</v>
      </c>
      <c r="E927" s="14">
        <v>68.948003776271065</v>
      </c>
      <c r="F927" s="14">
        <v>-2.648003776271068</v>
      </c>
      <c r="G927" s="14">
        <v>-1.0865824287504078</v>
      </c>
      <c r="I927" s="14">
        <v>83.163265306122454</v>
      </c>
      <c r="J927" s="89">
        <v>71.3</v>
      </c>
    </row>
    <row r="928" spans="1:10">
      <c r="A928" s="2">
        <v>67.5</v>
      </c>
      <c r="B928" s="2">
        <v>67</v>
      </c>
      <c r="D928" s="3">
        <v>898</v>
      </c>
      <c r="E928" s="14">
        <v>68.588199637489154</v>
      </c>
      <c r="F928" s="14">
        <v>-2.48819963748916</v>
      </c>
      <c r="G928" s="14">
        <v>-1.021008364695811</v>
      </c>
      <c r="I928" s="14">
        <v>83.256029684601117</v>
      </c>
      <c r="J928" s="89">
        <v>71.400000000000006</v>
      </c>
    </row>
    <row r="929" spans="1:10">
      <c r="A929" s="2">
        <v>68.099999999999994</v>
      </c>
      <c r="B929" s="2">
        <v>66.900000000000006</v>
      </c>
      <c r="D929" s="3">
        <v>899</v>
      </c>
      <c r="E929" s="14">
        <v>69.050804958780191</v>
      </c>
      <c r="F929" s="14">
        <v>-3.150804958780185</v>
      </c>
      <c r="G929" s="14">
        <v>-1.2929019721608348</v>
      </c>
      <c r="I929" s="14">
        <v>83.348794063079779</v>
      </c>
      <c r="J929" s="89">
        <v>71.400000000000006</v>
      </c>
    </row>
    <row r="930" spans="1:10">
      <c r="A930" s="2">
        <v>68.599999999999994</v>
      </c>
      <c r="B930" s="2">
        <v>67</v>
      </c>
      <c r="D930" s="3">
        <v>900</v>
      </c>
      <c r="E930" s="14">
        <v>69.410609097562102</v>
      </c>
      <c r="F930" s="14">
        <v>-3.7106090975620987</v>
      </c>
      <c r="G930" s="14">
        <v>-1.5226121206859082</v>
      </c>
      <c r="I930" s="14">
        <v>83.441558441558442</v>
      </c>
      <c r="J930" s="89">
        <v>71.400000000000006</v>
      </c>
    </row>
    <row r="931" spans="1:10">
      <c r="A931" s="2">
        <v>68.5</v>
      </c>
      <c r="B931" s="2">
        <v>67.099999999999994</v>
      </c>
      <c r="D931" s="3">
        <v>901</v>
      </c>
      <c r="E931" s="14">
        <v>70.284419148889612</v>
      </c>
      <c r="F931" s="14">
        <v>-4.1844191488896172</v>
      </c>
      <c r="G931" s="14">
        <v>-1.7170354372050416</v>
      </c>
      <c r="I931" s="14">
        <v>83.534322820037104</v>
      </c>
      <c r="J931" s="89">
        <v>71.400000000000006</v>
      </c>
    </row>
    <row r="932" spans="1:10">
      <c r="A932" s="2">
        <v>69.2</v>
      </c>
      <c r="B932" s="2">
        <v>67.5</v>
      </c>
      <c r="D932" s="3">
        <v>902</v>
      </c>
      <c r="E932" s="14">
        <v>65.606965344724713</v>
      </c>
      <c r="F932" s="14">
        <v>1.9930346552752809</v>
      </c>
      <c r="G932" s="14">
        <v>0.81782226132711566</v>
      </c>
      <c r="I932" s="14">
        <v>83.627087198515767</v>
      </c>
      <c r="J932" s="89">
        <v>71.400000000000006</v>
      </c>
    </row>
    <row r="933" spans="1:10">
      <c r="A933" s="2">
        <v>69.8</v>
      </c>
      <c r="B933" s="2">
        <v>67.5</v>
      </c>
      <c r="D933" s="3">
        <v>903</v>
      </c>
      <c r="E933" s="14">
        <v>66.275173031033987</v>
      </c>
      <c r="F933" s="14">
        <v>1.1248269689660191</v>
      </c>
      <c r="G933" s="14">
        <v>0.46156173598218536</v>
      </c>
      <c r="I933" s="14">
        <v>83.719851576994429</v>
      </c>
      <c r="J933" s="89">
        <v>71.400000000000006</v>
      </c>
    </row>
    <row r="934" spans="1:10">
      <c r="A934" s="2">
        <v>69.900000000000006</v>
      </c>
      <c r="B934" s="2">
        <v>67.3</v>
      </c>
      <c r="D934" s="3">
        <v>904</v>
      </c>
      <c r="E934" s="14">
        <v>66.943380717343246</v>
      </c>
      <c r="F934" s="14">
        <v>5.6619282656754422E-2</v>
      </c>
      <c r="G934" s="14">
        <v>2.3233168402016769E-2</v>
      </c>
      <c r="I934" s="14">
        <v>83.812615955473092</v>
      </c>
      <c r="J934" s="89">
        <v>71.400000000000006</v>
      </c>
    </row>
    <row r="935" spans="1:10">
      <c r="A935" s="2">
        <v>70.5</v>
      </c>
      <c r="B935" s="2">
        <v>67.599999999999994</v>
      </c>
      <c r="D935" s="3">
        <v>905</v>
      </c>
      <c r="E935" s="14">
        <v>66.737778352325023</v>
      </c>
      <c r="F935" s="14">
        <v>0.46222164767497986</v>
      </c>
      <c r="G935" s="14">
        <v>0.18966812851715584</v>
      </c>
      <c r="I935" s="14">
        <v>83.905380333951769</v>
      </c>
      <c r="J935" s="89">
        <v>71.400000000000006</v>
      </c>
    </row>
    <row r="936" spans="1:10">
      <c r="A936" s="2">
        <v>62.8</v>
      </c>
      <c r="B936" s="2">
        <v>67.8</v>
      </c>
      <c r="D936" s="3">
        <v>906</v>
      </c>
      <c r="E936" s="14">
        <v>67.56018781239797</v>
      </c>
      <c r="F936" s="14">
        <v>-0.36018781239796738</v>
      </c>
      <c r="G936" s="14">
        <v>-0.14779954300247036</v>
      </c>
      <c r="I936" s="14">
        <v>83.998144712430431</v>
      </c>
      <c r="J936" s="89">
        <v>71.400000000000006</v>
      </c>
    </row>
    <row r="937" spans="1:10">
      <c r="A937" s="2">
        <v>63.2</v>
      </c>
      <c r="B937" s="2">
        <v>68.099999999999994</v>
      </c>
      <c r="D937" s="3">
        <v>907</v>
      </c>
      <c r="E937" s="14">
        <v>67.148983082361497</v>
      </c>
      <c r="F937" s="14">
        <v>0.25101691763850909</v>
      </c>
      <c r="G937" s="14">
        <v>0.10300233499258107</v>
      </c>
      <c r="I937" s="14">
        <v>84.090909090909093</v>
      </c>
      <c r="J937" s="89">
        <v>71.400000000000006</v>
      </c>
    </row>
    <row r="938" spans="1:10">
      <c r="A938" s="2">
        <v>64.400000000000006</v>
      </c>
      <c r="B938" s="2">
        <v>68.5</v>
      </c>
      <c r="D938" s="3">
        <v>908</v>
      </c>
      <c r="E938" s="14">
        <v>67.148983082361497</v>
      </c>
      <c r="F938" s="14">
        <v>0.25101691763850909</v>
      </c>
      <c r="G938" s="14">
        <v>0.10300233499258107</v>
      </c>
      <c r="I938" s="14">
        <v>84.183673469387756</v>
      </c>
      <c r="J938" s="89">
        <v>71.400000000000006</v>
      </c>
    </row>
    <row r="939" spans="1:10">
      <c r="A939" s="2">
        <v>64.3</v>
      </c>
      <c r="B939" s="2">
        <v>68.599999999999994</v>
      </c>
      <c r="D939" s="3">
        <v>909</v>
      </c>
      <c r="E939" s="14">
        <v>68.588199637489154</v>
      </c>
      <c r="F939" s="14">
        <v>-0.38819963748915143</v>
      </c>
      <c r="G939" s="14">
        <v>-0.1592939212258172</v>
      </c>
      <c r="I939" s="14">
        <v>84.276437847866418</v>
      </c>
      <c r="J939" s="89">
        <v>71.400000000000006</v>
      </c>
    </row>
    <row r="940" spans="1:10">
      <c r="A940" s="2">
        <v>64.7</v>
      </c>
      <c r="B940" s="2">
        <v>67.900000000000006</v>
      </c>
      <c r="D940" s="3">
        <v>910</v>
      </c>
      <c r="E940" s="14">
        <v>68.228395498707243</v>
      </c>
      <c r="F940" s="14">
        <v>-5.5283954987072406</v>
      </c>
      <c r="G940" s="14">
        <v>-2.2685229764050048</v>
      </c>
      <c r="I940" s="14">
        <v>84.369202226345081</v>
      </c>
      <c r="J940" s="89">
        <v>71.400000000000006</v>
      </c>
    </row>
    <row r="941" spans="1:10">
      <c r="A941" s="2">
        <v>64.7</v>
      </c>
      <c r="B941" s="2">
        <v>68.599999999999994</v>
      </c>
      <c r="D941" s="3">
        <v>911</v>
      </c>
      <c r="E941" s="14">
        <v>67.303184856125171</v>
      </c>
      <c r="F941" s="14">
        <v>-1.0031848561251735</v>
      </c>
      <c r="G941" s="14">
        <v>-0.41164708571115538</v>
      </c>
      <c r="I941" s="14">
        <v>84.461966604823743</v>
      </c>
      <c r="J941" s="89">
        <v>71.400000000000006</v>
      </c>
    </row>
    <row r="942" spans="1:10">
      <c r="A942" s="2">
        <v>66</v>
      </c>
      <c r="B942" s="2">
        <v>68.2</v>
      </c>
      <c r="D942" s="3">
        <v>912</v>
      </c>
      <c r="E942" s="14">
        <v>69.56481087132579</v>
      </c>
      <c r="F942" s="14">
        <v>-3.8648108713257869</v>
      </c>
      <c r="G942" s="14">
        <v>-1.5858873090958425</v>
      </c>
      <c r="I942" s="14">
        <v>84.554730983302406</v>
      </c>
      <c r="J942" s="89">
        <v>71.400000000000006</v>
      </c>
    </row>
    <row r="943" spans="1:10">
      <c r="A943" s="2">
        <v>65.599999999999994</v>
      </c>
      <c r="B943" s="2">
        <v>68.3</v>
      </c>
      <c r="D943" s="3">
        <v>913</v>
      </c>
      <c r="E943" s="14">
        <v>66.634977169815897</v>
      </c>
      <c r="F943" s="14">
        <v>1.7650228301841082</v>
      </c>
      <c r="G943" s="14">
        <v>0.72425984086853623</v>
      </c>
      <c r="I943" s="14">
        <v>84.647495361781083</v>
      </c>
      <c r="J943" s="89">
        <v>71.400000000000006</v>
      </c>
    </row>
    <row r="944" spans="1:10">
      <c r="A944" s="2">
        <v>65.8</v>
      </c>
      <c r="B944" s="2">
        <v>68.2</v>
      </c>
      <c r="D944" s="3">
        <v>914</v>
      </c>
      <c r="E944" s="14">
        <v>67.097582491106934</v>
      </c>
      <c r="F944" s="14">
        <v>0.40241750889306616</v>
      </c>
      <c r="G944" s="14">
        <v>0.16512808558017544</v>
      </c>
      <c r="I944" s="14">
        <v>84.740259740259745</v>
      </c>
      <c r="J944" s="89">
        <v>71.5</v>
      </c>
    </row>
    <row r="945" spans="1:10">
      <c r="A945" s="2">
        <v>65.900000000000006</v>
      </c>
      <c r="B945" s="2">
        <v>68.2</v>
      </c>
      <c r="D945" s="3">
        <v>915</v>
      </c>
      <c r="E945" s="14">
        <v>67.81719076867077</v>
      </c>
      <c r="F945" s="14">
        <v>-0.61719076867076694</v>
      </c>
      <c r="G945" s="14">
        <v>-0.25325819035235503</v>
      </c>
      <c r="I945" s="14">
        <v>84.833024118738408</v>
      </c>
      <c r="J945" s="89">
        <v>71.5</v>
      </c>
    </row>
    <row r="946" spans="1:10">
      <c r="A946" s="2">
        <v>66.599999999999994</v>
      </c>
      <c r="B946" s="2">
        <v>68.2</v>
      </c>
      <c r="D946" s="3">
        <v>916</v>
      </c>
      <c r="E946" s="14">
        <v>67.81719076867077</v>
      </c>
      <c r="F946" s="14">
        <v>-0.61719076867076694</v>
      </c>
      <c r="G946" s="14">
        <v>-0.25325819035235503</v>
      </c>
      <c r="I946" s="14">
        <v>84.92578849721707</v>
      </c>
      <c r="J946" s="89">
        <v>71.5</v>
      </c>
    </row>
    <row r="947" spans="1:10">
      <c r="A947" s="2">
        <v>66.8</v>
      </c>
      <c r="B947" s="2">
        <v>68.599999999999994</v>
      </c>
      <c r="D947" s="3">
        <v>917</v>
      </c>
      <c r="E947" s="14">
        <v>68.074193724943569</v>
      </c>
      <c r="F947" s="14">
        <v>-0.57419372494356935</v>
      </c>
      <c r="G947" s="14">
        <v>-0.23561477434938505</v>
      </c>
      <c r="I947" s="14">
        <v>85.018552875695732</v>
      </c>
      <c r="J947" s="89">
        <v>71.5</v>
      </c>
    </row>
    <row r="948" spans="1:10">
      <c r="A948" s="2">
        <v>66.8</v>
      </c>
      <c r="B948" s="2">
        <v>68.3</v>
      </c>
      <c r="D948" s="3">
        <v>918</v>
      </c>
      <c r="E948" s="14">
        <v>67.971392542434444</v>
      </c>
      <c r="F948" s="14">
        <v>-1.0713925424344382</v>
      </c>
      <c r="G948" s="14">
        <v>-0.43963544211513805</v>
      </c>
      <c r="I948" s="14">
        <v>85.111317254174395</v>
      </c>
      <c r="J948" s="89">
        <v>71.5</v>
      </c>
    </row>
    <row r="949" spans="1:10">
      <c r="A949" s="2">
        <v>67.2</v>
      </c>
      <c r="B949" s="2">
        <v>68.7</v>
      </c>
      <c r="D949" s="3">
        <v>919</v>
      </c>
      <c r="E949" s="14">
        <v>67.662988994907096</v>
      </c>
      <c r="F949" s="14">
        <v>3.7011005092907112E-2</v>
      </c>
      <c r="G949" s="14">
        <v>1.5187103645666396E-2</v>
      </c>
      <c r="I949" s="14">
        <v>85.204081632653057</v>
      </c>
      <c r="J949" s="89">
        <v>71.5</v>
      </c>
    </row>
    <row r="950" spans="1:10">
      <c r="A950" s="2">
        <v>67.099999999999994</v>
      </c>
      <c r="B950" s="2">
        <v>68.5</v>
      </c>
      <c r="D950" s="3">
        <v>920</v>
      </c>
      <c r="E950" s="14">
        <v>68.279796089961806</v>
      </c>
      <c r="F950" s="14">
        <v>-1.2797960899618062</v>
      </c>
      <c r="G950" s="14">
        <v>-0.52515179781738452</v>
      </c>
      <c r="I950" s="14">
        <v>85.29684601113172</v>
      </c>
      <c r="J950" s="89">
        <v>71.5</v>
      </c>
    </row>
    <row r="951" spans="1:10">
      <c r="A951" s="2">
        <v>66.900000000000006</v>
      </c>
      <c r="B951" s="2">
        <v>67.7</v>
      </c>
      <c r="D951" s="3">
        <v>921</v>
      </c>
      <c r="E951" s="14">
        <v>68.176994907452681</v>
      </c>
      <c r="F951" s="14">
        <v>-1.4769949074526778</v>
      </c>
      <c r="G951" s="14">
        <v>-0.60607040223028297</v>
      </c>
      <c r="I951" s="14">
        <v>85.389610389610397</v>
      </c>
      <c r="J951" s="89">
        <v>71.5</v>
      </c>
    </row>
    <row r="952" spans="1:10">
      <c r="A952" s="2">
        <v>68</v>
      </c>
      <c r="B952" s="2">
        <v>68</v>
      </c>
      <c r="D952" s="3">
        <v>922</v>
      </c>
      <c r="E952" s="14">
        <v>68.074193724943569</v>
      </c>
      <c r="F952" s="14">
        <v>-1.2741937249435722</v>
      </c>
      <c r="G952" s="14">
        <v>-0.52285292217271639</v>
      </c>
      <c r="I952" s="14">
        <v>85.482374768089059</v>
      </c>
      <c r="J952" s="89">
        <v>71.5</v>
      </c>
    </row>
    <row r="953" spans="1:10">
      <c r="A953" s="2">
        <v>68</v>
      </c>
      <c r="B953" s="2">
        <v>67.8</v>
      </c>
      <c r="D953" s="3">
        <v>923</v>
      </c>
      <c r="E953" s="14">
        <v>68.382597272470917</v>
      </c>
      <c r="F953" s="14">
        <v>-0.98259727247091178</v>
      </c>
      <c r="G953" s="14">
        <v>-0.4031991722868582</v>
      </c>
      <c r="I953" s="14">
        <v>85.575139146567722</v>
      </c>
      <c r="J953" s="89">
        <v>71.5</v>
      </c>
    </row>
    <row r="954" spans="1:10">
      <c r="A954" s="2">
        <v>68.3</v>
      </c>
      <c r="B954" s="2">
        <v>68.099999999999994</v>
      </c>
      <c r="D954" s="3">
        <v>924</v>
      </c>
      <c r="E954" s="14">
        <v>68.331196681216369</v>
      </c>
      <c r="F954" s="14">
        <v>-1.4311966812163632</v>
      </c>
      <c r="G954" s="14">
        <v>-0.58727754840497892</v>
      </c>
      <c r="I954" s="14">
        <v>85.667903525046384</v>
      </c>
      <c r="J954" s="89">
        <v>71.5</v>
      </c>
    </row>
    <row r="955" spans="1:10">
      <c r="A955" s="2">
        <v>68.3</v>
      </c>
      <c r="B955" s="2">
        <v>68.599999999999994</v>
      </c>
      <c r="D955" s="3">
        <v>925</v>
      </c>
      <c r="E955" s="14">
        <v>68.639600228743717</v>
      </c>
      <c r="F955" s="14">
        <v>-1.139600228743717</v>
      </c>
      <c r="G955" s="14">
        <v>-0.46762379851912661</v>
      </c>
      <c r="I955" s="14">
        <v>85.760667903525047</v>
      </c>
      <c r="J955" s="89">
        <v>71.599999999999994</v>
      </c>
    </row>
    <row r="956" spans="1:10">
      <c r="A956" s="2">
        <v>68.2</v>
      </c>
      <c r="B956" s="2">
        <v>68.2</v>
      </c>
      <c r="D956" s="3">
        <v>926</v>
      </c>
      <c r="E956" s="14">
        <v>68.639600228743717</v>
      </c>
      <c r="F956" s="14">
        <v>-1.7396002287437113</v>
      </c>
      <c r="G956" s="14">
        <v>-0.71382792522483585</v>
      </c>
      <c r="I956" s="14">
        <v>85.853432282003709</v>
      </c>
      <c r="J956" s="89">
        <v>71.599999999999994</v>
      </c>
    </row>
    <row r="957" spans="1:10">
      <c r="A957" s="2">
        <v>68.5</v>
      </c>
      <c r="B957" s="2">
        <v>68.2</v>
      </c>
      <c r="D957" s="3">
        <v>927</v>
      </c>
      <c r="E957" s="14">
        <v>68.588199637489154</v>
      </c>
      <c r="F957" s="14">
        <v>-1.5881996374891543</v>
      </c>
      <c r="G957" s="14">
        <v>-0.65170217463724145</v>
      </c>
      <c r="I957" s="14">
        <v>85.946196660482371</v>
      </c>
      <c r="J957" s="89">
        <v>71.599999999999994</v>
      </c>
    </row>
    <row r="958" spans="1:10">
      <c r="A958" s="2">
        <v>68.5</v>
      </c>
      <c r="B958" s="2">
        <v>68.2</v>
      </c>
      <c r="D958" s="3">
        <v>928</v>
      </c>
      <c r="E958" s="14">
        <v>68.896603185016517</v>
      </c>
      <c r="F958" s="14">
        <v>-1.9966031850165109</v>
      </c>
      <c r="G958" s="14">
        <v>-0.81928657257472048</v>
      </c>
      <c r="I958" s="14">
        <v>86.038961038961034</v>
      </c>
      <c r="J958" s="89">
        <v>71.599999999999994</v>
      </c>
    </row>
    <row r="959" spans="1:10">
      <c r="A959" s="2">
        <v>69.099999999999994</v>
      </c>
      <c r="B959" s="2">
        <v>68.099999999999994</v>
      </c>
      <c r="D959" s="3">
        <v>929</v>
      </c>
      <c r="E959" s="14">
        <v>69.153606141289316</v>
      </c>
      <c r="F959" s="14">
        <v>-2.1536061412893162</v>
      </c>
      <c r="G959" s="14">
        <v>-0.88371119880698878</v>
      </c>
      <c r="I959" s="14">
        <v>86.131725417439696</v>
      </c>
      <c r="J959" s="89">
        <v>71.599999999999994</v>
      </c>
    </row>
    <row r="960" spans="1:10">
      <c r="A960" s="2">
        <v>69.2</v>
      </c>
      <c r="B960" s="2">
        <v>68.099999999999994</v>
      </c>
      <c r="D960" s="3">
        <v>930</v>
      </c>
      <c r="E960" s="14">
        <v>69.102205550034739</v>
      </c>
      <c r="F960" s="14">
        <v>-2.0022055500347449</v>
      </c>
      <c r="G960" s="14">
        <v>-0.82158544821938861</v>
      </c>
      <c r="I960" s="14">
        <v>86.224489795918373</v>
      </c>
      <c r="J960" s="89">
        <v>71.599999999999994</v>
      </c>
    </row>
    <row r="961" spans="1:10">
      <c r="A961" s="2">
        <v>69.3</v>
      </c>
      <c r="B961" s="2">
        <v>68.5</v>
      </c>
      <c r="D961" s="3">
        <v>931</v>
      </c>
      <c r="E961" s="14">
        <v>69.462009688816664</v>
      </c>
      <c r="F961" s="14">
        <v>-1.9620096888166643</v>
      </c>
      <c r="G961" s="14">
        <v>-0.80509147003875281</v>
      </c>
      <c r="I961" s="14">
        <v>86.317254174397036</v>
      </c>
      <c r="J961" s="89">
        <v>71.599999999999994</v>
      </c>
    </row>
    <row r="962" spans="1:10">
      <c r="A962" s="2">
        <v>69.400000000000006</v>
      </c>
      <c r="B962" s="2">
        <v>68.400000000000006</v>
      </c>
      <c r="D962" s="3">
        <v>932</v>
      </c>
      <c r="E962" s="14">
        <v>69.770413236344012</v>
      </c>
      <c r="F962" s="14">
        <v>-2.2704132363440124</v>
      </c>
      <c r="G962" s="14">
        <v>-0.93164184685860973</v>
      </c>
      <c r="I962" s="14">
        <v>86.410018552875698</v>
      </c>
      <c r="J962" s="89">
        <v>71.599999999999994</v>
      </c>
    </row>
    <row r="963" spans="1:10">
      <c r="A963" s="2">
        <v>70.3</v>
      </c>
      <c r="B963" s="2">
        <v>68.2</v>
      </c>
      <c r="D963" s="3">
        <v>933</v>
      </c>
      <c r="E963" s="14">
        <v>69.821813827598589</v>
      </c>
      <c r="F963" s="14">
        <v>-2.5218138275985922</v>
      </c>
      <c r="G963" s="14">
        <v>-1.034801618563832</v>
      </c>
      <c r="I963" s="14">
        <v>86.502782931354361</v>
      </c>
      <c r="J963" s="89">
        <v>71.599999999999994</v>
      </c>
    </row>
    <row r="964" spans="1:10">
      <c r="A964" s="2">
        <v>69.7</v>
      </c>
      <c r="B964" s="2">
        <v>67.7</v>
      </c>
      <c r="D964" s="3">
        <v>934</v>
      </c>
      <c r="E964" s="14">
        <v>70.130217375125937</v>
      </c>
      <c r="F964" s="14">
        <v>-2.5302173751259431</v>
      </c>
      <c r="G964" s="14">
        <v>-1.0382499320308343</v>
      </c>
      <c r="I964" s="14">
        <v>86.595547309833023</v>
      </c>
      <c r="J964" s="89">
        <v>71.599999999999994</v>
      </c>
    </row>
    <row r="965" spans="1:10">
      <c r="A965" s="2">
        <v>70.5</v>
      </c>
      <c r="B965" s="2">
        <v>67.900000000000006</v>
      </c>
      <c r="D965" s="3">
        <v>935</v>
      </c>
      <c r="E965" s="14">
        <v>66.172371848524875</v>
      </c>
      <c r="F965" s="14">
        <v>1.6276281514751219</v>
      </c>
      <c r="G965" s="14">
        <v>0.66788127939260655</v>
      </c>
      <c r="I965" s="14">
        <v>86.688311688311686</v>
      </c>
      <c r="J965" s="89">
        <v>71.599999999999994</v>
      </c>
    </row>
    <row r="966" spans="1:10">
      <c r="A966" s="2">
        <v>71.3</v>
      </c>
      <c r="B966" s="2">
        <v>68.3</v>
      </c>
      <c r="D966" s="3">
        <v>936</v>
      </c>
      <c r="E966" s="14">
        <v>66.377974213543098</v>
      </c>
      <c r="F966" s="14">
        <v>1.7220257864568964</v>
      </c>
      <c r="G966" s="14">
        <v>0.70661642486556042</v>
      </c>
      <c r="I966" s="14">
        <v>86.781076066790348</v>
      </c>
      <c r="J966" s="89">
        <v>71.7</v>
      </c>
    </row>
    <row r="967" spans="1:10">
      <c r="A967" s="2">
        <v>72.2</v>
      </c>
      <c r="B967" s="2">
        <v>68.3</v>
      </c>
      <c r="D967" s="3">
        <v>937</v>
      </c>
      <c r="E967" s="14">
        <v>66.994781308597823</v>
      </c>
      <c r="F967" s="14">
        <v>1.5052186914021775</v>
      </c>
      <c r="G967" s="14">
        <v>0.6176517556963117</v>
      </c>
      <c r="I967" s="14">
        <v>86.873840445269011</v>
      </c>
      <c r="J967" s="89">
        <v>71.7</v>
      </c>
    </row>
    <row r="968" spans="1:10">
      <c r="A968" s="2">
        <v>72.3</v>
      </c>
      <c r="B968" s="2">
        <v>68.3</v>
      </c>
      <c r="D968" s="3">
        <v>938</v>
      </c>
      <c r="E968" s="14">
        <v>66.943380717343246</v>
      </c>
      <c r="F968" s="14">
        <v>1.6566192826567487</v>
      </c>
      <c r="G968" s="14">
        <v>0.67977750628391187</v>
      </c>
      <c r="I968" s="14">
        <v>86.966604823747687</v>
      </c>
      <c r="J968" s="89">
        <v>71.7</v>
      </c>
    </row>
    <row r="969" spans="1:10">
      <c r="A969" s="2">
        <v>62.9</v>
      </c>
      <c r="B969" s="2">
        <v>69.599999999999994</v>
      </c>
      <c r="D969" s="3">
        <v>939</v>
      </c>
      <c r="E969" s="14">
        <v>67.148983082361497</v>
      </c>
      <c r="F969" s="14">
        <v>0.75101691763850909</v>
      </c>
      <c r="G969" s="14">
        <v>0.308172440580674</v>
      </c>
      <c r="I969" s="14">
        <v>87.05936920222635</v>
      </c>
      <c r="J969" s="89">
        <v>71.8</v>
      </c>
    </row>
    <row r="970" spans="1:10">
      <c r="A970" s="2">
        <v>63.9</v>
      </c>
      <c r="B970" s="2">
        <v>68.7</v>
      </c>
      <c r="D970" s="3">
        <v>940</v>
      </c>
      <c r="E970" s="14">
        <v>67.148983082361497</v>
      </c>
      <c r="F970" s="14">
        <v>1.4510169176384977</v>
      </c>
      <c r="G970" s="14">
        <v>0.59541058840399952</v>
      </c>
      <c r="I970" s="14">
        <v>87.152133580705012</v>
      </c>
      <c r="J970" s="89">
        <v>71.8</v>
      </c>
    </row>
    <row r="971" spans="1:10">
      <c r="A971" s="2">
        <v>64.599999999999994</v>
      </c>
      <c r="B971" s="2">
        <v>68.900000000000006</v>
      </c>
      <c r="D971" s="3">
        <v>941</v>
      </c>
      <c r="E971" s="14">
        <v>67.81719076867077</v>
      </c>
      <c r="F971" s="14">
        <v>0.38280923132923306</v>
      </c>
      <c r="G971" s="14">
        <v>0.15708202082383088</v>
      </c>
      <c r="I971" s="14">
        <v>87.244897959183675</v>
      </c>
      <c r="J971" s="89">
        <v>71.8</v>
      </c>
    </row>
    <row r="972" spans="1:10">
      <c r="A972" s="2">
        <v>65.5</v>
      </c>
      <c r="B972" s="2">
        <v>68.8</v>
      </c>
      <c r="D972" s="3">
        <v>942</v>
      </c>
      <c r="E972" s="14">
        <v>67.611588403652519</v>
      </c>
      <c r="F972" s="14">
        <v>0.68841159634747839</v>
      </c>
      <c r="G972" s="14">
        <v>0.28248295982135951</v>
      </c>
      <c r="I972" s="14">
        <v>87.337662337662337</v>
      </c>
      <c r="J972" s="89">
        <v>71.8</v>
      </c>
    </row>
    <row r="973" spans="1:10">
      <c r="A973" s="2">
        <v>65.900000000000006</v>
      </c>
      <c r="B973" s="2">
        <v>69.099999999999994</v>
      </c>
      <c r="D973" s="3">
        <v>943</v>
      </c>
      <c r="E973" s="14">
        <v>67.714389586161644</v>
      </c>
      <c r="F973" s="14">
        <v>0.48561041383835857</v>
      </c>
      <c r="G973" s="14">
        <v>0.19926547976378708</v>
      </c>
      <c r="I973" s="14">
        <v>87.430426716141</v>
      </c>
      <c r="J973" s="89">
        <v>71.8</v>
      </c>
    </row>
    <row r="974" spans="1:10">
      <c r="A974" s="2">
        <v>66.3</v>
      </c>
      <c r="B974" s="2">
        <v>69</v>
      </c>
      <c r="D974" s="3">
        <v>944</v>
      </c>
      <c r="E974" s="14">
        <v>67.765790177416207</v>
      </c>
      <c r="F974" s="14">
        <v>0.43420982258379581</v>
      </c>
      <c r="G974" s="14">
        <v>0.178173750293809</v>
      </c>
      <c r="I974" s="14">
        <v>87.523191094619662</v>
      </c>
      <c r="J974" s="89">
        <v>71.8</v>
      </c>
    </row>
    <row r="975" spans="1:10">
      <c r="A975" s="2">
        <v>65.8</v>
      </c>
      <c r="B975" s="2">
        <v>69</v>
      </c>
      <c r="D975" s="3">
        <v>945</v>
      </c>
      <c r="E975" s="14">
        <v>68.125594316198118</v>
      </c>
      <c r="F975" s="14">
        <v>7.4405683801884948E-2</v>
      </c>
      <c r="G975" s="14">
        <v>3.0531644003973984E-2</v>
      </c>
      <c r="I975" s="14">
        <v>87.615955473098325</v>
      </c>
      <c r="J975" s="89">
        <v>71.8</v>
      </c>
    </row>
    <row r="976" spans="1:10">
      <c r="A976" s="2">
        <v>66.5</v>
      </c>
      <c r="B976" s="2">
        <v>68.7</v>
      </c>
      <c r="D976" s="3">
        <v>946</v>
      </c>
      <c r="E976" s="14">
        <v>68.228395498707243</v>
      </c>
      <c r="F976" s="14">
        <v>0.37160450129275091</v>
      </c>
      <c r="G976" s="14">
        <v>0.15248426953448865</v>
      </c>
      <c r="I976" s="14">
        <v>87.708719851577001</v>
      </c>
      <c r="J976" s="89">
        <v>71.900000000000006</v>
      </c>
    </row>
    <row r="977" spans="1:10">
      <c r="A977" s="2">
        <v>67.3</v>
      </c>
      <c r="B977" s="2">
        <v>69.5</v>
      </c>
      <c r="D977" s="3">
        <v>947</v>
      </c>
      <c r="E977" s="14">
        <v>68.228395498707243</v>
      </c>
      <c r="F977" s="14">
        <v>7.1604501292753753E-2</v>
      </c>
      <c r="G977" s="14">
        <v>2.9382206181634053E-2</v>
      </c>
      <c r="I977" s="14">
        <v>87.801484230055664</v>
      </c>
      <c r="J977" s="89">
        <v>71.900000000000006</v>
      </c>
    </row>
    <row r="978" spans="1:10">
      <c r="A978" s="2">
        <v>67.400000000000006</v>
      </c>
      <c r="B978" s="2">
        <v>69.099999999999994</v>
      </c>
      <c r="D978" s="3">
        <v>948</v>
      </c>
      <c r="E978" s="14">
        <v>68.43399786372548</v>
      </c>
      <c r="F978" s="14">
        <v>0.26600213627452263</v>
      </c>
      <c r="G978" s="14">
        <v>0.1091513727722042</v>
      </c>
      <c r="I978" s="14">
        <v>87.894248608534326</v>
      </c>
      <c r="J978" s="89">
        <v>71.900000000000006</v>
      </c>
    </row>
    <row r="979" spans="1:10">
      <c r="A979" s="2">
        <v>67.099999999999994</v>
      </c>
      <c r="B979" s="2">
        <v>69.099999999999994</v>
      </c>
      <c r="D979" s="3">
        <v>949</v>
      </c>
      <c r="E979" s="14">
        <v>68.382597272470917</v>
      </c>
      <c r="F979" s="14">
        <v>0.11740272752908254</v>
      </c>
      <c r="G979" s="14">
        <v>4.8175060006943944E-2</v>
      </c>
      <c r="I979" s="14">
        <v>87.987012987012989</v>
      </c>
      <c r="J979" s="89">
        <v>71.900000000000006</v>
      </c>
    </row>
    <row r="980" spans="1:10">
      <c r="A980" s="2">
        <v>68.5</v>
      </c>
      <c r="B980" s="2">
        <v>69.599999999999994</v>
      </c>
      <c r="D980" s="3">
        <v>950</v>
      </c>
      <c r="E980" s="14">
        <v>68.279796089961806</v>
      </c>
      <c r="F980" s="14">
        <v>-0.57979608996180332</v>
      </c>
      <c r="G980" s="14">
        <v>-0.23791364999405326</v>
      </c>
      <c r="I980" s="14">
        <v>88.079777365491651</v>
      </c>
      <c r="J980" s="89">
        <v>71.900000000000006</v>
      </c>
    </row>
    <row r="981" spans="1:10">
      <c r="A981" s="2">
        <v>67.7</v>
      </c>
      <c r="B981" s="2">
        <v>69.400000000000006</v>
      </c>
      <c r="D981" s="3">
        <v>951</v>
      </c>
      <c r="E981" s="14">
        <v>68.845202593761954</v>
      </c>
      <c r="F981" s="14">
        <v>-0.84520259376195384</v>
      </c>
      <c r="G981" s="14">
        <v>-0.34682061081094018</v>
      </c>
      <c r="I981" s="14">
        <v>88.172541743970314</v>
      </c>
      <c r="J981" s="89">
        <v>71.900000000000006</v>
      </c>
    </row>
    <row r="982" spans="1:10">
      <c r="A982" s="2">
        <v>68.099999999999994</v>
      </c>
      <c r="B982" s="2">
        <v>69.2</v>
      </c>
      <c r="D982" s="3">
        <v>952</v>
      </c>
      <c r="E982" s="14">
        <v>68.845202593761954</v>
      </c>
      <c r="F982" s="14">
        <v>-1.0452025937619567</v>
      </c>
      <c r="G982" s="14">
        <v>-0.42888865304617857</v>
      </c>
      <c r="I982" s="14">
        <v>88.265306122448976</v>
      </c>
      <c r="J982" s="89">
        <v>72</v>
      </c>
    </row>
    <row r="983" spans="1:10">
      <c r="A983" s="2">
        <v>67.599999999999994</v>
      </c>
      <c r="B983" s="2">
        <v>68.8</v>
      </c>
      <c r="D983" s="3">
        <v>953</v>
      </c>
      <c r="E983" s="14">
        <v>68.999404367525628</v>
      </c>
      <c r="F983" s="14">
        <v>-0.89940436752563357</v>
      </c>
      <c r="G983" s="14">
        <v>-0.36906177810325241</v>
      </c>
      <c r="I983" s="14">
        <v>88.358070500927639</v>
      </c>
      <c r="J983" s="89">
        <v>72</v>
      </c>
    </row>
    <row r="984" spans="1:10">
      <c r="A984" s="2">
        <v>67.8</v>
      </c>
      <c r="B984" s="2">
        <v>69</v>
      </c>
      <c r="D984" s="3">
        <v>954</v>
      </c>
      <c r="E984" s="14">
        <v>68.999404367525628</v>
      </c>
      <c r="F984" s="14">
        <v>-0.39940436752563357</v>
      </c>
      <c r="G984" s="14">
        <v>-0.16389167251515946</v>
      </c>
      <c r="I984" s="14">
        <v>88.450834879406301</v>
      </c>
      <c r="J984" s="89">
        <v>72</v>
      </c>
    </row>
    <row r="985" spans="1:10">
      <c r="A985" s="2">
        <v>69.3</v>
      </c>
      <c r="B985" s="2">
        <v>69.5</v>
      </c>
      <c r="D985" s="3">
        <v>955</v>
      </c>
      <c r="E985" s="14">
        <v>68.948003776271065</v>
      </c>
      <c r="F985" s="14">
        <v>-0.74800377627106229</v>
      </c>
      <c r="G985" s="14">
        <v>-0.30693602751565219</v>
      </c>
      <c r="I985" s="14">
        <v>88.543599257884978</v>
      </c>
      <c r="J985" s="89">
        <v>72</v>
      </c>
    </row>
    <row r="986" spans="1:10">
      <c r="A986" s="2">
        <v>69.099999999999994</v>
      </c>
      <c r="B986" s="2">
        <v>69.599999999999994</v>
      </c>
      <c r="D986" s="3">
        <v>956</v>
      </c>
      <c r="E986" s="14">
        <v>69.102205550034739</v>
      </c>
      <c r="F986" s="14">
        <v>-0.90220555003473635</v>
      </c>
      <c r="G986" s="14">
        <v>-0.37021121592558065</v>
      </c>
      <c r="I986" s="14">
        <v>88.63636363636364</v>
      </c>
      <c r="J986" s="89">
        <v>72</v>
      </c>
    </row>
    <row r="987" spans="1:10">
      <c r="A987" s="2">
        <v>68.7</v>
      </c>
      <c r="B987" s="2">
        <v>69.400000000000006</v>
      </c>
      <c r="D987" s="3">
        <v>957</v>
      </c>
      <c r="E987" s="14">
        <v>69.102205550034739</v>
      </c>
      <c r="F987" s="14">
        <v>-0.90220555003473635</v>
      </c>
      <c r="G987" s="14">
        <v>-0.37021121592558065</v>
      </c>
      <c r="I987" s="14">
        <v>88.729128014842303</v>
      </c>
      <c r="J987" s="89">
        <v>72</v>
      </c>
    </row>
    <row r="988" spans="1:10">
      <c r="A988" s="2">
        <v>69</v>
      </c>
      <c r="B988" s="2">
        <v>69.599999999999994</v>
      </c>
      <c r="D988" s="3">
        <v>958</v>
      </c>
      <c r="E988" s="14">
        <v>69.410609097562102</v>
      </c>
      <c r="F988" s="14">
        <v>-1.3106090975621072</v>
      </c>
      <c r="G988" s="14">
        <v>-0.53779561386306551</v>
      </c>
      <c r="I988" s="14">
        <v>88.821892393320965</v>
      </c>
      <c r="J988" s="89">
        <v>72</v>
      </c>
    </row>
    <row r="989" spans="1:10">
      <c r="A989" s="2">
        <v>68.900000000000006</v>
      </c>
      <c r="B989" s="2">
        <v>69.400000000000006</v>
      </c>
      <c r="D989" s="3">
        <v>959</v>
      </c>
      <c r="E989" s="14">
        <v>69.462009688816664</v>
      </c>
      <c r="F989" s="14">
        <v>-1.36200968881667</v>
      </c>
      <c r="G989" s="14">
        <v>-0.55888734333304357</v>
      </c>
      <c r="I989" s="14">
        <v>88.914656771799628</v>
      </c>
      <c r="J989" s="89">
        <v>72</v>
      </c>
    </row>
    <row r="990" spans="1:10">
      <c r="A990" s="2">
        <v>68.8</v>
      </c>
      <c r="B990" s="2">
        <v>68.900000000000006</v>
      </c>
      <c r="D990" s="3">
        <v>960</v>
      </c>
      <c r="E990" s="14">
        <v>69.513410280071213</v>
      </c>
      <c r="F990" s="14">
        <v>-1.0134102800712128</v>
      </c>
      <c r="G990" s="14">
        <v>-0.41584298833253913</v>
      </c>
      <c r="I990" s="14">
        <v>89.00742115027829</v>
      </c>
      <c r="J990" s="89">
        <v>72</v>
      </c>
    </row>
    <row r="991" spans="1:10">
      <c r="A991" s="2">
        <v>69.900000000000006</v>
      </c>
      <c r="B991" s="2">
        <v>68.7</v>
      </c>
      <c r="D991" s="3">
        <v>961</v>
      </c>
      <c r="E991" s="14">
        <v>69.56481087132579</v>
      </c>
      <c r="F991" s="14">
        <v>-1.1648108713257841</v>
      </c>
      <c r="G991" s="14">
        <v>-0.47796873892013936</v>
      </c>
      <c r="I991" s="14">
        <v>89.100185528756953</v>
      </c>
      <c r="J991" s="89">
        <v>72.099999999999994</v>
      </c>
    </row>
    <row r="992" spans="1:10">
      <c r="A992" s="2">
        <v>70.5</v>
      </c>
      <c r="B992" s="2">
        <v>69.3</v>
      </c>
      <c r="D992" s="3">
        <v>962</v>
      </c>
      <c r="E992" s="14">
        <v>70.027416192616812</v>
      </c>
      <c r="F992" s="14">
        <v>-1.8274161926168091</v>
      </c>
      <c r="G992" s="14">
        <v>-0.74986234638516303</v>
      </c>
      <c r="I992" s="14">
        <v>89.192949907235615</v>
      </c>
      <c r="J992" s="89">
        <v>72.099999999999994</v>
      </c>
    </row>
    <row r="993" spans="1:10">
      <c r="A993" s="2">
        <v>70</v>
      </c>
      <c r="B993" s="2">
        <v>68.7</v>
      </c>
      <c r="D993" s="3">
        <v>963</v>
      </c>
      <c r="E993" s="14">
        <v>69.719012645089464</v>
      </c>
      <c r="F993" s="14">
        <v>-2.019012645089461</v>
      </c>
      <c r="G993" s="14">
        <v>-0.82848207515339911</v>
      </c>
      <c r="I993" s="14">
        <v>89.285714285714292</v>
      </c>
      <c r="J993" s="89">
        <v>72.099999999999994</v>
      </c>
    </row>
    <row r="994" spans="1:10">
      <c r="A994" s="2">
        <v>69.8</v>
      </c>
      <c r="B994" s="2">
        <v>68.8</v>
      </c>
      <c r="D994" s="3">
        <v>964</v>
      </c>
      <c r="E994" s="14">
        <v>70.130217375125937</v>
      </c>
      <c r="F994" s="14">
        <v>-2.2302173751259318</v>
      </c>
      <c r="G994" s="14">
        <v>-0.91514786867797382</v>
      </c>
      <c r="I994" s="14">
        <v>89.378478664192954</v>
      </c>
      <c r="J994" s="89">
        <v>72.099999999999994</v>
      </c>
    </row>
    <row r="995" spans="1:10">
      <c r="A995" s="2">
        <v>71.400000000000006</v>
      </c>
      <c r="B995" s="2">
        <v>69.5</v>
      </c>
      <c r="D995" s="3">
        <v>965</v>
      </c>
      <c r="E995" s="14">
        <v>70.541422105162411</v>
      </c>
      <c r="F995" s="14">
        <v>-2.2414221051624139</v>
      </c>
      <c r="G995" s="14">
        <v>-0.91974561996731607</v>
      </c>
      <c r="I995" s="14">
        <v>89.471243042671617</v>
      </c>
      <c r="J995" s="89">
        <v>72.099999999999994</v>
      </c>
    </row>
    <row r="996" spans="1:10">
      <c r="A996" s="2">
        <v>71.099999999999994</v>
      </c>
      <c r="B996" s="2">
        <v>69.7</v>
      </c>
      <c r="D996" s="3">
        <v>966</v>
      </c>
      <c r="E996" s="14">
        <v>71.004027426453447</v>
      </c>
      <c r="F996" s="14">
        <v>-2.7040274264534503</v>
      </c>
      <c r="G996" s="14">
        <v>-1.1095711851971073</v>
      </c>
      <c r="I996" s="14">
        <v>89.564007421150279</v>
      </c>
      <c r="J996" s="89">
        <v>72.2</v>
      </c>
    </row>
    <row r="997" spans="1:10">
      <c r="A997" s="2">
        <v>72.7</v>
      </c>
      <c r="B997" s="2">
        <v>69.7</v>
      </c>
      <c r="D997" s="3">
        <v>967</v>
      </c>
      <c r="E997" s="14">
        <v>71.05542801770801</v>
      </c>
      <c r="F997" s="14">
        <v>-2.755428017708013</v>
      </c>
      <c r="G997" s="14">
        <v>-1.1306629146670855</v>
      </c>
      <c r="I997" s="14">
        <v>89.656771799628942</v>
      </c>
      <c r="J997" s="89">
        <v>72.2</v>
      </c>
    </row>
    <row r="998" spans="1:10">
      <c r="A998" s="2">
        <v>65.3</v>
      </c>
      <c r="B998" s="2">
        <v>70.5</v>
      </c>
      <c r="D998" s="3">
        <v>968</v>
      </c>
      <c r="E998" s="14">
        <v>66.223772439779424</v>
      </c>
      <c r="F998" s="14">
        <v>3.3762275602205705</v>
      </c>
      <c r="G998" s="14">
        <v>1.3854019300397677</v>
      </c>
      <c r="I998" s="14">
        <v>89.749536178107604</v>
      </c>
      <c r="J998" s="89">
        <v>72.2</v>
      </c>
    </row>
    <row r="999" spans="1:10">
      <c r="A999" s="2">
        <v>66</v>
      </c>
      <c r="B999" s="2">
        <v>70</v>
      </c>
      <c r="D999" s="3">
        <v>969</v>
      </c>
      <c r="E999" s="14">
        <v>66.737778352325023</v>
      </c>
      <c r="F999" s="14">
        <v>1.9622216476749799</v>
      </c>
      <c r="G999" s="14">
        <v>0.80517844528143467</v>
      </c>
      <c r="I999" s="14">
        <v>89.842300556586267</v>
      </c>
      <c r="J999" s="89">
        <v>72.2</v>
      </c>
    </row>
    <row r="1000" spans="1:10">
      <c r="A1000" s="2">
        <v>65.5</v>
      </c>
      <c r="B1000" s="2">
        <v>70.599999999999994</v>
      </c>
      <c r="D1000" s="3">
        <v>970</v>
      </c>
      <c r="E1000" s="14">
        <v>67.097582491106934</v>
      </c>
      <c r="F1000" s="14">
        <v>1.8024175088930718</v>
      </c>
      <c r="G1000" s="14">
        <v>0.73960438122683803</v>
      </c>
      <c r="I1000" s="14">
        <v>89.935064935064929</v>
      </c>
      <c r="J1000" s="89">
        <v>72.2</v>
      </c>
    </row>
    <row r="1001" spans="1:10">
      <c r="A1001" s="2">
        <v>65.599999999999994</v>
      </c>
      <c r="B1001" s="2">
        <v>70.5</v>
      </c>
      <c r="D1001" s="3">
        <v>971</v>
      </c>
      <c r="E1001" s="14">
        <v>67.56018781239797</v>
      </c>
      <c r="F1001" s="14">
        <v>1.2398121876020269</v>
      </c>
      <c r="G1001" s="14">
        <v>0.5087447948794247</v>
      </c>
      <c r="I1001" s="14">
        <v>90.027829313543606</v>
      </c>
      <c r="J1001" s="89">
        <v>72.3</v>
      </c>
    </row>
    <row r="1002" spans="1:10">
      <c r="A1002" s="2">
        <v>65.900000000000006</v>
      </c>
      <c r="B1002" s="2">
        <v>70</v>
      </c>
      <c r="D1002" s="3">
        <v>972</v>
      </c>
      <c r="E1002" s="14">
        <v>67.765790177416207</v>
      </c>
      <c r="F1002" s="14">
        <v>1.3342098225837873</v>
      </c>
      <c r="G1002" s="14">
        <v>0.5474799403523728</v>
      </c>
      <c r="I1002" s="14">
        <v>90.120593692022268</v>
      </c>
      <c r="J1002" s="89">
        <v>72.3</v>
      </c>
    </row>
    <row r="1003" spans="1:10">
      <c r="A1003" s="2">
        <v>67.099999999999994</v>
      </c>
      <c r="B1003" s="2">
        <v>69.900000000000006</v>
      </c>
      <c r="D1003" s="3">
        <v>973</v>
      </c>
      <c r="E1003" s="14">
        <v>67.971392542434444</v>
      </c>
      <c r="F1003" s="14">
        <v>1.0286074575655562</v>
      </c>
      <c r="G1003" s="14">
        <v>0.42207900135484999</v>
      </c>
      <c r="I1003" s="14">
        <v>90.213358070500931</v>
      </c>
      <c r="J1003" s="89">
        <v>72.3</v>
      </c>
    </row>
    <row r="1004" spans="1:10">
      <c r="A1004" s="2">
        <v>66.900000000000006</v>
      </c>
      <c r="B1004" s="2">
        <v>70.5</v>
      </c>
      <c r="D1004" s="3">
        <v>974</v>
      </c>
      <c r="E1004" s="14">
        <v>67.714389586161644</v>
      </c>
      <c r="F1004" s="14">
        <v>1.2856104138383557</v>
      </c>
      <c r="G1004" s="14">
        <v>0.52753764870473463</v>
      </c>
      <c r="I1004" s="14">
        <v>90.306122448979593</v>
      </c>
      <c r="J1004" s="89">
        <v>72.3</v>
      </c>
    </row>
    <row r="1005" spans="1:10">
      <c r="A1005" s="2">
        <v>67.900000000000006</v>
      </c>
      <c r="B1005" s="2">
        <v>69.900000000000006</v>
      </c>
      <c r="D1005" s="3">
        <v>975</v>
      </c>
      <c r="E1005" s="14">
        <v>68.074193724943569</v>
      </c>
      <c r="F1005" s="14">
        <v>0.62580627505643349</v>
      </c>
      <c r="G1005" s="14">
        <v>0.2567934790620392</v>
      </c>
      <c r="I1005" s="14">
        <v>90.398886827458256</v>
      </c>
      <c r="J1005" s="89">
        <v>72.3</v>
      </c>
    </row>
    <row r="1006" spans="1:10">
      <c r="A1006" s="2">
        <v>67.7</v>
      </c>
      <c r="B1006" s="2">
        <v>69.7</v>
      </c>
      <c r="D1006" s="3">
        <v>976</v>
      </c>
      <c r="E1006" s="14">
        <v>68.485398454980043</v>
      </c>
      <c r="F1006" s="14">
        <v>1.014601545019957</v>
      </c>
      <c r="G1006" s="14">
        <v>0.41633181224317367</v>
      </c>
      <c r="I1006" s="14">
        <v>90.491651205936918</v>
      </c>
      <c r="J1006" s="89">
        <v>72.3</v>
      </c>
    </row>
    <row r="1007" spans="1:10">
      <c r="A1007" s="2">
        <v>67.5</v>
      </c>
      <c r="B1007" s="2">
        <v>70.599999999999994</v>
      </c>
      <c r="D1007" s="3">
        <v>977</v>
      </c>
      <c r="E1007" s="14">
        <v>68.536799046234592</v>
      </c>
      <c r="F1007" s="14">
        <v>0.5632009537654028</v>
      </c>
      <c r="G1007" s="14">
        <v>0.23110399830272468</v>
      </c>
      <c r="I1007" s="14">
        <v>90.584415584415581</v>
      </c>
      <c r="J1007" s="89">
        <v>72.3</v>
      </c>
    </row>
    <row r="1008" spans="1:10">
      <c r="A1008" s="2">
        <v>68</v>
      </c>
      <c r="B1008" s="2">
        <v>70.2</v>
      </c>
      <c r="D1008" s="3">
        <v>978</v>
      </c>
      <c r="E1008" s="14">
        <v>68.382597272470917</v>
      </c>
      <c r="F1008" s="14">
        <v>0.71740272752907686</v>
      </c>
      <c r="G1008" s="14">
        <v>0.29437918671265317</v>
      </c>
      <c r="I1008" s="14">
        <v>90.677179962894243</v>
      </c>
      <c r="J1008" s="89">
        <v>72.400000000000006</v>
      </c>
    </row>
    <row r="1009" spans="1:10">
      <c r="A1009" s="2">
        <v>68.8</v>
      </c>
      <c r="B1009" s="2">
        <v>70.3</v>
      </c>
      <c r="D1009" s="3">
        <v>979</v>
      </c>
      <c r="E1009" s="14">
        <v>69.102205550034739</v>
      </c>
      <c r="F1009" s="14">
        <v>0.49779444996525513</v>
      </c>
      <c r="G1009" s="14">
        <v>0.2042650797210761</v>
      </c>
      <c r="I1009" s="14">
        <v>90.769944341372906</v>
      </c>
      <c r="J1009" s="89">
        <v>72.400000000000006</v>
      </c>
    </row>
    <row r="1010" spans="1:10">
      <c r="A1010" s="2">
        <v>69.400000000000006</v>
      </c>
      <c r="B1010" s="2">
        <v>70.2</v>
      </c>
      <c r="D1010" s="3">
        <v>980</v>
      </c>
      <c r="E1010" s="14">
        <v>68.69100081999828</v>
      </c>
      <c r="F1010" s="14">
        <v>0.7089991800017259</v>
      </c>
      <c r="G1010" s="14">
        <v>0.29093087324565087</v>
      </c>
      <c r="I1010" s="14">
        <v>90.862708719851582</v>
      </c>
      <c r="J1010" s="89">
        <v>72.400000000000006</v>
      </c>
    </row>
    <row r="1011" spans="1:10">
      <c r="A1011" s="2">
        <v>68.599999999999994</v>
      </c>
      <c r="B1011" s="2">
        <v>70.5</v>
      </c>
      <c r="D1011" s="3">
        <v>981</v>
      </c>
      <c r="E1011" s="14">
        <v>68.896603185016517</v>
      </c>
      <c r="F1011" s="14">
        <v>0.30339681498348625</v>
      </c>
      <c r="G1011" s="14">
        <v>0.12449591313050595</v>
      </c>
      <c r="I1011" s="14">
        <v>90.955473098330245</v>
      </c>
      <c r="J1011" s="89">
        <v>72.400000000000006</v>
      </c>
    </row>
    <row r="1012" spans="1:10">
      <c r="A1012" s="2">
        <v>69.099999999999994</v>
      </c>
      <c r="B1012" s="2">
        <v>70.5</v>
      </c>
      <c r="D1012" s="3">
        <v>982</v>
      </c>
      <c r="E1012" s="14">
        <v>68.639600228743717</v>
      </c>
      <c r="F1012" s="14">
        <v>0.16039977125628013</v>
      </c>
      <c r="G1012" s="14">
        <v>6.5818476009913904E-2</v>
      </c>
      <c r="I1012" s="14">
        <v>91.048237476808907</v>
      </c>
      <c r="J1012" s="89">
        <v>72.400000000000006</v>
      </c>
    </row>
    <row r="1013" spans="1:10">
      <c r="A1013" s="2">
        <v>70.5</v>
      </c>
      <c r="B1013" s="2">
        <v>70.2</v>
      </c>
      <c r="D1013" s="3">
        <v>983</v>
      </c>
      <c r="E1013" s="14">
        <v>68.742401411252843</v>
      </c>
      <c r="F1013" s="14">
        <v>0.25759858874715746</v>
      </c>
      <c r="G1013" s="14">
        <v>0.10570305930519605</v>
      </c>
      <c r="I1013" s="14">
        <v>91.14100185528757</v>
      </c>
      <c r="J1013" s="89">
        <v>72.5</v>
      </c>
    </row>
    <row r="1014" spans="1:10">
      <c r="A1014" s="2">
        <v>69.900000000000006</v>
      </c>
      <c r="B1014" s="2">
        <v>70</v>
      </c>
      <c r="D1014" s="3">
        <v>984</v>
      </c>
      <c r="E1014" s="14">
        <v>69.513410280071213</v>
      </c>
      <c r="F1014" s="14">
        <v>-1.341028007121281E-2</v>
      </c>
      <c r="G1014" s="14">
        <v>-5.5027771563532614E-3</v>
      </c>
      <c r="I1014" s="14">
        <v>91.233766233766232</v>
      </c>
      <c r="J1014" s="89">
        <v>72.5</v>
      </c>
    </row>
    <row r="1015" spans="1:10">
      <c r="A1015" s="2">
        <v>70</v>
      </c>
      <c r="B1015" s="2">
        <v>70.2</v>
      </c>
      <c r="D1015" s="3">
        <v>985</v>
      </c>
      <c r="E1015" s="14">
        <v>69.410609097562102</v>
      </c>
      <c r="F1015" s="14">
        <v>0.18939090243789281</v>
      </c>
      <c r="G1015" s="14">
        <v>7.7714702901213351E-2</v>
      </c>
      <c r="I1015" s="14">
        <v>91.326530612244895</v>
      </c>
      <c r="J1015" s="89">
        <v>72.5</v>
      </c>
    </row>
    <row r="1016" spans="1:10">
      <c r="A1016" s="2">
        <v>69.599999999999994</v>
      </c>
      <c r="B1016" s="2">
        <v>70.2</v>
      </c>
      <c r="D1016" s="3">
        <v>986</v>
      </c>
      <c r="E1016" s="14">
        <v>69.205006732543865</v>
      </c>
      <c r="F1016" s="14">
        <v>0.19499326745614098</v>
      </c>
      <c r="G1016" s="14">
        <v>8.0013578545887393E-2</v>
      </c>
      <c r="I1016" s="14">
        <v>91.419294990723557</v>
      </c>
      <c r="J1016" s="89">
        <v>72.5</v>
      </c>
    </row>
    <row r="1017" spans="1:10">
      <c r="A1017" s="2">
        <v>71</v>
      </c>
      <c r="B1017" s="2">
        <v>70</v>
      </c>
      <c r="D1017" s="3">
        <v>987</v>
      </c>
      <c r="E1017" s="14">
        <v>69.359208506307539</v>
      </c>
      <c r="F1017" s="14">
        <v>0.24079149369245556</v>
      </c>
      <c r="G1017" s="14">
        <v>9.8806432371191452E-2</v>
      </c>
      <c r="I1017" s="14">
        <v>91.51205936920222</v>
      </c>
      <c r="J1017" s="89">
        <v>72.5</v>
      </c>
    </row>
    <row r="1018" spans="1:10">
      <c r="A1018" s="2">
        <v>70.599999999999994</v>
      </c>
      <c r="B1018" s="2">
        <v>70.400000000000006</v>
      </c>
      <c r="D1018" s="3">
        <v>988</v>
      </c>
      <c r="E1018" s="14">
        <v>69.30780791505299</v>
      </c>
      <c r="F1018" s="14">
        <v>9.2192084947015474E-2</v>
      </c>
      <c r="G1018" s="14">
        <v>3.7830119605931196E-2</v>
      </c>
      <c r="I1018" s="14">
        <v>91.604823747680896</v>
      </c>
      <c r="J1018" s="89">
        <v>72.599999999999994</v>
      </c>
    </row>
    <row r="1019" spans="1:10">
      <c r="A1019" s="2">
        <v>71.5</v>
      </c>
      <c r="B1019" s="2">
        <v>70.400000000000006</v>
      </c>
      <c r="D1019" s="3">
        <v>989</v>
      </c>
      <c r="E1019" s="14">
        <v>69.256407323798427</v>
      </c>
      <c r="F1019" s="14">
        <v>-0.35640732379842177</v>
      </c>
      <c r="G1019" s="14">
        <v>-0.14624825651218365</v>
      </c>
      <c r="I1019" s="14">
        <v>91.697588126159559</v>
      </c>
      <c r="J1019" s="89">
        <v>72.599999999999994</v>
      </c>
    </row>
    <row r="1020" spans="1:10">
      <c r="A1020" s="2">
        <v>71.599999999999994</v>
      </c>
      <c r="B1020" s="2">
        <v>70.2</v>
      </c>
      <c r="D1020" s="3">
        <v>990</v>
      </c>
      <c r="E1020" s="14">
        <v>69.821813827598589</v>
      </c>
      <c r="F1020" s="14">
        <v>-1.1218138275985865</v>
      </c>
      <c r="G1020" s="14">
        <v>-0.46032532291716938</v>
      </c>
      <c r="I1020" s="14">
        <v>91.790352504638221</v>
      </c>
      <c r="J1020" s="89">
        <v>72.599999999999994</v>
      </c>
    </row>
    <row r="1021" spans="1:10">
      <c r="A1021" s="2">
        <v>73.900000000000006</v>
      </c>
      <c r="B1021" s="2">
        <v>70.2</v>
      </c>
      <c r="D1021" s="3">
        <v>991</v>
      </c>
      <c r="E1021" s="14">
        <v>70.130217375125937</v>
      </c>
      <c r="F1021" s="14">
        <v>-0.83021737512594029</v>
      </c>
      <c r="G1021" s="14">
        <v>-0.34067157303131707</v>
      </c>
      <c r="I1021" s="14">
        <v>91.883116883116884</v>
      </c>
      <c r="J1021" s="89">
        <v>72.599999999999994</v>
      </c>
    </row>
    <row r="1022" spans="1:10">
      <c r="A1022" s="2">
        <v>65</v>
      </c>
      <c r="B1022" s="2">
        <v>70.7</v>
      </c>
      <c r="D1022" s="3">
        <v>992</v>
      </c>
      <c r="E1022" s="14">
        <v>69.873214418853138</v>
      </c>
      <c r="F1022" s="14">
        <v>-1.173214418853135</v>
      </c>
      <c r="G1022" s="14">
        <v>-0.48141705238714166</v>
      </c>
      <c r="I1022" s="14">
        <v>91.975881261595546</v>
      </c>
      <c r="J1022" s="89">
        <v>72.599999999999994</v>
      </c>
    </row>
    <row r="1023" spans="1:10">
      <c r="A1023" s="2">
        <v>66.3</v>
      </c>
      <c r="B1023" s="2">
        <v>71.5</v>
      </c>
      <c r="D1023" s="3">
        <v>993</v>
      </c>
      <c r="E1023" s="14">
        <v>69.770413236344012</v>
      </c>
      <c r="F1023" s="14">
        <v>-0.97041323634401522</v>
      </c>
      <c r="G1023" s="14">
        <v>-0.39819957232956921</v>
      </c>
      <c r="I1023" s="14">
        <v>92.068645640074209</v>
      </c>
      <c r="J1023" s="89">
        <v>72.599999999999994</v>
      </c>
    </row>
    <row r="1024" spans="1:10">
      <c r="A1024" s="2">
        <v>65.900000000000006</v>
      </c>
      <c r="B1024" s="2">
        <v>71.400000000000006</v>
      </c>
      <c r="D1024" s="3">
        <v>994</v>
      </c>
      <c r="E1024" s="14">
        <v>70.592822696416974</v>
      </c>
      <c r="F1024" s="14">
        <v>-1.0928226964169738</v>
      </c>
      <c r="G1024" s="14">
        <v>-0.44842909602586994</v>
      </c>
      <c r="I1024" s="14">
        <v>92.161410018552871</v>
      </c>
      <c r="J1024" s="89">
        <v>72.599999999999994</v>
      </c>
    </row>
    <row r="1025" spans="1:10">
      <c r="A1025" s="2">
        <v>66.900000000000006</v>
      </c>
      <c r="B1025" s="2">
        <v>71.2</v>
      </c>
      <c r="D1025" s="3">
        <v>995</v>
      </c>
      <c r="E1025" s="14">
        <v>70.438620922653286</v>
      </c>
      <c r="F1025" s="14">
        <v>-0.73862092265328272</v>
      </c>
      <c r="G1025" s="14">
        <v>-0.30308586538069732</v>
      </c>
      <c r="I1025" s="14">
        <v>92.254174397031534</v>
      </c>
      <c r="J1025" s="89">
        <v>72.599999999999994</v>
      </c>
    </row>
    <row r="1026" spans="1:10">
      <c r="A1026" s="2">
        <v>67.2</v>
      </c>
      <c r="B1026" s="2">
        <v>70.900000000000006</v>
      </c>
      <c r="D1026" s="3">
        <v>996</v>
      </c>
      <c r="E1026" s="14">
        <v>71.261030382726247</v>
      </c>
      <c r="F1026" s="14">
        <v>-1.5610303827262442</v>
      </c>
      <c r="G1026" s="14">
        <v>-0.64055353690032935</v>
      </c>
      <c r="I1026" s="14">
        <v>92.34693877551021</v>
      </c>
      <c r="J1026" s="89">
        <v>72.599999999999994</v>
      </c>
    </row>
    <row r="1027" spans="1:10">
      <c r="A1027" s="2">
        <v>68.099999999999994</v>
      </c>
      <c r="B1027" s="2">
        <v>71.3</v>
      </c>
      <c r="D1027" s="3">
        <v>997</v>
      </c>
      <c r="E1027" s="14">
        <v>67.457386629888845</v>
      </c>
      <c r="F1027" s="14">
        <v>3.0426133701111553</v>
      </c>
      <c r="G1027" s="14">
        <v>1.2485066128188982</v>
      </c>
      <c r="I1027" s="14">
        <v>92.439703153988873</v>
      </c>
      <c r="J1027" s="89">
        <v>72.7</v>
      </c>
    </row>
    <row r="1028" spans="1:10">
      <c r="A1028" s="2">
        <v>67.599999999999994</v>
      </c>
      <c r="B1028" s="2">
        <v>71.400000000000006</v>
      </c>
      <c r="D1028" s="3">
        <v>998</v>
      </c>
      <c r="E1028" s="14">
        <v>67.81719076867077</v>
      </c>
      <c r="F1028" s="14">
        <v>2.1828092313292302</v>
      </c>
      <c r="G1028" s="14">
        <v>0.89569440094096431</v>
      </c>
      <c r="I1028" s="14">
        <v>92.532467532467535</v>
      </c>
      <c r="J1028" s="89">
        <v>72.7</v>
      </c>
    </row>
    <row r="1029" spans="1:10">
      <c r="A1029" s="2">
        <v>67.599999999999994</v>
      </c>
      <c r="B1029" s="2">
        <v>71.2</v>
      </c>
      <c r="D1029" s="3">
        <v>999</v>
      </c>
      <c r="E1029" s="14">
        <v>67.56018781239797</v>
      </c>
      <c r="F1029" s="14">
        <v>3.0398121876020241</v>
      </c>
      <c r="G1029" s="14">
        <v>1.2473571749965582</v>
      </c>
      <c r="I1029" s="14">
        <v>92.625231910946198</v>
      </c>
      <c r="J1029" s="89">
        <v>72.8</v>
      </c>
    </row>
    <row r="1030" spans="1:10">
      <c r="A1030" s="2">
        <v>69.400000000000006</v>
      </c>
      <c r="B1030" s="2">
        <v>71.2</v>
      </c>
      <c r="D1030" s="3">
        <v>1000</v>
      </c>
      <c r="E1030" s="14">
        <v>67.611588403652519</v>
      </c>
      <c r="F1030" s="14">
        <v>2.8884115963474812</v>
      </c>
      <c r="G1030" s="14">
        <v>1.1852314244089697</v>
      </c>
      <c r="I1030" s="14">
        <v>92.71799628942486</v>
      </c>
      <c r="J1030" s="89">
        <v>72.8</v>
      </c>
    </row>
    <row r="1031" spans="1:10">
      <c r="A1031" s="2">
        <v>68.900000000000006</v>
      </c>
      <c r="B1031" s="2">
        <v>71.2</v>
      </c>
      <c r="D1031" s="3">
        <v>1001</v>
      </c>
      <c r="E1031" s="14">
        <v>67.765790177416207</v>
      </c>
      <c r="F1031" s="14">
        <v>2.234209822583793</v>
      </c>
      <c r="G1031" s="14">
        <v>0.91678613041094248</v>
      </c>
      <c r="I1031" s="14">
        <v>92.810760667903523</v>
      </c>
      <c r="J1031" s="89">
        <v>72.8</v>
      </c>
    </row>
    <row r="1032" spans="1:10">
      <c r="A1032" s="2">
        <v>69.099999999999994</v>
      </c>
      <c r="B1032" s="2">
        <v>71</v>
      </c>
      <c r="D1032" s="3">
        <v>1002</v>
      </c>
      <c r="E1032" s="14">
        <v>68.382597272470917</v>
      </c>
      <c r="F1032" s="14">
        <v>1.5174027275290882</v>
      </c>
      <c r="G1032" s="14">
        <v>0.62265135565360652</v>
      </c>
      <c r="I1032" s="14">
        <v>92.903525046382185</v>
      </c>
      <c r="J1032" s="89">
        <v>72.8</v>
      </c>
    </row>
    <row r="1033" spans="1:10">
      <c r="A1033" s="2">
        <v>69.8</v>
      </c>
      <c r="B1033" s="2">
        <v>71.400000000000006</v>
      </c>
      <c r="D1033" s="3">
        <v>1003</v>
      </c>
      <c r="E1033" s="14">
        <v>68.279796089961806</v>
      </c>
      <c r="F1033" s="14">
        <v>2.2202039100381938</v>
      </c>
      <c r="G1033" s="14">
        <v>0.9110389412992661</v>
      </c>
      <c r="I1033" s="14">
        <v>92.996289424860848</v>
      </c>
      <c r="J1033" s="89">
        <v>72.8</v>
      </c>
    </row>
    <row r="1034" spans="1:10">
      <c r="A1034" s="2">
        <v>70</v>
      </c>
      <c r="B1034" s="2">
        <v>71.2</v>
      </c>
      <c r="D1034" s="3">
        <v>1004</v>
      </c>
      <c r="E1034" s="14">
        <v>68.793802002507391</v>
      </c>
      <c r="F1034" s="14">
        <v>1.1061979974926146</v>
      </c>
      <c r="G1034" s="14">
        <v>0.45391751989379342</v>
      </c>
      <c r="I1034" s="14">
        <v>93.08905380333951</v>
      </c>
      <c r="J1034" s="89">
        <v>72.8</v>
      </c>
    </row>
    <row r="1035" spans="1:10">
      <c r="A1035" s="2">
        <v>69.599999999999994</v>
      </c>
      <c r="B1035" s="2">
        <v>71.599999999999994</v>
      </c>
      <c r="D1035" s="3">
        <v>1005</v>
      </c>
      <c r="E1035" s="14">
        <v>68.69100081999828</v>
      </c>
      <c r="F1035" s="14">
        <v>1.0089991800017231</v>
      </c>
      <c r="G1035" s="14">
        <v>0.41403293659850543</v>
      </c>
      <c r="I1035" s="14">
        <v>93.181818181818187</v>
      </c>
      <c r="J1035" s="89">
        <v>72.900000000000006</v>
      </c>
    </row>
    <row r="1036" spans="1:10">
      <c r="A1036" s="2">
        <v>70.3</v>
      </c>
      <c r="B1036" s="2">
        <v>71.3</v>
      </c>
      <c r="D1036" s="3">
        <v>1006</v>
      </c>
      <c r="E1036" s="14">
        <v>68.588199637489154</v>
      </c>
      <c r="F1036" s="14">
        <v>2.01180036251084</v>
      </c>
      <c r="G1036" s="14">
        <v>0.8255225855970254</v>
      </c>
      <c r="I1036" s="14">
        <v>93.274582560296849</v>
      </c>
      <c r="J1036" s="89">
        <v>72.900000000000006</v>
      </c>
    </row>
    <row r="1037" spans="1:10">
      <c r="A1037" s="2">
        <v>70.7</v>
      </c>
      <c r="B1037" s="2">
        <v>71.5</v>
      </c>
      <c r="D1037" s="3">
        <v>1007</v>
      </c>
      <c r="E1037" s="14">
        <v>68.845202593761954</v>
      </c>
      <c r="F1037" s="14">
        <v>1.354797406238049</v>
      </c>
      <c r="G1037" s="14">
        <v>0.55592785377666998</v>
      </c>
      <c r="I1037" s="14">
        <v>93.367346938775512</v>
      </c>
      <c r="J1037" s="89">
        <v>72.900000000000006</v>
      </c>
    </row>
    <row r="1038" spans="1:10">
      <c r="A1038" s="2">
        <v>70.900000000000006</v>
      </c>
      <c r="B1038" s="2">
        <v>70.900000000000006</v>
      </c>
      <c r="D1038" s="3">
        <v>1008</v>
      </c>
      <c r="E1038" s="14">
        <v>69.256407323798427</v>
      </c>
      <c r="F1038" s="14">
        <v>1.0435926762015697</v>
      </c>
      <c r="G1038" s="14">
        <v>0.4282280391344731</v>
      </c>
      <c r="I1038" s="14">
        <v>93.460111317254174</v>
      </c>
      <c r="J1038" s="89">
        <v>72.900000000000006</v>
      </c>
    </row>
    <row r="1039" spans="1:10">
      <c r="A1039" s="2">
        <v>72.5</v>
      </c>
      <c r="B1039" s="2">
        <v>71.5</v>
      </c>
      <c r="D1039" s="3">
        <v>1009</v>
      </c>
      <c r="E1039" s="14">
        <v>69.56481087132579</v>
      </c>
      <c r="F1039" s="14">
        <v>0.63518912867421307</v>
      </c>
      <c r="G1039" s="14">
        <v>0.26064364119699412</v>
      </c>
      <c r="I1039" s="14">
        <v>93.552875695732837</v>
      </c>
      <c r="J1039" s="89">
        <v>73</v>
      </c>
    </row>
    <row r="1040" spans="1:10">
      <c r="A1040" s="2">
        <v>73</v>
      </c>
      <c r="B1040" s="2">
        <v>71.099999999999994</v>
      </c>
      <c r="D1040" s="3">
        <v>1010</v>
      </c>
      <c r="E1040" s="14">
        <v>69.153606141289316</v>
      </c>
      <c r="F1040" s="14">
        <v>1.3463938587106838</v>
      </c>
      <c r="G1040" s="14">
        <v>0.55247954030966184</v>
      </c>
      <c r="I1040" s="14">
        <v>93.645640074211499</v>
      </c>
      <c r="J1040" s="89">
        <v>73</v>
      </c>
    </row>
    <row r="1041" spans="1:10">
      <c r="A1041" s="2">
        <v>74.400000000000006</v>
      </c>
      <c r="B1041" s="2">
        <v>70.900000000000006</v>
      </c>
      <c r="D1041" s="3">
        <v>1011</v>
      </c>
      <c r="E1041" s="14">
        <v>69.410609097562102</v>
      </c>
      <c r="F1041" s="14">
        <v>1.0893909024378985</v>
      </c>
      <c r="G1041" s="14">
        <v>0.44702089295978298</v>
      </c>
      <c r="I1041" s="14">
        <v>93.738404452690162</v>
      </c>
      <c r="J1041" s="89">
        <v>73</v>
      </c>
    </row>
    <row r="1042" spans="1:10">
      <c r="A1042" s="2">
        <v>67.400000000000006</v>
      </c>
      <c r="B1042" s="2">
        <v>72.7</v>
      </c>
      <c r="D1042" s="3">
        <v>1012</v>
      </c>
      <c r="E1042" s="14">
        <v>70.130217375125937</v>
      </c>
      <c r="F1042" s="14">
        <v>6.9782624874065391E-2</v>
      </c>
      <c r="G1042" s="14">
        <v>2.8634617027252555E-2</v>
      </c>
      <c r="I1042" s="14">
        <v>93.831168831168824</v>
      </c>
      <c r="J1042" s="89">
        <v>73</v>
      </c>
    </row>
    <row r="1043" spans="1:10">
      <c r="A1043" s="2">
        <v>66.5</v>
      </c>
      <c r="B1043" s="2">
        <v>71.8</v>
      </c>
      <c r="D1043" s="3">
        <v>1013</v>
      </c>
      <c r="E1043" s="14">
        <v>69.821813827598589</v>
      </c>
      <c r="F1043" s="14">
        <v>0.17818617240141066</v>
      </c>
      <c r="G1043" s="14">
        <v>7.3116951611871123E-2</v>
      </c>
      <c r="I1043" s="14">
        <v>93.923933209647501</v>
      </c>
      <c r="J1043" s="89">
        <v>73.099999999999994</v>
      </c>
    </row>
    <row r="1044" spans="1:10">
      <c r="A1044" s="2">
        <v>68</v>
      </c>
      <c r="B1044" s="2">
        <v>72.599999999999994</v>
      </c>
      <c r="D1044" s="3">
        <v>1014</v>
      </c>
      <c r="E1044" s="14">
        <v>69.873214418853138</v>
      </c>
      <c r="F1044" s="14">
        <v>0.32678558114686496</v>
      </c>
      <c r="G1044" s="14">
        <v>0.1340932643771372</v>
      </c>
      <c r="I1044" s="14">
        <v>94.016697588126164</v>
      </c>
      <c r="J1044" s="89">
        <v>73.099999999999994</v>
      </c>
    </row>
    <row r="1045" spans="1:10">
      <c r="A1045" s="2">
        <v>68.8</v>
      </c>
      <c r="B1045" s="2">
        <v>72.5</v>
      </c>
      <c r="D1045" s="3">
        <v>1015</v>
      </c>
      <c r="E1045" s="14">
        <v>69.667612053834901</v>
      </c>
      <c r="F1045" s="14">
        <v>0.53238794616510177</v>
      </c>
      <c r="G1045" s="14">
        <v>0.21846018225704375</v>
      </c>
      <c r="I1045" s="14">
        <v>94.109461966604826</v>
      </c>
      <c r="J1045" s="89">
        <v>73.099999999999994</v>
      </c>
    </row>
    <row r="1046" spans="1:10">
      <c r="A1046" s="2">
        <v>69.3</v>
      </c>
      <c r="B1046" s="2">
        <v>71.900000000000006</v>
      </c>
      <c r="D1046" s="3">
        <v>1016</v>
      </c>
      <c r="E1046" s="14">
        <v>70.387220331398737</v>
      </c>
      <c r="F1046" s="14">
        <v>-0.38722033139873702</v>
      </c>
      <c r="G1046" s="14">
        <v>-0.15889207255787044</v>
      </c>
      <c r="I1046" s="14">
        <v>94.202226345083488</v>
      </c>
      <c r="J1046" s="89">
        <v>73.099999999999994</v>
      </c>
    </row>
    <row r="1047" spans="1:10">
      <c r="A1047" s="2">
        <v>70.3</v>
      </c>
      <c r="B1047" s="2">
        <v>72.2</v>
      </c>
      <c r="D1047" s="3">
        <v>1017</v>
      </c>
      <c r="E1047" s="14">
        <v>70.181617966380486</v>
      </c>
      <c r="F1047" s="14">
        <v>0.21838203361951969</v>
      </c>
      <c r="G1047" s="14">
        <v>8.961092979251864E-2</v>
      </c>
      <c r="I1047" s="14">
        <v>94.294990723562151</v>
      </c>
      <c r="J1047" s="89">
        <v>73.2</v>
      </c>
    </row>
    <row r="1048" spans="1:10">
      <c r="A1048" s="2">
        <v>70.2</v>
      </c>
      <c r="B1048" s="2">
        <v>72.599999999999994</v>
      </c>
      <c r="D1048" s="3">
        <v>1018</v>
      </c>
      <c r="E1048" s="14">
        <v>70.644223287671537</v>
      </c>
      <c r="F1048" s="14">
        <v>-0.2442232876715309</v>
      </c>
      <c r="G1048" s="14">
        <v>-0.10021463543727839</v>
      </c>
      <c r="I1048" s="14">
        <v>94.387755102040813</v>
      </c>
      <c r="J1048" s="89">
        <v>73.2</v>
      </c>
    </row>
    <row r="1049" spans="1:10">
      <c r="A1049" s="2">
        <v>70.8</v>
      </c>
      <c r="B1049" s="2">
        <v>72.3</v>
      </c>
      <c r="D1049" s="3">
        <v>1019</v>
      </c>
      <c r="E1049" s="14">
        <v>70.695623878926085</v>
      </c>
      <c r="F1049" s="14">
        <v>-0.49562387892608228</v>
      </c>
      <c r="G1049" s="14">
        <v>-0.203374407142489</v>
      </c>
      <c r="I1049" s="14">
        <v>94.480519480519476</v>
      </c>
      <c r="J1049" s="89">
        <v>73.2</v>
      </c>
    </row>
    <row r="1050" spans="1:10">
      <c r="A1050" s="2">
        <v>70.7</v>
      </c>
      <c r="B1050" s="2">
        <v>72.099999999999994</v>
      </c>
      <c r="D1050" s="3">
        <v>1020</v>
      </c>
      <c r="E1050" s="14">
        <v>71.877837477780957</v>
      </c>
      <c r="F1050" s="14">
        <v>-1.6778374777809546</v>
      </c>
      <c r="G1050" s="14">
        <v>-0.68848418495195607</v>
      </c>
      <c r="I1050" s="14">
        <v>94.573283858998138</v>
      </c>
      <c r="J1050" s="89">
        <v>73.2</v>
      </c>
    </row>
    <row r="1051" spans="1:10">
      <c r="A1051" s="2">
        <v>72.400000000000006</v>
      </c>
      <c r="B1051" s="2">
        <v>72.3</v>
      </c>
      <c r="D1051" s="3">
        <v>1021</v>
      </c>
      <c r="E1051" s="14">
        <v>67.303184856125171</v>
      </c>
      <c r="F1051" s="14">
        <v>3.3968151438748322</v>
      </c>
      <c r="G1051" s="14">
        <v>1.3938498434640649</v>
      </c>
      <c r="I1051" s="14">
        <v>94.666048237476815</v>
      </c>
      <c r="J1051" s="89">
        <v>73.2</v>
      </c>
    </row>
    <row r="1052" spans="1:10">
      <c r="A1052" s="2">
        <v>72.400000000000006</v>
      </c>
      <c r="B1052" s="2">
        <v>72.099999999999994</v>
      </c>
      <c r="D1052" s="3">
        <v>1022</v>
      </c>
      <c r="E1052" s="14">
        <v>67.971392542434444</v>
      </c>
      <c r="F1052" s="14">
        <v>3.5286074575655562</v>
      </c>
      <c r="G1052" s="14">
        <v>1.4479295292953147</v>
      </c>
      <c r="I1052" s="14">
        <v>94.758812615955478</v>
      </c>
      <c r="J1052" s="89">
        <v>73.2</v>
      </c>
    </row>
    <row r="1053" spans="1:10">
      <c r="A1053" s="2">
        <v>67.2</v>
      </c>
      <c r="B1053" s="2">
        <v>72.8</v>
      </c>
      <c r="D1053" s="3">
        <v>1023</v>
      </c>
      <c r="E1053" s="14">
        <v>67.765790177416207</v>
      </c>
      <c r="F1053" s="14">
        <v>3.6342098225837987</v>
      </c>
      <c r="G1053" s="14">
        <v>1.4912624260576051</v>
      </c>
      <c r="I1053" s="14">
        <v>94.85157699443414</v>
      </c>
      <c r="J1053" s="89">
        <v>73.3</v>
      </c>
    </row>
    <row r="1054" spans="1:10">
      <c r="A1054" s="2">
        <v>67.8</v>
      </c>
      <c r="B1054" s="2">
        <v>72.8</v>
      </c>
      <c r="D1054" s="3">
        <v>1024</v>
      </c>
      <c r="E1054" s="14">
        <v>68.279796089961806</v>
      </c>
      <c r="F1054" s="14">
        <v>2.9202039100381967</v>
      </c>
      <c r="G1054" s="14">
        <v>1.1982770891225973</v>
      </c>
      <c r="I1054" s="14">
        <v>94.944341372912803</v>
      </c>
      <c r="J1054" s="89">
        <v>73.3</v>
      </c>
    </row>
    <row r="1055" spans="1:10">
      <c r="A1055" s="2">
        <v>68.900000000000006</v>
      </c>
      <c r="B1055" s="2">
        <v>73.5</v>
      </c>
      <c r="D1055" s="3">
        <v>1025</v>
      </c>
      <c r="E1055" s="14">
        <v>68.43399786372548</v>
      </c>
      <c r="F1055" s="14">
        <v>2.4660021362745255</v>
      </c>
      <c r="G1055" s="14">
        <v>1.0118998373598143</v>
      </c>
      <c r="I1055" s="14">
        <v>95.037105751391465</v>
      </c>
      <c r="J1055" s="89">
        <v>73.400000000000006</v>
      </c>
    </row>
    <row r="1056" spans="1:10">
      <c r="A1056" s="2">
        <v>70.400000000000006</v>
      </c>
      <c r="B1056" s="2">
        <v>73.7</v>
      </c>
      <c r="D1056" s="3">
        <v>1026</v>
      </c>
      <c r="E1056" s="14">
        <v>68.896603185016517</v>
      </c>
      <c r="F1056" s="14">
        <v>2.4033968149834806</v>
      </c>
      <c r="G1056" s="14">
        <v>0.98621035660049405</v>
      </c>
      <c r="I1056" s="14">
        <v>95.129870129870127</v>
      </c>
      <c r="J1056" s="89">
        <v>73.400000000000006</v>
      </c>
    </row>
    <row r="1057" spans="1:10">
      <c r="A1057" s="2">
        <v>71.2</v>
      </c>
      <c r="B1057" s="2">
        <v>72.8</v>
      </c>
      <c r="D1057" s="3">
        <v>1027</v>
      </c>
      <c r="E1057" s="14">
        <v>68.639600228743717</v>
      </c>
      <c r="F1057" s="14">
        <v>2.7603997712562887</v>
      </c>
      <c r="G1057" s="14">
        <v>1.1327030250680008</v>
      </c>
      <c r="I1057" s="14">
        <v>95.22263450834879</v>
      </c>
      <c r="J1057" s="89">
        <v>73.400000000000006</v>
      </c>
    </row>
    <row r="1058" spans="1:10">
      <c r="A1058" s="2">
        <v>71.400000000000006</v>
      </c>
      <c r="B1058" s="2">
        <v>73.400000000000006</v>
      </c>
      <c r="D1058" s="3">
        <v>1028</v>
      </c>
      <c r="E1058" s="14">
        <v>68.639600228743717</v>
      </c>
      <c r="F1058" s="14">
        <v>2.5603997712562858</v>
      </c>
      <c r="G1058" s="14">
        <v>1.0506349828327624</v>
      </c>
      <c r="I1058" s="14">
        <v>95.315398886827452</v>
      </c>
      <c r="J1058" s="89">
        <v>73.400000000000006</v>
      </c>
    </row>
    <row r="1059" spans="1:10">
      <c r="A1059" s="2">
        <v>71.7</v>
      </c>
      <c r="B1059" s="2">
        <v>73</v>
      </c>
      <c r="D1059" s="3">
        <v>1029</v>
      </c>
      <c r="E1059" s="14">
        <v>69.56481087132579</v>
      </c>
      <c r="F1059" s="14">
        <v>1.6351891286742131</v>
      </c>
      <c r="G1059" s="14">
        <v>0.67098385237318003</v>
      </c>
      <c r="I1059" s="14">
        <v>95.408163265306115</v>
      </c>
      <c r="J1059" s="89">
        <v>73.400000000000006</v>
      </c>
    </row>
    <row r="1060" spans="1:10">
      <c r="A1060" s="2">
        <v>72.599999999999994</v>
      </c>
      <c r="B1060" s="2">
        <v>73.2</v>
      </c>
      <c r="D1060" s="3">
        <v>1030</v>
      </c>
      <c r="E1060" s="14">
        <v>69.30780791505299</v>
      </c>
      <c r="F1060" s="14">
        <v>1.8921920849470126</v>
      </c>
      <c r="G1060" s="14">
        <v>0.77644249972306467</v>
      </c>
      <c r="I1060" s="14">
        <v>95.500927643784792</v>
      </c>
      <c r="J1060" s="89">
        <v>73.5</v>
      </c>
    </row>
    <row r="1061" spans="1:10">
      <c r="A1061" s="2">
        <v>67.599999999999994</v>
      </c>
      <c r="B1061" s="2">
        <v>74.5</v>
      </c>
      <c r="D1061" s="3">
        <v>1031</v>
      </c>
      <c r="E1061" s="14">
        <v>69.410609097562102</v>
      </c>
      <c r="F1061" s="14">
        <v>1.5893909024378985</v>
      </c>
      <c r="G1061" s="14">
        <v>0.65219099854787599</v>
      </c>
      <c r="I1061" s="14">
        <v>95.593692022263454</v>
      </c>
      <c r="J1061" s="89">
        <v>73.599999999999994</v>
      </c>
    </row>
    <row r="1062" spans="1:10">
      <c r="A1062" s="2">
        <v>68.599999999999994</v>
      </c>
      <c r="B1062" s="2">
        <v>73.8</v>
      </c>
      <c r="D1062" s="3">
        <v>1032</v>
      </c>
      <c r="E1062" s="14">
        <v>69.770413236344012</v>
      </c>
      <c r="F1062" s="14">
        <v>1.6295867636559933</v>
      </c>
      <c r="G1062" s="14">
        <v>0.66868497672851768</v>
      </c>
      <c r="I1062" s="14">
        <v>95.686456400742117</v>
      </c>
      <c r="J1062" s="89">
        <v>73.599999999999994</v>
      </c>
    </row>
    <row r="1063" spans="1:10">
      <c r="A1063" s="2">
        <v>71</v>
      </c>
      <c r="B1063" s="2">
        <v>73.8</v>
      </c>
      <c r="D1063" s="3">
        <v>1033</v>
      </c>
      <c r="E1063" s="14">
        <v>69.873214418853138</v>
      </c>
      <c r="F1063" s="14">
        <v>1.326785581146865</v>
      </c>
      <c r="G1063" s="14">
        <v>0.54443347555332311</v>
      </c>
      <c r="I1063" s="14">
        <v>95.779220779220779</v>
      </c>
      <c r="J1063" s="89">
        <v>73.599999999999994</v>
      </c>
    </row>
    <row r="1064" spans="1:10">
      <c r="A1064" s="2">
        <v>72</v>
      </c>
      <c r="B1064" s="2">
        <v>73.8</v>
      </c>
      <c r="D1064" s="3">
        <v>1034</v>
      </c>
      <c r="E1064" s="14">
        <v>69.667612053834901</v>
      </c>
      <c r="F1064" s="14">
        <v>1.9323879461650932</v>
      </c>
      <c r="G1064" s="14">
        <v>0.79293647790370048</v>
      </c>
      <c r="I1064" s="14">
        <v>95.871985157699442</v>
      </c>
      <c r="J1064" s="89">
        <v>73.7</v>
      </c>
    </row>
    <row r="1065" spans="1:10">
      <c r="A1065" s="2">
        <v>75.2</v>
      </c>
      <c r="B1065" s="2">
        <v>73.8</v>
      </c>
      <c r="D1065" s="3">
        <v>1035</v>
      </c>
      <c r="E1065" s="14">
        <v>70.027416192616812</v>
      </c>
      <c r="F1065" s="14">
        <v>1.2725838073831852</v>
      </c>
      <c r="G1065" s="14">
        <v>0.52219230826101093</v>
      </c>
      <c r="I1065" s="14">
        <v>95.964749536178104</v>
      </c>
      <c r="J1065" s="89">
        <v>73.7</v>
      </c>
    </row>
    <row r="1066" spans="1:10">
      <c r="A1066" s="2">
        <v>73.099999999999994</v>
      </c>
      <c r="B1066" s="2">
        <v>75.599999999999994</v>
      </c>
      <c r="D1066" s="3">
        <v>1036</v>
      </c>
      <c r="E1066" s="14">
        <v>70.233018557635063</v>
      </c>
      <c r="F1066" s="14">
        <v>1.266981442364937</v>
      </c>
      <c r="G1066" s="14">
        <v>0.51989343261633691</v>
      </c>
      <c r="I1066" s="14">
        <v>96.057513914656766</v>
      </c>
      <c r="J1066" s="89">
        <v>73.7</v>
      </c>
    </row>
    <row r="1067" spans="1:10">
      <c r="A1067" s="2">
        <v>69.900000000000006</v>
      </c>
      <c r="B1067" s="2">
        <v>77.2</v>
      </c>
      <c r="D1067" s="3">
        <v>1037</v>
      </c>
      <c r="E1067" s="14">
        <v>70.335819740144174</v>
      </c>
      <c r="F1067" s="14">
        <v>0.56418025985583142</v>
      </c>
      <c r="G1067" s="14">
        <v>0.2315058469706773</v>
      </c>
      <c r="I1067" s="14">
        <v>96.150278293135429</v>
      </c>
      <c r="J1067" s="89">
        <v>73.7</v>
      </c>
    </row>
    <row r="1068" spans="1:10">
      <c r="A1068" s="2">
        <v>65.5</v>
      </c>
      <c r="B1068" s="2">
        <v>60.1</v>
      </c>
      <c r="D1068" s="3">
        <v>1038</v>
      </c>
      <c r="E1068" s="14">
        <v>71.158229200217122</v>
      </c>
      <c r="F1068" s="14">
        <v>0.3417707997828785</v>
      </c>
      <c r="G1068" s="14">
        <v>0.14024230215676031</v>
      </c>
      <c r="I1068" s="14">
        <v>96.243042671614106</v>
      </c>
      <c r="J1068" s="89">
        <v>73.8</v>
      </c>
    </row>
    <row r="1069" spans="1:10">
      <c r="A1069" s="2">
        <v>72.599999999999994</v>
      </c>
      <c r="B1069" s="2">
        <v>76.8</v>
      </c>
      <c r="D1069" s="3">
        <v>1039</v>
      </c>
      <c r="E1069" s="14">
        <v>71.415232156489921</v>
      </c>
      <c r="F1069" s="14">
        <v>-0.31523215648992675</v>
      </c>
      <c r="G1069" s="14">
        <v>-0.12935242966360103</v>
      </c>
      <c r="I1069" s="14">
        <v>96.335807050092768</v>
      </c>
      <c r="J1069" s="89">
        <v>73.8</v>
      </c>
    </row>
    <row r="1070" spans="1:10">
      <c r="A1070" s="2">
        <v>72.2</v>
      </c>
      <c r="B1070" s="2">
        <v>66.7</v>
      </c>
      <c r="D1070" s="3">
        <v>1040</v>
      </c>
      <c r="E1070" s="14">
        <v>72.134840434053757</v>
      </c>
      <c r="F1070" s="14">
        <v>-1.2348404340537513</v>
      </c>
      <c r="G1070" s="14">
        <v>-0.50670468447850936</v>
      </c>
      <c r="I1070" s="14">
        <v>96.428571428571431</v>
      </c>
      <c r="J1070" s="89">
        <v>73.8</v>
      </c>
    </row>
    <row r="1071" spans="1:10">
      <c r="A1071" s="2">
        <v>63.2</v>
      </c>
      <c r="B1071" s="2">
        <v>58.8</v>
      </c>
      <c r="D1071" s="3">
        <v>1041</v>
      </c>
      <c r="E1071" s="14">
        <v>68.536799046234592</v>
      </c>
      <c r="F1071" s="14">
        <v>4.1632009537654113</v>
      </c>
      <c r="G1071" s="14">
        <v>1.7083287585369975</v>
      </c>
      <c r="I1071" s="14">
        <v>96.521335807050093</v>
      </c>
      <c r="J1071" s="89">
        <v>73.8</v>
      </c>
    </row>
    <row r="1072" spans="1:10">
      <c r="A1072" s="2">
        <v>73.3</v>
      </c>
      <c r="B1072" s="2">
        <v>67.900000000000006</v>
      </c>
      <c r="D1072" s="3">
        <v>1042</v>
      </c>
      <c r="E1072" s="14">
        <v>68.074193724943569</v>
      </c>
      <c r="F1072" s="14">
        <v>3.7258062750564278</v>
      </c>
      <c r="G1072" s="14">
        <v>1.5288481337082132</v>
      </c>
      <c r="I1072" s="14">
        <v>96.614100185528756</v>
      </c>
      <c r="J1072" s="89">
        <v>73.8</v>
      </c>
    </row>
    <row r="1073" spans="1:10">
      <c r="A1073" s="2">
        <v>65.8</v>
      </c>
      <c r="B1073" s="2">
        <v>61</v>
      </c>
      <c r="D1073" s="3">
        <v>1043</v>
      </c>
      <c r="E1073" s="14">
        <v>68.845202593761954</v>
      </c>
      <c r="F1073" s="14">
        <v>3.7547974062380405</v>
      </c>
      <c r="G1073" s="14">
        <v>1.5407443605995126</v>
      </c>
      <c r="I1073" s="14">
        <v>96.706864564007418</v>
      </c>
      <c r="J1073" s="89">
        <v>73.8</v>
      </c>
    </row>
    <row r="1074" spans="1:10">
      <c r="A1074" s="2">
        <v>67.7</v>
      </c>
      <c r="B1074" s="2">
        <v>59.8</v>
      </c>
      <c r="D1074" s="3">
        <v>1044</v>
      </c>
      <c r="E1074" s="14">
        <v>69.256407323798427</v>
      </c>
      <c r="F1074" s="14">
        <v>3.2435926762015725</v>
      </c>
      <c r="G1074" s="14">
        <v>1.3309765037220833</v>
      </c>
      <c r="I1074" s="14">
        <v>96.799628942486081</v>
      </c>
      <c r="J1074" s="89">
        <v>73.900000000000006</v>
      </c>
    </row>
    <row r="1075" spans="1:10">
      <c r="A1075" s="2">
        <v>67</v>
      </c>
      <c r="B1075" s="2">
        <v>70.8</v>
      </c>
      <c r="D1075" s="3">
        <v>1045</v>
      </c>
      <c r="E1075" s="14">
        <v>69.513410280071213</v>
      </c>
      <c r="F1075" s="14">
        <v>2.3865897199287929</v>
      </c>
      <c r="G1075" s="14">
        <v>0.97931372966649521</v>
      </c>
      <c r="I1075" s="14">
        <v>96.892393320964743</v>
      </c>
      <c r="J1075" s="89">
        <v>73.900000000000006</v>
      </c>
    </row>
    <row r="1076" spans="1:10">
      <c r="A1076" s="2">
        <v>71.3</v>
      </c>
      <c r="B1076" s="2">
        <v>68.3</v>
      </c>
      <c r="D1076" s="3">
        <v>1046</v>
      </c>
      <c r="E1076" s="14">
        <v>70.027416192616812</v>
      </c>
      <c r="F1076" s="14">
        <v>2.1725838073831909</v>
      </c>
      <c r="G1076" s="14">
        <v>0.8914984983195805</v>
      </c>
      <c r="I1076" s="14">
        <v>96.98515769944342</v>
      </c>
      <c r="J1076" s="89">
        <v>73.900000000000006</v>
      </c>
    </row>
    <row r="1077" spans="1:10">
      <c r="A1077" s="2">
        <v>71.8</v>
      </c>
      <c r="B1077" s="2">
        <v>69.3</v>
      </c>
      <c r="D1077" s="3">
        <v>1047</v>
      </c>
      <c r="E1077" s="14">
        <v>69.976015601362263</v>
      </c>
      <c r="F1077" s="14">
        <v>2.6239843986377309</v>
      </c>
      <c r="G1077" s="14">
        <v>1.0767263122600237</v>
      </c>
      <c r="I1077" s="14">
        <v>97.077922077922082</v>
      </c>
      <c r="J1077" s="89">
        <v>73.900000000000006</v>
      </c>
    </row>
    <row r="1078" spans="1:10">
      <c r="A1078" s="2">
        <v>70.7</v>
      </c>
      <c r="B1078" s="2">
        <v>69.3</v>
      </c>
      <c r="D1078" s="3">
        <v>1048</v>
      </c>
      <c r="E1078" s="14">
        <v>70.284419148889612</v>
      </c>
      <c r="F1078" s="14">
        <v>2.0155808511103857</v>
      </c>
      <c r="G1078" s="14">
        <v>0.8270738720873122</v>
      </c>
      <c r="I1078" s="14">
        <v>97.170686456400745</v>
      </c>
      <c r="J1078" s="89">
        <v>73.900000000000006</v>
      </c>
    </row>
    <row r="1079" spans="1:10">
      <c r="A1079" s="2">
        <v>70.3</v>
      </c>
      <c r="B1079" s="2">
        <v>67</v>
      </c>
      <c r="D1079" s="3">
        <v>1049</v>
      </c>
      <c r="E1079" s="14">
        <v>70.233018557635063</v>
      </c>
      <c r="F1079" s="14">
        <v>1.8669814423649314</v>
      </c>
      <c r="G1079" s="14">
        <v>0.76609755932204604</v>
      </c>
      <c r="I1079" s="14">
        <v>97.263450834879407</v>
      </c>
      <c r="J1079" s="89">
        <v>73.900000000000006</v>
      </c>
    </row>
    <row r="1080" spans="1:10">
      <c r="D1080" s="3">
        <v>1050</v>
      </c>
      <c r="E1080" s="14">
        <v>71.106828608962559</v>
      </c>
      <c r="F1080" s="14">
        <v>1.1931713910374384</v>
      </c>
      <c r="G1080" s="14">
        <v>0.48960620056768595</v>
      </c>
      <c r="I1080" s="14">
        <v>97.35621521335807</v>
      </c>
      <c r="J1080" s="89">
        <v>74</v>
      </c>
    </row>
    <row r="1081" spans="1:10">
      <c r="D1081" s="3">
        <v>1051</v>
      </c>
      <c r="E1081" s="14">
        <v>71.106828608962559</v>
      </c>
      <c r="F1081" s="14">
        <v>0.99317139103743557</v>
      </c>
      <c r="G1081" s="14">
        <v>0.40753815833244761</v>
      </c>
      <c r="I1081" s="14">
        <v>97.448979591836732</v>
      </c>
      <c r="J1081" s="89">
        <v>74</v>
      </c>
    </row>
    <row r="1082" spans="1:10">
      <c r="D1082" s="3">
        <v>1052</v>
      </c>
      <c r="E1082" s="14">
        <v>68.43399786372548</v>
      </c>
      <c r="F1082" s="14">
        <v>4.3660021362745169</v>
      </c>
      <c r="G1082" s="14">
        <v>1.791546238594564</v>
      </c>
      <c r="I1082" s="14">
        <v>97.541743970315395</v>
      </c>
      <c r="J1082" s="89">
        <v>74.2</v>
      </c>
    </row>
    <row r="1083" spans="1:10">
      <c r="D1083" s="3">
        <v>1053</v>
      </c>
      <c r="E1083" s="14">
        <v>68.742401411252843</v>
      </c>
      <c r="F1083" s="14">
        <v>4.0575985887471546</v>
      </c>
      <c r="G1083" s="14">
        <v>1.6649958617747014</v>
      </c>
      <c r="I1083" s="14">
        <v>97.634508348794057</v>
      </c>
      <c r="J1083" s="89">
        <v>74.3</v>
      </c>
    </row>
    <row r="1084" spans="1:10">
      <c r="D1084" s="3">
        <v>1054</v>
      </c>
      <c r="E1084" s="14">
        <v>69.30780791505299</v>
      </c>
      <c r="F1084" s="14">
        <v>4.1921920849470098</v>
      </c>
      <c r="G1084" s="14">
        <v>1.7202249854282909</v>
      </c>
      <c r="I1084" s="14">
        <v>97.72727272727272</v>
      </c>
      <c r="J1084" s="89">
        <v>74.3</v>
      </c>
    </row>
    <row r="1085" spans="1:10">
      <c r="D1085" s="3">
        <v>1055</v>
      </c>
      <c r="E1085" s="14">
        <v>70.078816783871389</v>
      </c>
      <c r="F1085" s="14">
        <v>3.6211832161286139</v>
      </c>
      <c r="G1085" s="14">
        <v>1.4859170856138755</v>
      </c>
      <c r="I1085" s="14">
        <v>97.820037105751396</v>
      </c>
      <c r="J1085" s="89">
        <v>74.3</v>
      </c>
    </row>
    <row r="1086" spans="1:10">
      <c r="D1086" s="3">
        <v>1056</v>
      </c>
      <c r="E1086" s="14">
        <v>70.490021513907863</v>
      </c>
      <c r="F1086" s="14">
        <v>2.3099784860921346</v>
      </c>
      <c r="G1086" s="14">
        <v>0.94787705979549275</v>
      </c>
      <c r="I1086" s="14">
        <v>97.912801484230059</v>
      </c>
      <c r="J1086" s="89">
        <v>74.3</v>
      </c>
    </row>
    <row r="1087" spans="1:10">
      <c r="D1087" s="3">
        <v>1057</v>
      </c>
      <c r="E1087" s="14">
        <v>70.592822696416974</v>
      </c>
      <c r="F1087" s="14">
        <v>2.8071773035830319</v>
      </c>
      <c r="G1087" s="14">
        <v>1.1518977275612574</v>
      </c>
      <c r="I1087" s="14">
        <v>98.005565862708721</v>
      </c>
      <c r="J1087" s="89">
        <v>74.400000000000006</v>
      </c>
    </row>
    <row r="1088" spans="1:10">
      <c r="D1088" s="3">
        <v>1058</v>
      </c>
      <c r="E1088" s="14">
        <v>70.747024470180648</v>
      </c>
      <c r="F1088" s="14">
        <v>2.2529755298193521</v>
      </c>
      <c r="G1088" s="14">
        <v>0.92448645468085222</v>
      </c>
      <c r="I1088" s="14">
        <v>98.098330241187384</v>
      </c>
      <c r="J1088" s="89">
        <v>74.400000000000006</v>
      </c>
    </row>
    <row r="1089" spans="4:10">
      <c r="D1089" s="3">
        <v>1059</v>
      </c>
      <c r="E1089" s="14">
        <v>71.209629791471684</v>
      </c>
      <c r="F1089" s="14">
        <v>1.9903702085283186</v>
      </c>
      <c r="G1089" s="14">
        <v>0.81672893168629945</v>
      </c>
      <c r="I1089" s="14">
        <v>98.191094619666046</v>
      </c>
      <c r="J1089" s="89">
        <v>74.5</v>
      </c>
    </row>
    <row r="1090" spans="4:10">
      <c r="D1090" s="3">
        <v>1060</v>
      </c>
      <c r="E1090" s="14">
        <v>68.639600228743717</v>
      </c>
      <c r="F1090" s="14">
        <v>5.860399771256283</v>
      </c>
      <c r="G1090" s="14">
        <v>2.4047576797141748</v>
      </c>
      <c r="I1090" s="14">
        <v>98.283858998144709</v>
      </c>
      <c r="J1090" s="89">
        <v>74.5</v>
      </c>
    </row>
    <row r="1091" spans="4:10">
      <c r="D1091" s="3">
        <v>1061</v>
      </c>
      <c r="E1091" s="14">
        <v>69.153606141289316</v>
      </c>
      <c r="F1091" s="14">
        <v>4.646393858710681</v>
      </c>
      <c r="G1091" s="14">
        <v>1.906602237191074</v>
      </c>
      <c r="I1091" s="14">
        <v>98.376623376623371</v>
      </c>
      <c r="J1091" s="89">
        <v>74.599999999999994</v>
      </c>
    </row>
    <row r="1092" spans="4:10">
      <c r="D1092" s="3">
        <v>1062</v>
      </c>
      <c r="E1092" s="14">
        <v>70.387220331398737</v>
      </c>
      <c r="F1092" s="14">
        <v>3.4127796686012601</v>
      </c>
      <c r="G1092" s="14">
        <v>1.4004007299116348</v>
      </c>
      <c r="I1092" s="14">
        <v>98.469387755102034</v>
      </c>
      <c r="J1092" s="89">
        <v>74.599999999999994</v>
      </c>
    </row>
    <row r="1093" spans="4:10">
      <c r="D1093" s="3">
        <v>1063</v>
      </c>
      <c r="E1093" s="14">
        <v>70.901226243944336</v>
      </c>
      <c r="F1093" s="14">
        <v>2.898773756055661</v>
      </c>
      <c r="G1093" s="14">
        <v>1.1894834352118655</v>
      </c>
      <c r="I1093" s="14">
        <v>98.56215213358071</v>
      </c>
      <c r="J1093" s="89">
        <v>74.7</v>
      </c>
    </row>
    <row r="1094" spans="4:10">
      <c r="D1094" s="3">
        <v>1064</v>
      </c>
      <c r="E1094" s="14">
        <v>72.546045164090231</v>
      </c>
      <c r="F1094" s="14">
        <v>1.2539548359097665</v>
      </c>
      <c r="G1094" s="14">
        <v>0.5145480921726131</v>
      </c>
      <c r="I1094" s="14">
        <v>98.654916512059373</v>
      </c>
      <c r="J1094" s="89">
        <v>75.099999999999994</v>
      </c>
    </row>
    <row r="1095" spans="4:10">
      <c r="D1095" s="3">
        <v>1065</v>
      </c>
      <c r="E1095" s="14">
        <v>71.466632747744484</v>
      </c>
      <c r="F1095" s="14">
        <v>4.1333672522555105</v>
      </c>
      <c r="G1095" s="14">
        <v>1.6960867911592574</v>
      </c>
      <c r="I1095" s="14">
        <v>98.747680890538035</v>
      </c>
      <c r="J1095" s="89">
        <v>75.099999999999994</v>
      </c>
    </row>
    <row r="1096" spans="4:10">
      <c r="D1096" s="3">
        <v>1066</v>
      </c>
      <c r="E1096" s="14">
        <v>69.821813827598589</v>
      </c>
      <c r="F1096" s="14">
        <v>7.3781861724014135</v>
      </c>
      <c r="G1096" s="14">
        <v>3.0275664720804105</v>
      </c>
      <c r="I1096" s="14">
        <v>98.840445269016698</v>
      </c>
      <c r="J1096" s="89">
        <v>75.3</v>
      </c>
    </row>
    <row r="1097" spans="4:10">
      <c r="D1097" s="3">
        <v>1067</v>
      </c>
      <c r="E1097" s="14">
        <v>67.56018781239797</v>
      </c>
      <c r="F1097" s="14">
        <v>-7.4601878123979688</v>
      </c>
      <c r="G1097" s="14">
        <v>-3.0612150423533908</v>
      </c>
      <c r="I1097" s="14">
        <v>98.93320964749536</v>
      </c>
      <c r="J1097" s="89">
        <v>75.599999999999994</v>
      </c>
    </row>
    <row r="1098" spans="4:10">
      <c r="D1098" s="3">
        <v>1068</v>
      </c>
      <c r="E1098" s="14">
        <v>71.209629791471684</v>
      </c>
      <c r="F1098" s="14">
        <v>5.5903702085283129</v>
      </c>
      <c r="G1098" s="14">
        <v>2.2939536919205663</v>
      </c>
      <c r="I1098" s="14">
        <v>99.025974025974023</v>
      </c>
      <c r="J1098" s="89">
        <v>75.599999999999994</v>
      </c>
    </row>
    <row r="1099" spans="4:10">
      <c r="D1099" s="3">
        <v>1069</v>
      </c>
      <c r="E1099" s="14">
        <v>71.004027426453447</v>
      </c>
      <c r="F1099" s="14">
        <v>-4.3040274264534446</v>
      </c>
      <c r="G1099" s="14">
        <v>-1.7661155230790024</v>
      </c>
      <c r="I1099" s="14">
        <v>99.118738404452685</v>
      </c>
      <c r="J1099" s="89">
        <v>75.7</v>
      </c>
    </row>
    <row r="1100" spans="4:10">
      <c r="D1100" s="3">
        <v>1070</v>
      </c>
      <c r="E1100" s="14">
        <v>66.377974213543098</v>
      </c>
      <c r="F1100" s="14">
        <v>-7.5779742135431007</v>
      </c>
      <c r="G1100" s="14">
        <v>-3.1095475390729672</v>
      </c>
      <c r="I1100" s="14">
        <v>99.211502782931348</v>
      </c>
      <c r="J1100" s="89">
        <v>75.7</v>
      </c>
    </row>
    <row r="1101" spans="4:10">
      <c r="D1101" s="3">
        <v>1071</v>
      </c>
      <c r="E1101" s="14">
        <v>71.569433930253595</v>
      </c>
      <c r="F1101" s="14">
        <v>-3.6694339302535894</v>
      </c>
      <c r="G1101" s="14">
        <v>-1.5057162938373196</v>
      </c>
      <c r="I1101" s="14">
        <v>99.304267161410024</v>
      </c>
      <c r="J1101" s="89">
        <v>76.099999999999994</v>
      </c>
    </row>
    <row r="1102" spans="4:10">
      <c r="D1102" s="3">
        <v>1072</v>
      </c>
      <c r="E1102" s="14">
        <v>67.714389586161644</v>
      </c>
      <c r="F1102" s="14">
        <v>-6.7143895861616443</v>
      </c>
      <c r="G1102" s="14">
        <v>-2.7551840407047528</v>
      </c>
      <c r="I1102" s="14">
        <v>99.397031539888687</v>
      </c>
      <c r="J1102" s="89">
        <v>76.400000000000006</v>
      </c>
    </row>
    <row r="1103" spans="4:10">
      <c r="D1103" s="3">
        <v>1073</v>
      </c>
      <c r="E1103" s="14">
        <v>68.69100081999828</v>
      </c>
      <c r="F1103" s="14">
        <v>-8.8910008199982826</v>
      </c>
      <c r="G1103" s="14">
        <v>-3.6483351540457374</v>
      </c>
      <c r="I1103" s="14">
        <v>99.489795918367349</v>
      </c>
      <c r="J1103" s="89">
        <v>76.8</v>
      </c>
    </row>
    <row r="1104" spans="4:10">
      <c r="D1104" s="3">
        <v>1074</v>
      </c>
      <c r="E1104" s="14">
        <v>68.331196681216369</v>
      </c>
      <c r="F1104" s="14">
        <v>2.4688033187836282</v>
      </c>
      <c r="G1104" s="14">
        <v>1.0130492751821425</v>
      </c>
      <c r="I1104" s="14">
        <v>99.582560296846012</v>
      </c>
      <c r="J1104" s="89">
        <v>77.2</v>
      </c>
    </row>
    <row r="1105" spans="4:10">
      <c r="D1105" s="3">
        <v>1075</v>
      </c>
      <c r="E1105" s="14">
        <v>70.541422105162411</v>
      </c>
      <c r="F1105" s="14">
        <v>-2.2414221051624139</v>
      </c>
      <c r="G1105" s="14">
        <v>-0.91974561996731607</v>
      </c>
      <c r="I1105" s="14">
        <v>99.675324675324674</v>
      </c>
      <c r="J1105" s="89">
        <v>77.2</v>
      </c>
    </row>
    <row r="1106" spans="4:10">
      <c r="D1106" s="3">
        <v>1076</v>
      </c>
      <c r="E1106" s="14">
        <v>70.798425061435211</v>
      </c>
      <c r="F1106" s="14">
        <v>-1.4984250614352135</v>
      </c>
      <c r="G1106" s="14">
        <v>-0.6148640561410148</v>
      </c>
      <c r="I1106" s="14">
        <v>99.768089053803337</v>
      </c>
      <c r="J1106" s="89">
        <v>77.2</v>
      </c>
    </row>
    <row r="1107" spans="4:10">
      <c r="D1107" s="3">
        <v>1077</v>
      </c>
      <c r="E1107" s="14">
        <v>70.233018557635063</v>
      </c>
      <c r="F1107" s="14">
        <v>-0.9330185576350658</v>
      </c>
      <c r="G1107" s="14">
        <v>-0.3828550319712733</v>
      </c>
      <c r="I1107" s="14">
        <v>99.860853432281999</v>
      </c>
      <c r="J1107" s="89">
        <v>78.2</v>
      </c>
    </row>
    <row r="1108" spans="4:10" ht="14.7" thickBot="1">
      <c r="D1108" s="4">
        <v>1078</v>
      </c>
      <c r="E1108" s="15">
        <v>70.027416192616812</v>
      </c>
      <c r="F1108" s="15">
        <v>-3.0274161926168119</v>
      </c>
      <c r="G1108" s="15">
        <v>-1.2422705997965873</v>
      </c>
      <c r="I1108" s="15">
        <v>99.953617810760662</v>
      </c>
      <c r="J1108" s="90">
        <v>78.400000000000006</v>
      </c>
    </row>
  </sheetData>
  <sortState xmlns:xlrd2="http://schemas.microsoft.com/office/spreadsheetml/2017/richdata2" ref="J31:J1108">
    <sortCondition ref="J31"/>
  </sortState>
  <mergeCells count="3">
    <mergeCell ref="L10:O10"/>
    <mergeCell ref="L21:O21"/>
    <mergeCell ref="L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47"/>
  <sheetViews>
    <sheetView topLeftCell="A13" workbookViewId="0">
      <selection activeCell="S22" sqref="S22"/>
    </sheetView>
  </sheetViews>
  <sheetFormatPr defaultRowHeight="14.4"/>
  <cols>
    <col min="1" max="1" width="20.7890625" customWidth="1"/>
    <col min="2" max="2" width="10.68359375" style="22" customWidth="1"/>
    <col min="3" max="3" width="10.68359375" style="2" customWidth="1"/>
    <col min="4" max="4" width="5.68359375" customWidth="1"/>
    <col min="14" max="14" width="29.83984375" bestFit="1" customWidth="1"/>
    <col min="15" max="15" width="10.15625" bestFit="1" customWidth="1"/>
    <col min="16" max="16" width="18.47265625" bestFit="1" customWidth="1"/>
    <col min="19" max="19" width="16.5234375" bestFit="1" customWidth="1"/>
    <col min="21" max="22" width="9.15625" bestFit="1" customWidth="1"/>
    <col min="23" max="23" width="8.89453125" bestFit="1" customWidth="1"/>
  </cols>
  <sheetData>
    <row r="1" spans="1:34" ht="14.7" thickBot="1">
      <c r="B1" s="28" t="s">
        <v>24</v>
      </c>
      <c r="C1" s="29" t="s">
        <v>36</v>
      </c>
      <c r="E1" s="5"/>
      <c r="F1" s="5"/>
      <c r="G1" s="5"/>
      <c r="AH1" s="5" t="s">
        <v>30</v>
      </c>
    </row>
    <row r="2" spans="1:34" ht="17.100000000000001" thickBot="1">
      <c r="A2" s="30" t="s">
        <v>37</v>
      </c>
      <c r="B2" s="23">
        <v>59</v>
      </c>
      <c r="C2" s="2">
        <v>57.885115043826488</v>
      </c>
      <c r="E2" s="5"/>
      <c r="F2" s="5" t="s">
        <v>24</v>
      </c>
      <c r="G2" s="5" t="s">
        <v>36</v>
      </c>
      <c r="N2" s="84" t="s">
        <v>42</v>
      </c>
      <c r="O2" s="85"/>
      <c r="P2" s="85"/>
      <c r="Q2" s="86"/>
      <c r="AH2" s="24">
        <v>2.4660887267774489</v>
      </c>
    </row>
    <row r="3" spans="1:34">
      <c r="A3" s="30" t="s">
        <v>38</v>
      </c>
      <c r="B3" s="23">
        <v>59</v>
      </c>
      <c r="C3" s="2">
        <v>59.460068258384688</v>
      </c>
      <c r="E3" s="6" t="s">
        <v>24</v>
      </c>
      <c r="F3" s="3">
        <v>1</v>
      </c>
      <c r="G3" s="3"/>
      <c r="O3" s="66"/>
      <c r="S3" t="s">
        <v>2</v>
      </c>
      <c r="AH3" s="24">
        <v>2.3471650604883165</v>
      </c>
    </row>
    <row r="4" spans="1:34" ht="14.7" thickBot="1">
      <c r="B4" s="23">
        <v>52</v>
      </c>
      <c r="C4" s="2">
        <v>59.852363741438353</v>
      </c>
      <c r="E4" s="7" t="s">
        <v>36</v>
      </c>
      <c r="F4" s="15">
        <v>0.70221690272682646</v>
      </c>
      <c r="G4" s="4">
        <v>1</v>
      </c>
      <c r="N4" s="34" t="s">
        <v>43</v>
      </c>
      <c r="O4" s="42">
        <f>F4</f>
        <v>0.70221690272682646</v>
      </c>
      <c r="P4" s="36" t="s">
        <v>44</v>
      </c>
      <c r="Q4" s="37">
        <f>(O4-O8)/O6</f>
        <v>2.5606810641371536</v>
      </c>
      <c r="AH4" s="24">
        <v>2.2937798194738805</v>
      </c>
    </row>
    <row r="5" spans="1:34">
      <c r="B5" s="23">
        <v>71</v>
      </c>
      <c r="C5" s="2">
        <v>80.652127355129181</v>
      </c>
      <c r="N5" s="34" t="s">
        <v>45</v>
      </c>
      <c r="O5" s="35">
        <v>1221</v>
      </c>
      <c r="P5" s="36" t="s">
        <v>46</v>
      </c>
      <c r="Q5" s="38">
        <f>1-_xlfn.T.DIST(ABS(Q4),O7,1)</f>
        <v>5.2831603673618721E-3</v>
      </c>
      <c r="S5" s="9" t="s">
        <v>3</v>
      </c>
      <c r="T5" s="9"/>
      <c r="AH5" s="24">
        <v>2.2790711278780407</v>
      </c>
    </row>
    <row r="6" spans="1:34">
      <c r="B6" s="23">
        <v>71</v>
      </c>
      <c r="C6" s="2">
        <v>75.947654756538384</v>
      </c>
      <c r="N6" s="34" t="s">
        <v>47</v>
      </c>
      <c r="O6" s="39">
        <f>SQRT((1-O4^2)/(O5-2))</f>
        <v>2.0391802578671171E-2</v>
      </c>
      <c r="P6" s="36" t="s">
        <v>48</v>
      </c>
      <c r="Q6" s="37">
        <f>_xlfn.T.INV(1-O9,O7)</f>
        <v>1.6461045989490302</v>
      </c>
      <c r="S6" s="3" t="s">
        <v>4</v>
      </c>
      <c r="T6" s="14">
        <v>0.70221690272682646</v>
      </c>
      <c r="AH6" s="24">
        <v>2.024976009671954</v>
      </c>
    </row>
    <row r="7" spans="1:34">
      <c r="B7" s="23">
        <v>79</v>
      </c>
      <c r="C7" s="2">
        <v>80.375710949293776</v>
      </c>
      <c r="N7" s="34" t="s">
        <v>49</v>
      </c>
      <c r="O7" s="40">
        <f>O5-2</f>
        <v>1219</v>
      </c>
      <c r="P7" s="36" t="s">
        <v>50</v>
      </c>
      <c r="Q7" s="38">
        <f>2*Q5</f>
        <v>1.0566320734723744E-2</v>
      </c>
      <c r="S7" s="3" t="s">
        <v>5</v>
      </c>
      <c r="T7" s="14">
        <v>0.4931085784752573</v>
      </c>
      <c r="AH7" s="24">
        <v>2.0067628848263386</v>
      </c>
    </row>
    <row r="8" spans="1:34" ht="16.8">
      <c r="B8" s="23">
        <v>59</v>
      </c>
      <c r="C8" s="2">
        <v>75.790690690690695</v>
      </c>
      <c r="N8" s="34" t="s">
        <v>51</v>
      </c>
      <c r="O8" s="35">
        <v>0.65</v>
      </c>
      <c r="P8" s="36" t="s">
        <v>52</v>
      </c>
      <c r="Q8" s="37">
        <f>_xlfn.T.INV(1-O9/2,O7)</f>
        <v>1.9619119651573624</v>
      </c>
      <c r="S8" s="3" t="s">
        <v>6</v>
      </c>
      <c r="T8" s="14">
        <v>0.49269275286284975</v>
      </c>
      <c r="AH8" s="24">
        <v>2.0047392042879366</v>
      </c>
    </row>
    <row r="9" spans="1:34" ht="14.7">
      <c r="B9" s="23">
        <v>87.000000000000014</v>
      </c>
      <c r="C9" s="2">
        <v>90.592616554974782</v>
      </c>
      <c r="N9" s="36" t="s">
        <v>53</v>
      </c>
      <c r="O9" s="41">
        <v>0.05</v>
      </c>
      <c r="S9" s="3" t="s">
        <v>7</v>
      </c>
      <c r="T9" s="14">
        <v>10.838736642491641</v>
      </c>
      <c r="AH9" s="24">
        <v>1.9941480151782829</v>
      </c>
    </row>
    <row r="10" spans="1:34" ht="14.7" thickBot="1">
      <c r="B10" s="23">
        <v>55</v>
      </c>
      <c r="C10" s="2">
        <v>60.966042583681691</v>
      </c>
      <c r="S10" s="4" t="s">
        <v>8</v>
      </c>
      <c r="T10" s="4">
        <v>1221</v>
      </c>
      <c r="AH10" s="24">
        <v>1.9266054574049043</v>
      </c>
    </row>
    <row r="11" spans="1:34" ht="14.7" thickBot="1">
      <c r="B11" s="23">
        <v>55</v>
      </c>
      <c r="C11" s="2">
        <v>56.724006899731776</v>
      </c>
      <c r="N11" s="84" t="s">
        <v>54</v>
      </c>
      <c r="O11" s="85"/>
      <c r="P11" s="85"/>
      <c r="Q11" s="86"/>
      <c r="AH11" s="24">
        <v>1.9089247203654605</v>
      </c>
    </row>
    <row r="12" spans="1:34" ht="14.7" thickBot="1">
      <c r="B12" s="23">
        <v>70</v>
      </c>
      <c r="C12" s="2">
        <v>63.096335448700401</v>
      </c>
      <c r="S12" t="s">
        <v>9</v>
      </c>
      <c r="AH12" s="24">
        <v>1.896645146386196</v>
      </c>
    </row>
    <row r="13" spans="1:34">
      <c r="B13" s="23">
        <v>58.000000000000007</v>
      </c>
      <c r="C13" s="2">
        <v>65.627187278435997</v>
      </c>
      <c r="N13" s="43" t="s">
        <v>55</v>
      </c>
      <c r="O13" s="44">
        <v>75</v>
      </c>
      <c r="P13" s="45" t="s">
        <v>57</v>
      </c>
      <c r="Q13" s="100">
        <f>T19+T20*O13</f>
        <v>72.977393158285139</v>
      </c>
      <c r="S13" s="5"/>
      <c r="T13" s="5" t="s">
        <v>14</v>
      </c>
      <c r="U13" s="5" t="s">
        <v>15</v>
      </c>
      <c r="V13" s="5" t="s">
        <v>16</v>
      </c>
      <c r="W13" s="5" t="s">
        <v>17</v>
      </c>
      <c r="X13" s="5" t="s">
        <v>18</v>
      </c>
      <c r="AH13" s="24">
        <v>1.7920105048213095</v>
      </c>
    </row>
    <row r="14" spans="1:34" ht="14.7">
      <c r="B14" s="23">
        <v>64</v>
      </c>
      <c r="C14" s="2">
        <v>76.843659157901584</v>
      </c>
      <c r="N14" s="47" t="s">
        <v>59</v>
      </c>
      <c r="O14" s="49">
        <v>1221</v>
      </c>
      <c r="P14" s="51" t="s">
        <v>56</v>
      </c>
      <c r="Q14" s="93">
        <v>0.05</v>
      </c>
      <c r="S14" s="3" t="s">
        <v>10</v>
      </c>
      <c r="T14" s="3">
        <v>1</v>
      </c>
      <c r="U14" s="89">
        <v>139312.03945892167</v>
      </c>
      <c r="V14" s="89">
        <v>139312.03945892167</v>
      </c>
      <c r="W14" s="89">
        <v>1185.8542710255699</v>
      </c>
      <c r="X14" s="3">
        <v>4.5464224986997944E-182</v>
      </c>
      <c r="AH14" s="24">
        <v>1.7910998984774318</v>
      </c>
    </row>
    <row r="15" spans="1:34" ht="16.8">
      <c r="B15" s="23">
        <v>38</v>
      </c>
      <c r="C15" s="2">
        <v>51.44347669663513</v>
      </c>
      <c r="N15" s="47" t="s">
        <v>60</v>
      </c>
      <c r="O15" s="94">
        <f>O14-2</f>
        <v>1219</v>
      </c>
      <c r="P15" s="34" t="s">
        <v>58</v>
      </c>
      <c r="Q15" s="102">
        <f>_xlfn.T.INV(1-Q14/2,O15)</f>
        <v>1.9619119651573624</v>
      </c>
      <c r="S15" s="3" t="s">
        <v>11</v>
      </c>
      <c r="T15" s="3">
        <v>1219</v>
      </c>
      <c r="U15" s="89">
        <v>143205.94043444967</v>
      </c>
      <c r="V15" s="89">
        <v>117.47821200529096</v>
      </c>
      <c r="W15" s="89"/>
      <c r="X15" s="3"/>
      <c r="AH15" s="24">
        <v>1.7787674653131063</v>
      </c>
    </row>
    <row r="16" spans="1:34" ht="14.7" thickBot="1">
      <c r="B16" s="23">
        <v>75</v>
      </c>
      <c r="C16" s="2">
        <v>85.825252281733384</v>
      </c>
      <c r="N16" s="47" t="s">
        <v>61</v>
      </c>
      <c r="O16" s="58">
        <f>AVERAGE(B2:B1222)</f>
        <v>63.374692874692862</v>
      </c>
      <c r="P16" s="53" t="s">
        <v>25</v>
      </c>
      <c r="Q16" s="50"/>
      <c r="S16" s="4" t="s">
        <v>12</v>
      </c>
      <c r="T16" s="4">
        <v>1220</v>
      </c>
      <c r="U16" s="90">
        <v>282517.97989337135</v>
      </c>
      <c r="V16" s="90"/>
      <c r="W16" s="90"/>
      <c r="X16" s="4"/>
      <c r="AH16" s="24">
        <v>1.7784515544795336</v>
      </c>
    </row>
    <row r="17" spans="2:34" ht="18" thickBot="1">
      <c r="B17" s="23">
        <v>59</v>
      </c>
      <c r="C17" s="2">
        <v>66.175215630385551</v>
      </c>
      <c r="N17" s="47" t="s">
        <v>63</v>
      </c>
      <c r="O17" s="58">
        <f>(O14-1)*_xlfn.VAR.S(B2:B1222)</f>
        <v>300146.30000982992</v>
      </c>
      <c r="P17" s="51" t="s">
        <v>65</v>
      </c>
      <c r="Q17" s="101">
        <f>Q13-Q15*O19</f>
        <v>51.69925500219712</v>
      </c>
      <c r="AH17" s="24">
        <v>1.7511870139088788</v>
      </c>
    </row>
    <row r="18" spans="2:34">
      <c r="B18" s="23">
        <v>50</v>
      </c>
      <c r="C18" s="2">
        <v>49.978306821721709</v>
      </c>
      <c r="N18" s="47" t="s">
        <v>64</v>
      </c>
      <c r="O18" s="58">
        <f>V15</f>
        <v>117.47821200529096</v>
      </c>
      <c r="P18" s="51" t="s">
        <v>62</v>
      </c>
      <c r="Q18" s="101">
        <f>Q13+Q15*O19</f>
        <v>94.255531314373158</v>
      </c>
      <c r="S18" s="5"/>
      <c r="T18" s="5" t="s">
        <v>19</v>
      </c>
      <c r="U18" s="5" t="s">
        <v>7</v>
      </c>
      <c r="V18" s="5" t="s">
        <v>20</v>
      </c>
      <c r="W18" s="5" t="s">
        <v>21</v>
      </c>
      <c r="X18" s="5" t="s">
        <v>22</v>
      </c>
      <c r="Y18" s="5" t="s">
        <v>23</v>
      </c>
      <c r="AH18" s="24">
        <v>1.7177222696403953</v>
      </c>
    </row>
    <row r="19" spans="2:34" ht="14.7" thickBot="1">
      <c r="B19" s="23">
        <v>73</v>
      </c>
      <c r="C19" s="2">
        <v>73.539855238641039</v>
      </c>
      <c r="N19" s="55" t="s">
        <v>67</v>
      </c>
      <c r="O19" s="103">
        <f>SQRT(O18*(1+1/O14+(O13-O16)^2/O17))</f>
        <v>10.845613123309194</v>
      </c>
      <c r="P19" s="56"/>
      <c r="Q19" s="57"/>
      <c r="S19" s="3" t="s">
        <v>13</v>
      </c>
      <c r="T19" s="14">
        <v>21.881135700304092</v>
      </c>
      <c r="U19" s="14">
        <v>1.2915988234407516</v>
      </c>
      <c r="V19" s="24">
        <v>16.941123902555045</v>
      </c>
      <c r="W19" s="3">
        <v>5.6489132939903398E-58</v>
      </c>
      <c r="X19" s="91">
        <v>19.347132514412511</v>
      </c>
      <c r="Y19" s="91">
        <v>24.415138886195674</v>
      </c>
      <c r="AH19" s="24">
        <v>1.6993611140250686</v>
      </c>
    </row>
    <row r="20" spans="2:34" ht="14.7" thickBot="1">
      <c r="B20" s="23">
        <v>61.000000000000007</v>
      </c>
      <c r="C20" s="2">
        <v>75.917110818730805</v>
      </c>
      <c r="S20" s="4" t="s">
        <v>24</v>
      </c>
      <c r="T20" s="15">
        <v>0.68128343277308068</v>
      </c>
      <c r="U20" s="15">
        <v>1.9783911790332571E-2</v>
      </c>
      <c r="V20" s="25">
        <v>34.43623485553502</v>
      </c>
      <c r="W20" s="4">
        <v>4.5464224987052271E-182</v>
      </c>
      <c r="X20" s="92">
        <v>0.64246913951400941</v>
      </c>
      <c r="Y20" s="92">
        <v>0.72009772603215194</v>
      </c>
      <c r="AH20" s="24">
        <v>1.6982104042595958</v>
      </c>
    </row>
    <row r="21" spans="2:34" ht="14.7" thickBot="1">
      <c r="B21" s="23">
        <v>43</v>
      </c>
      <c r="C21" s="2">
        <v>43.240108473490793</v>
      </c>
      <c r="AH21" s="24">
        <v>1.6921989913838755</v>
      </c>
    </row>
    <row r="22" spans="2:34" ht="14.7" thickBot="1">
      <c r="B22" s="23">
        <v>66</v>
      </c>
      <c r="C22" s="2">
        <v>66.535997552014109</v>
      </c>
      <c r="N22" s="84" t="s">
        <v>72</v>
      </c>
      <c r="O22" s="96"/>
      <c r="P22" s="96"/>
      <c r="Q22" s="97"/>
      <c r="S22" s="63" t="s">
        <v>81</v>
      </c>
      <c r="AH22" s="24">
        <v>1.6603682559684081</v>
      </c>
    </row>
    <row r="23" spans="2:34" ht="14.7" thickBot="1">
      <c r="B23" s="23">
        <v>36</v>
      </c>
      <c r="C23" s="2">
        <v>68.012524411616866</v>
      </c>
      <c r="AH23" s="24">
        <v>1.6164777805324011</v>
      </c>
    </row>
    <row r="24" spans="2:34">
      <c r="B24" s="23">
        <v>48.000000000000007</v>
      </c>
      <c r="C24" s="2">
        <v>68.960539387516945</v>
      </c>
      <c r="N24" s="67" t="s">
        <v>73</v>
      </c>
      <c r="O24" s="83">
        <f>SKEW(U27:U1247)</f>
        <v>-0.98566387411548706</v>
      </c>
      <c r="P24" s="68" t="s">
        <v>74</v>
      </c>
      <c r="Q24" s="69">
        <f>O26*(O24^2+O25^2/4)/6</f>
        <v>266.15381759891835</v>
      </c>
      <c r="S24" t="s">
        <v>26</v>
      </c>
      <c r="X24" t="s">
        <v>31</v>
      </c>
      <c r="AH24" s="24">
        <v>1.6031866096050293</v>
      </c>
    </row>
    <row r="25" spans="2:34" ht="16.8" thickBot="1">
      <c r="B25" s="23">
        <v>73</v>
      </c>
      <c r="C25" s="2">
        <v>72.970417278792098</v>
      </c>
      <c r="N25" s="70" t="s">
        <v>75</v>
      </c>
      <c r="O25" s="62">
        <f>KURT(U27:U1247)</f>
        <v>1.4280648940729468</v>
      </c>
      <c r="P25" s="36" t="s">
        <v>76</v>
      </c>
      <c r="Q25" s="71">
        <f>1-_xlfn.CHISQ.DIST(Q24,2,1)</f>
        <v>0</v>
      </c>
      <c r="AH25" s="24">
        <v>1.5830247020343582</v>
      </c>
    </row>
    <row r="26" spans="2:34" ht="15">
      <c r="B26" s="23">
        <v>29.000000000000004</v>
      </c>
      <c r="C26" s="2">
        <v>43.595046617350292</v>
      </c>
      <c r="N26" s="70" t="s">
        <v>45</v>
      </c>
      <c r="O26" s="41">
        <v>1078</v>
      </c>
      <c r="P26" s="72" t="s">
        <v>77</v>
      </c>
      <c r="Q26" s="73">
        <f>_xlfn.CHISQ.INV(1-O27,2)</f>
        <v>5.9914645471079799</v>
      </c>
      <c r="S26" s="5" t="s">
        <v>27</v>
      </c>
      <c r="T26" s="5" t="s">
        <v>82</v>
      </c>
      <c r="U26" s="5" t="s">
        <v>29</v>
      </c>
      <c r="V26" s="5" t="s">
        <v>30</v>
      </c>
      <c r="X26" s="5" t="s">
        <v>32</v>
      </c>
      <c r="Y26" s="5" t="s">
        <v>36</v>
      </c>
      <c r="AH26" s="24">
        <v>1.5781867081439107</v>
      </c>
    </row>
    <row r="27" spans="2:34" ht="15" thickBot="1">
      <c r="B27" s="23">
        <v>55</v>
      </c>
      <c r="C27" s="2">
        <v>66.475682998198394</v>
      </c>
      <c r="N27" s="74" t="s">
        <v>53</v>
      </c>
      <c r="O27" s="75">
        <v>0.05</v>
      </c>
      <c r="P27" s="98"/>
      <c r="Q27" s="99"/>
      <c r="S27" s="3">
        <v>1</v>
      </c>
      <c r="T27" s="24">
        <v>62.07685823391585</v>
      </c>
      <c r="U27" s="24">
        <v>-4.1917431900893618</v>
      </c>
      <c r="V27" s="24">
        <v>-0.38689584522344966</v>
      </c>
      <c r="X27" s="14">
        <v>4.0950040950040949E-2</v>
      </c>
      <c r="Y27" s="14">
        <v>2.2222222222222223</v>
      </c>
      <c r="AH27" s="24">
        <v>1.5668588047915584</v>
      </c>
    </row>
    <row r="28" spans="2:34">
      <c r="B28" s="23">
        <v>82.000000000000014</v>
      </c>
      <c r="C28" s="2">
        <v>76.584854288938772</v>
      </c>
      <c r="S28" s="3">
        <v>2</v>
      </c>
      <c r="T28" s="24">
        <v>62.07685823391585</v>
      </c>
      <c r="U28" s="24">
        <v>-2.6167899755311623</v>
      </c>
      <c r="V28" s="24">
        <v>-0.24152843422017839</v>
      </c>
      <c r="X28" s="14">
        <v>0.12285012285012284</v>
      </c>
      <c r="Y28" s="14">
        <v>7.5</v>
      </c>
      <c r="AH28" s="24">
        <v>1.5646678162745788</v>
      </c>
    </row>
    <row r="29" spans="2:34">
      <c r="B29" s="23">
        <v>37</v>
      </c>
      <c r="C29" s="2">
        <v>57.47699420017144</v>
      </c>
      <c r="S29" s="3">
        <v>3</v>
      </c>
      <c r="T29" s="24">
        <v>57.307874204504287</v>
      </c>
      <c r="U29" s="24">
        <v>2.5444895369340657</v>
      </c>
      <c r="V29" s="24">
        <v>0.23485513911775263</v>
      </c>
      <c r="X29" s="14">
        <v>0.20475020475020475</v>
      </c>
      <c r="Y29" s="14">
        <v>9.6923076923076916</v>
      </c>
      <c r="AH29" s="24">
        <v>1.5473001378213551</v>
      </c>
    </row>
    <row r="30" spans="2:34">
      <c r="B30" s="23">
        <v>66</v>
      </c>
      <c r="C30" s="2">
        <v>65.102580053183516</v>
      </c>
      <c r="S30" s="3">
        <v>4</v>
      </c>
      <c r="T30" s="24">
        <v>70.252259427192826</v>
      </c>
      <c r="U30" s="24">
        <v>10.399867927936356</v>
      </c>
      <c r="V30" s="24">
        <v>0.9599027205923375</v>
      </c>
      <c r="X30" s="14">
        <v>0.28665028665028663</v>
      </c>
      <c r="Y30" s="14">
        <v>10</v>
      </c>
      <c r="AH30" s="24">
        <v>1.5448646574198781</v>
      </c>
    </row>
    <row r="31" spans="2:34">
      <c r="B31" s="23">
        <v>51.000000000000007</v>
      </c>
      <c r="C31" s="2">
        <v>68.889037626492055</v>
      </c>
      <c r="S31" s="3">
        <v>5</v>
      </c>
      <c r="T31" s="24">
        <v>70.252259427192826</v>
      </c>
      <c r="U31" s="24">
        <v>5.6953953293455584</v>
      </c>
      <c r="V31" s="24">
        <v>0.52568220186739567</v>
      </c>
      <c r="X31" s="14">
        <v>0.36855036855036855</v>
      </c>
      <c r="Y31" s="14">
        <v>10</v>
      </c>
      <c r="AH31" s="24">
        <v>1.5337718051341389</v>
      </c>
    </row>
    <row r="32" spans="2:34">
      <c r="B32" s="23">
        <v>44</v>
      </c>
      <c r="C32" s="2">
        <v>65.33240588992993</v>
      </c>
      <c r="S32" s="3">
        <v>6</v>
      </c>
      <c r="T32" s="24">
        <v>75.702526889377467</v>
      </c>
      <c r="U32" s="24">
        <v>4.6731840599163093</v>
      </c>
      <c r="V32" s="24">
        <v>0.43133260191627526</v>
      </c>
      <c r="X32" s="14">
        <v>0.45045045045045046</v>
      </c>
      <c r="Y32" s="14">
        <v>12.5</v>
      </c>
      <c r="AH32" s="24">
        <v>1.5265092788944707</v>
      </c>
    </row>
    <row r="33" spans="2:34">
      <c r="B33" s="23">
        <v>72</v>
      </c>
      <c r="C33" s="2">
        <v>70.395836099915613</v>
      </c>
      <c r="S33" s="3">
        <v>7</v>
      </c>
      <c r="T33" s="24">
        <v>62.07685823391585</v>
      </c>
      <c r="U33" s="24">
        <v>13.713832456774846</v>
      </c>
      <c r="V33" s="24">
        <v>1.2657800249217006</v>
      </c>
      <c r="X33" s="14">
        <v>0.53235053235053231</v>
      </c>
      <c r="Y33" s="14">
        <v>13</v>
      </c>
      <c r="AH33" s="24">
        <v>1.5248804954133883</v>
      </c>
    </row>
    <row r="34" spans="2:34">
      <c r="B34" s="23">
        <v>74</v>
      </c>
      <c r="C34" s="2">
        <v>80.818390954846564</v>
      </c>
      <c r="S34" s="3">
        <v>8</v>
      </c>
      <c r="T34" s="24">
        <v>81.152794351562122</v>
      </c>
      <c r="U34" s="24">
        <v>9.4398222034126604</v>
      </c>
      <c r="V34" s="24">
        <v>0.87129097001540501</v>
      </c>
      <c r="X34" s="14">
        <v>0.61425061425061422</v>
      </c>
      <c r="Y34" s="14">
        <v>13</v>
      </c>
      <c r="AH34" s="24">
        <v>1.5213760621636128</v>
      </c>
    </row>
    <row r="35" spans="2:34">
      <c r="B35" s="23">
        <v>82.000000000000014</v>
      </c>
      <c r="C35" s="2">
        <v>84.582282282282279</v>
      </c>
      <c r="S35" s="3">
        <v>9</v>
      </c>
      <c r="T35" s="24">
        <v>59.351724502823529</v>
      </c>
      <c r="U35" s="24">
        <v>1.6143180808581619</v>
      </c>
      <c r="V35" s="24">
        <v>0.14900076889963307</v>
      </c>
      <c r="X35" s="14">
        <v>0.69615069615069614</v>
      </c>
      <c r="Y35" s="14">
        <v>14</v>
      </c>
      <c r="AH35" s="24">
        <v>1.516390876202464</v>
      </c>
    </row>
    <row r="36" spans="2:34">
      <c r="B36" s="23">
        <v>39</v>
      </c>
      <c r="C36" s="2">
        <v>51.344254728940513</v>
      </c>
      <c r="S36" s="3">
        <v>10</v>
      </c>
      <c r="T36" s="24">
        <v>59.351724502823529</v>
      </c>
      <c r="U36" s="24">
        <v>-2.6277176030917531</v>
      </c>
      <c r="V36" s="24">
        <v>-0.24253704889660654</v>
      </c>
      <c r="X36" s="14">
        <v>0.77805077805077805</v>
      </c>
      <c r="Y36" s="14">
        <v>15.5</v>
      </c>
      <c r="AH36" s="24">
        <v>1.5121696038259722</v>
      </c>
    </row>
    <row r="37" spans="2:34">
      <c r="B37" s="23">
        <v>63.000000000000007</v>
      </c>
      <c r="C37" s="2">
        <v>54.845010546462952</v>
      </c>
      <c r="S37" s="3">
        <v>11</v>
      </c>
      <c r="T37" s="24">
        <v>69.57097599441974</v>
      </c>
      <c r="U37" s="24">
        <v>-6.474640545719339</v>
      </c>
      <c r="V37" s="24">
        <v>-0.59760615401648631</v>
      </c>
      <c r="X37" s="14">
        <v>0.85995085995085996</v>
      </c>
      <c r="Y37" s="14">
        <v>17.5</v>
      </c>
      <c r="AH37" s="24">
        <v>1.5092776243532564</v>
      </c>
    </row>
    <row r="38" spans="2:34">
      <c r="B38" s="23">
        <v>89</v>
      </c>
      <c r="C38" s="2">
        <v>86.852102102102094</v>
      </c>
      <c r="S38" s="3">
        <v>12</v>
      </c>
      <c r="T38" s="24">
        <v>61.395574801142779</v>
      </c>
      <c r="U38" s="24">
        <v>4.2316124772932184</v>
      </c>
      <c r="V38" s="24">
        <v>0.39057576092240348</v>
      </c>
      <c r="X38" s="14">
        <v>0.94185094185094187</v>
      </c>
      <c r="Y38" s="14">
        <v>18</v>
      </c>
      <c r="AH38" s="24">
        <v>1.5027791292245263</v>
      </c>
    </row>
    <row r="39" spans="2:34">
      <c r="B39" s="23">
        <v>52</v>
      </c>
      <c r="C39" s="2">
        <v>64.650072922112003</v>
      </c>
      <c r="S39" s="3">
        <v>13</v>
      </c>
      <c r="T39" s="24">
        <v>65.483275397781256</v>
      </c>
      <c r="U39" s="24">
        <v>11.360383760120328</v>
      </c>
      <c r="V39" s="24">
        <v>1.0485578618762674</v>
      </c>
      <c r="X39" s="14">
        <v>1.0237510237510237</v>
      </c>
      <c r="Y39" s="14">
        <v>18.5</v>
      </c>
      <c r="AH39" s="24">
        <v>1.4991155762411938</v>
      </c>
    </row>
    <row r="40" spans="2:34">
      <c r="B40" s="23">
        <v>45</v>
      </c>
      <c r="C40" s="2">
        <v>42.40700496062739</v>
      </c>
      <c r="S40" s="3">
        <v>14</v>
      </c>
      <c r="T40" s="24">
        <v>47.769906145681162</v>
      </c>
      <c r="U40" s="24">
        <v>3.6735705509539684</v>
      </c>
      <c r="V40" s="24">
        <v>0.33906876419807802</v>
      </c>
      <c r="X40" s="14">
        <v>1.1056511056511056</v>
      </c>
      <c r="Y40" s="14">
        <v>18.5</v>
      </c>
      <c r="AH40" s="24">
        <v>1.4820718539086144</v>
      </c>
    </row>
    <row r="41" spans="2:34">
      <c r="B41" s="23">
        <v>69</v>
      </c>
      <c r="C41" s="2">
        <v>58.242781566621851</v>
      </c>
      <c r="S41" s="3">
        <v>15</v>
      </c>
      <c r="T41" s="24">
        <v>72.977393158285139</v>
      </c>
      <c r="U41" s="24">
        <v>12.847859123448245</v>
      </c>
      <c r="V41" s="24">
        <v>1.1858511100181086</v>
      </c>
      <c r="X41" s="14">
        <v>1.1875511875511875</v>
      </c>
      <c r="Y41" s="14">
        <v>18.5</v>
      </c>
      <c r="AH41" s="24">
        <v>1.4763121624917477</v>
      </c>
    </row>
    <row r="42" spans="2:34">
      <c r="B42" s="23">
        <v>83</v>
      </c>
      <c r="C42" s="2">
        <v>80.211577194654623</v>
      </c>
      <c r="S42" s="3">
        <v>16</v>
      </c>
      <c r="T42" s="24">
        <v>62.07685823391585</v>
      </c>
      <c r="U42" s="24">
        <v>4.0983573964697015</v>
      </c>
      <c r="V42" s="24">
        <v>0.37827638217052084</v>
      </c>
      <c r="X42" s="14">
        <v>1.2694512694512694</v>
      </c>
      <c r="Y42" s="14">
        <v>19.62985878855444</v>
      </c>
      <c r="AH42" s="24">
        <v>1.4655126070617366</v>
      </c>
    </row>
    <row r="43" spans="2:34">
      <c r="B43" s="23">
        <v>77</v>
      </c>
      <c r="C43" s="2">
        <v>69.430164955798304</v>
      </c>
      <c r="S43" s="3">
        <v>17</v>
      </c>
      <c r="T43" s="24">
        <v>55.945307338958123</v>
      </c>
      <c r="U43" s="24">
        <v>-5.9670005172364142</v>
      </c>
      <c r="V43" s="24">
        <v>-0.55075122780022401</v>
      </c>
      <c r="X43" s="14">
        <v>1.3513513513513513</v>
      </c>
      <c r="Y43" s="14">
        <v>21.499999999999996</v>
      </c>
      <c r="AH43" s="24">
        <v>1.4590368625304768</v>
      </c>
    </row>
    <row r="44" spans="2:34">
      <c r="B44" s="23">
        <v>47</v>
      </c>
      <c r="C44" s="2">
        <v>45.841110917417687</v>
      </c>
      <c r="S44" s="3">
        <v>18</v>
      </c>
      <c r="T44" s="24">
        <v>71.614826292738982</v>
      </c>
      <c r="U44" s="24">
        <v>1.9250289459020564</v>
      </c>
      <c r="V44" s="24">
        <v>0.17767922969739583</v>
      </c>
      <c r="X44" s="14">
        <v>1.4332514332514332</v>
      </c>
      <c r="Y44" s="14">
        <v>21.499999999999996</v>
      </c>
      <c r="AH44" s="24">
        <v>1.4539860583537376</v>
      </c>
    </row>
    <row r="45" spans="2:34">
      <c r="B45" s="23">
        <v>64</v>
      </c>
      <c r="C45" s="2">
        <v>66.498571541201699</v>
      </c>
      <c r="S45" s="3">
        <v>19</v>
      </c>
      <c r="T45" s="24">
        <v>63.439425099462021</v>
      </c>
      <c r="U45" s="24">
        <v>12.477685719268784</v>
      </c>
      <c r="V45" s="24">
        <v>1.151684285956017</v>
      </c>
      <c r="X45" s="14">
        <v>1.5151515151515151</v>
      </c>
      <c r="Y45" s="14">
        <v>22</v>
      </c>
      <c r="AH45" s="24">
        <v>1.4415740422986676</v>
      </c>
    </row>
    <row r="46" spans="2:34">
      <c r="B46" s="23">
        <v>39</v>
      </c>
      <c r="C46" s="2">
        <v>51.354174767422165</v>
      </c>
      <c r="S46" s="3">
        <v>20</v>
      </c>
      <c r="T46" s="24">
        <v>51.176323309546561</v>
      </c>
      <c r="U46" s="24">
        <v>-7.9362148360557683</v>
      </c>
      <c r="V46" s="24">
        <v>-0.73250874579585568</v>
      </c>
      <c r="X46" s="14">
        <v>1.597051597051597</v>
      </c>
      <c r="Y46" s="14">
        <v>22.5</v>
      </c>
      <c r="AH46" s="24">
        <v>1.4189033075481101</v>
      </c>
    </row>
    <row r="47" spans="2:34">
      <c r="B47" s="23">
        <v>30</v>
      </c>
      <c r="C47" s="2">
        <v>39.299549549549553</v>
      </c>
      <c r="S47" s="3">
        <v>21</v>
      </c>
      <c r="T47" s="24">
        <v>66.845842263327427</v>
      </c>
      <c r="U47" s="24">
        <v>-0.30984471131331759</v>
      </c>
      <c r="V47" s="24">
        <v>-2.8598515232281237E-2</v>
      </c>
      <c r="X47" s="14">
        <v>1.678951678951679</v>
      </c>
      <c r="Y47" s="14">
        <v>23</v>
      </c>
      <c r="AH47" s="24">
        <v>1.4171859793460349</v>
      </c>
    </row>
    <row r="48" spans="2:34">
      <c r="B48" s="23">
        <v>34</v>
      </c>
      <c r="C48" s="2">
        <v>49.581027439244139</v>
      </c>
      <c r="S48" s="3">
        <v>22</v>
      </c>
      <c r="T48" s="24">
        <v>46.407339280134998</v>
      </c>
      <c r="U48" s="24">
        <v>21.605185131481868</v>
      </c>
      <c r="V48" s="24">
        <v>1.9941480151782829</v>
      </c>
      <c r="X48" s="14">
        <v>1.7608517608517609</v>
      </c>
      <c r="Y48" s="14">
        <v>25</v>
      </c>
      <c r="AH48" s="24">
        <v>1.4163206441896703</v>
      </c>
    </row>
    <row r="49" spans="2:34">
      <c r="B49" s="23">
        <v>59</v>
      </c>
      <c r="C49" s="2">
        <v>54.477850928086703</v>
      </c>
      <c r="S49" s="3">
        <v>23</v>
      </c>
      <c r="T49" s="24">
        <v>54.582740473411967</v>
      </c>
      <c r="U49" s="24">
        <v>14.377798914104979</v>
      </c>
      <c r="V49" s="24">
        <v>1.3270638040225107</v>
      </c>
      <c r="X49" s="14">
        <v>1.8427518427518428</v>
      </c>
      <c r="Y49" s="14">
        <v>25</v>
      </c>
      <c r="AH49" s="24">
        <v>1.4063358358773594</v>
      </c>
    </row>
    <row r="50" spans="2:34">
      <c r="B50" s="23">
        <v>75</v>
      </c>
      <c r="C50" s="2">
        <v>77.201314581392779</v>
      </c>
      <c r="S50" s="3">
        <v>24</v>
      </c>
      <c r="T50" s="24">
        <v>71.614826292738982</v>
      </c>
      <c r="U50" s="24">
        <v>1.3555909860531159</v>
      </c>
      <c r="V50" s="24">
        <v>0.12512038465675396</v>
      </c>
      <c r="X50" s="14">
        <v>1.9246519246519247</v>
      </c>
      <c r="Y50" s="14">
        <v>25</v>
      </c>
      <c r="AH50" s="24">
        <v>1.4005409934421416</v>
      </c>
    </row>
    <row r="51" spans="2:34">
      <c r="B51" s="23">
        <v>83</v>
      </c>
      <c r="C51" s="2">
        <v>72.827423702928257</v>
      </c>
      <c r="S51" s="3">
        <v>25</v>
      </c>
      <c r="T51" s="24">
        <v>41.638355250723436</v>
      </c>
      <c r="U51" s="24">
        <v>1.9566913666268562</v>
      </c>
      <c r="V51" s="24">
        <v>0.18060165563634767</v>
      </c>
      <c r="X51" s="14">
        <v>2.0065520065520062</v>
      </c>
      <c r="Y51" s="14">
        <v>25</v>
      </c>
      <c r="AH51" s="24">
        <v>1.3984215300843588</v>
      </c>
    </row>
    <row r="52" spans="2:34">
      <c r="B52" s="23">
        <v>80</v>
      </c>
      <c r="C52" s="2">
        <v>66.341657168370716</v>
      </c>
      <c r="S52" s="3">
        <v>26</v>
      </c>
      <c r="T52" s="24">
        <v>59.351724502823529</v>
      </c>
      <c r="U52" s="24">
        <v>7.1239584953748647</v>
      </c>
      <c r="V52" s="24">
        <v>0.65753788302715033</v>
      </c>
      <c r="X52" s="14">
        <v>2.0884520884520881</v>
      </c>
      <c r="Y52" s="14">
        <v>26</v>
      </c>
      <c r="AH52" s="24">
        <v>1.3940904413271691</v>
      </c>
    </row>
    <row r="53" spans="2:34">
      <c r="B53" s="23">
        <v>57</v>
      </c>
      <c r="C53" s="2">
        <v>61.083349696225874</v>
      </c>
      <c r="S53" s="3">
        <v>27</v>
      </c>
      <c r="T53" s="24">
        <v>77.746377187696709</v>
      </c>
      <c r="U53" s="24">
        <v>-1.1615228987579371</v>
      </c>
      <c r="V53" s="24">
        <v>-0.10720799516626951</v>
      </c>
      <c r="X53" s="14">
        <v>2.17035217035217</v>
      </c>
      <c r="Y53" s="14">
        <v>26</v>
      </c>
      <c r="AH53" s="24">
        <v>1.3940237351430114</v>
      </c>
    </row>
    <row r="54" spans="2:34">
      <c r="B54" s="23">
        <v>56.000000000000007</v>
      </c>
      <c r="C54" s="2">
        <v>77.402402402402402</v>
      </c>
      <c r="S54" s="3">
        <v>28</v>
      </c>
      <c r="T54" s="24">
        <v>47.088622712908077</v>
      </c>
      <c r="U54" s="24">
        <v>10.388371487263363</v>
      </c>
      <c r="V54" s="24">
        <v>0.95884160474398239</v>
      </c>
      <c r="X54" s="14">
        <v>2.2522522522522519</v>
      </c>
      <c r="Y54" s="14">
        <v>26.500000000000004</v>
      </c>
      <c r="AH54" s="24">
        <v>1.3869154518446378</v>
      </c>
    </row>
    <row r="55" spans="2:34">
      <c r="B55" s="23">
        <v>66</v>
      </c>
      <c r="C55" s="2">
        <v>62.602432299509566</v>
      </c>
      <c r="S55" s="3">
        <v>29</v>
      </c>
      <c r="T55" s="24">
        <v>66.845842263327427</v>
      </c>
      <c r="U55" s="24">
        <v>-1.7432622101439108</v>
      </c>
      <c r="V55" s="24">
        <v>-0.16090224893413585</v>
      </c>
      <c r="X55" s="14">
        <v>2.3341523341523338</v>
      </c>
      <c r="Y55" s="14">
        <v>27</v>
      </c>
      <c r="AH55" s="24">
        <v>1.3707847129554356</v>
      </c>
    </row>
    <row r="56" spans="2:34">
      <c r="B56" s="23">
        <v>73</v>
      </c>
      <c r="C56" s="2">
        <v>79.071039012993793</v>
      </c>
      <c r="S56" s="3">
        <v>30</v>
      </c>
      <c r="T56" s="24">
        <v>56.626590771731209</v>
      </c>
      <c r="U56" s="24">
        <v>12.262446854760846</v>
      </c>
      <c r="V56" s="24">
        <v>1.1318178440886757</v>
      </c>
      <c r="X56" s="14">
        <v>2.4160524160524157</v>
      </c>
      <c r="Y56" s="14">
        <v>27.194328628973331</v>
      </c>
      <c r="AH56" s="24">
        <v>1.3703898158981203</v>
      </c>
    </row>
    <row r="57" spans="2:34">
      <c r="B57" s="23">
        <v>54</v>
      </c>
      <c r="C57" s="2">
        <v>66.526016147066912</v>
      </c>
      <c r="S57" s="3">
        <v>31</v>
      </c>
      <c r="T57" s="24">
        <v>51.857606742319646</v>
      </c>
      <c r="U57" s="24">
        <v>13.474799147610284</v>
      </c>
      <c r="V57" s="24">
        <v>1.2437173674563204</v>
      </c>
      <c r="X57" s="14">
        <v>2.4979524979524976</v>
      </c>
      <c r="Y57" s="14">
        <v>28</v>
      </c>
      <c r="AH57" s="24">
        <v>1.3574881089548514</v>
      </c>
    </row>
    <row r="58" spans="2:34">
      <c r="B58" s="23">
        <v>72</v>
      </c>
      <c r="C58" s="2">
        <v>64.358708708708704</v>
      </c>
      <c r="S58" s="3">
        <v>32</v>
      </c>
      <c r="T58" s="24">
        <v>70.933542859965911</v>
      </c>
      <c r="U58" s="24">
        <v>-0.53770676005029827</v>
      </c>
      <c r="V58" s="24">
        <v>-4.9630070826831296E-2</v>
      </c>
      <c r="X58" s="14">
        <v>2.5798525798525795</v>
      </c>
      <c r="Y58" s="14">
        <v>28</v>
      </c>
      <c r="AH58" s="24">
        <v>1.3420556172011493</v>
      </c>
    </row>
    <row r="59" spans="2:34">
      <c r="B59" s="23">
        <v>69</v>
      </c>
      <c r="C59" s="2">
        <v>79.19163674315817</v>
      </c>
      <c r="S59" s="3">
        <v>33</v>
      </c>
      <c r="T59" s="24">
        <v>72.296109725512054</v>
      </c>
      <c r="U59" s="24">
        <v>8.52228122933451</v>
      </c>
      <c r="V59" s="24">
        <v>0.78660238710497499</v>
      </c>
      <c r="X59" s="14">
        <v>2.6617526617526615</v>
      </c>
      <c r="Y59" s="14">
        <v>28</v>
      </c>
      <c r="AH59" s="24">
        <v>1.3381277992781324</v>
      </c>
    </row>
    <row r="60" spans="2:34">
      <c r="B60" s="23">
        <v>64</v>
      </c>
      <c r="C60" s="2">
        <v>53.564377953317077</v>
      </c>
      <c r="S60" s="3">
        <v>34</v>
      </c>
      <c r="T60" s="24">
        <v>77.746377187696709</v>
      </c>
      <c r="U60" s="24">
        <v>6.8359050945855699</v>
      </c>
      <c r="V60" s="24">
        <v>0.63095069509269885</v>
      </c>
      <c r="X60" s="14">
        <v>2.7436527436527434</v>
      </c>
      <c r="Y60" s="14">
        <v>28</v>
      </c>
      <c r="AH60" s="24">
        <v>1.3369250716296341</v>
      </c>
    </row>
    <row r="61" spans="2:34">
      <c r="B61" s="23">
        <v>45</v>
      </c>
      <c r="C61" s="2">
        <v>49.590982089544887</v>
      </c>
      <c r="S61" s="3">
        <v>35</v>
      </c>
      <c r="T61" s="24">
        <v>48.45118957845424</v>
      </c>
      <c r="U61" s="24">
        <v>2.8930651504862723</v>
      </c>
      <c r="V61" s="24">
        <v>0.26702849767378778</v>
      </c>
      <c r="X61" s="14">
        <v>2.8255528255528253</v>
      </c>
      <c r="Y61" s="14">
        <v>28.5</v>
      </c>
      <c r="AH61" s="24">
        <v>1.3360659663268146</v>
      </c>
    </row>
    <row r="62" spans="2:34">
      <c r="B62" s="23">
        <v>77</v>
      </c>
      <c r="C62" s="2">
        <v>80.976437339854485</v>
      </c>
      <c r="S62" s="3">
        <v>36</v>
      </c>
      <c r="T62" s="24">
        <v>64.80199196500817</v>
      </c>
      <c r="U62" s="24">
        <v>-9.9569814185452188</v>
      </c>
      <c r="V62" s="24">
        <v>-0.91902451250123207</v>
      </c>
      <c r="X62" s="14">
        <v>2.9074529074529072</v>
      </c>
      <c r="Y62" s="14">
        <v>28.5</v>
      </c>
      <c r="AH62" s="24">
        <v>1.3270638040225107</v>
      </c>
    </row>
    <row r="63" spans="2:34">
      <c r="B63" s="23">
        <v>68</v>
      </c>
      <c r="C63" s="2">
        <v>60.914572464855716</v>
      </c>
      <c r="S63" s="3">
        <v>37</v>
      </c>
      <c r="T63" s="24">
        <v>82.515361217108278</v>
      </c>
      <c r="U63" s="24">
        <v>4.3367408849938158</v>
      </c>
      <c r="V63" s="24">
        <v>0.40027906150877618</v>
      </c>
      <c r="X63" s="14">
        <v>2.9893529893529891</v>
      </c>
      <c r="Y63" s="14">
        <v>28.5</v>
      </c>
      <c r="AH63" s="24">
        <v>1.325075557744003</v>
      </c>
    </row>
    <row r="64" spans="2:34">
      <c r="B64" s="23">
        <v>76</v>
      </c>
      <c r="C64" s="2">
        <v>81.940764432930536</v>
      </c>
      <c r="S64" s="3">
        <v>38</v>
      </c>
      <c r="T64" s="24">
        <v>57.307874204504287</v>
      </c>
      <c r="U64" s="24">
        <v>7.3421987176077153</v>
      </c>
      <c r="V64" s="24">
        <v>0.67768134874379227</v>
      </c>
      <c r="X64" s="14">
        <v>3.071253071253071</v>
      </c>
      <c r="Y64" s="14">
        <v>28.5</v>
      </c>
      <c r="AH64" s="24">
        <v>1.3181206560425087</v>
      </c>
    </row>
    <row r="65" spans="2:34">
      <c r="B65" s="23">
        <v>57</v>
      </c>
      <c r="C65" s="2">
        <v>58.034810320133829</v>
      </c>
      <c r="S65" s="3">
        <v>39</v>
      </c>
      <c r="T65" s="24">
        <v>52.538890175092725</v>
      </c>
      <c r="U65" s="24">
        <v>-10.131885214465335</v>
      </c>
      <c r="V65" s="24">
        <v>-0.93516804727580882</v>
      </c>
      <c r="X65" s="14">
        <v>3.1531531531531529</v>
      </c>
      <c r="Y65" s="14">
        <v>28.5</v>
      </c>
      <c r="AH65" s="24">
        <v>1.3042290103236336</v>
      </c>
    </row>
    <row r="66" spans="2:34">
      <c r="B66" s="23">
        <v>47</v>
      </c>
      <c r="C66" s="2">
        <v>69.246290769303585</v>
      </c>
      <c r="S66" s="3">
        <v>40</v>
      </c>
      <c r="T66" s="24">
        <v>68.889692561646655</v>
      </c>
      <c r="U66" s="24">
        <v>-10.646910995024804</v>
      </c>
      <c r="V66" s="24">
        <v>-0.98270467479453205</v>
      </c>
      <c r="X66" s="14">
        <v>3.2350532350532348</v>
      </c>
      <c r="Y66" s="14">
        <v>29.000000000000004</v>
      </c>
      <c r="AH66" s="24">
        <v>1.3024513881212774</v>
      </c>
    </row>
    <row r="67" spans="2:34">
      <c r="B67" s="23">
        <v>43</v>
      </c>
      <c r="C67" s="2">
        <v>62.26857777143281</v>
      </c>
      <c r="S67" s="3">
        <v>41</v>
      </c>
      <c r="T67" s="24">
        <v>78.427660620469794</v>
      </c>
      <c r="U67" s="24">
        <v>1.7839165741848291</v>
      </c>
      <c r="V67" s="24">
        <v>0.16465462684097457</v>
      </c>
      <c r="X67" s="14">
        <v>3.3169533169533167</v>
      </c>
      <c r="Y67" s="14">
        <v>29.000000000000004</v>
      </c>
      <c r="AH67" s="24">
        <v>1.3008980392715335</v>
      </c>
    </row>
    <row r="68" spans="2:34">
      <c r="B68" s="23">
        <v>57</v>
      </c>
      <c r="C68" s="2">
        <v>54.763904023485281</v>
      </c>
      <c r="S68" s="3">
        <v>42</v>
      </c>
      <c r="T68" s="24">
        <v>74.33996002383131</v>
      </c>
      <c r="U68" s="24">
        <v>-4.9097950680330058</v>
      </c>
      <c r="V68" s="24">
        <v>-0.45317168218028597</v>
      </c>
      <c r="X68" s="14">
        <v>3.3988533988533987</v>
      </c>
      <c r="Y68" s="14">
        <v>29.000000000000004</v>
      </c>
      <c r="AH68" s="24">
        <v>1.2976149778105759</v>
      </c>
    </row>
    <row r="69" spans="2:34">
      <c r="B69" s="23">
        <v>48.000000000000007</v>
      </c>
      <c r="C69" s="2">
        <v>59.890004654260352</v>
      </c>
      <c r="S69" s="3">
        <v>43</v>
      </c>
      <c r="T69" s="24">
        <v>53.901457040638881</v>
      </c>
      <c r="U69" s="24">
        <v>-8.0603461232211941</v>
      </c>
      <c r="V69" s="24">
        <v>-0.74396600285780801</v>
      </c>
      <c r="X69" s="14">
        <v>3.4807534807534806</v>
      </c>
      <c r="Y69" s="14">
        <v>29.000000000000004</v>
      </c>
      <c r="AH69" s="24">
        <v>1.29422797041958</v>
      </c>
    </row>
    <row r="70" spans="2:34">
      <c r="B70" s="23">
        <v>60</v>
      </c>
      <c r="C70" s="2">
        <v>70.339236772582353</v>
      </c>
      <c r="S70" s="3">
        <v>44</v>
      </c>
      <c r="T70" s="24">
        <v>65.483275397781256</v>
      </c>
      <c r="U70" s="24">
        <v>1.0152961434204428</v>
      </c>
      <c r="V70" s="24">
        <v>9.3711337204411799E-2</v>
      </c>
      <c r="X70" s="14">
        <v>3.5626535626535625</v>
      </c>
      <c r="Y70" s="14">
        <v>31</v>
      </c>
      <c r="AH70" s="24">
        <v>1.2930351028168325</v>
      </c>
    </row>
    <row r="71" spans="2:34">
      <c r="B71" s="23">
        <v>38</v>
      </c>
      <c r="C71" s="2">
        <v>58.589078198562959</v>
      </c>
      <c r="S71" s="3">
        <v>45</v>
      </c>
      <c r="T71" s="24">
        <v>48.45118957845424</v>
      </c>
      <c r="U71" s="24">
        <v>2.902985188967925</v>
      </c>
      <c r="V71" s="24">
        <v>0.26794411237129179</v>
      </c>
      <c r="X71" s="14">
        <v>3.6445536445536444</v>
      </c>
      <c r="Y71" s="14">
        <v>31.500000000000004</v>
      </c>
      <c r="AH71" s="24">
        <v>1.2922560690150859</v>
      </c>
    </row>
    <row r="72" spans="2:34">
      <c r="B72" s="23">
        <v>79</v>
      </c>
      <c r="C72" s="2">
        <v>69.594144144144138</v>
      </c>
      <c r="S72" s="3">
        <v>46</v>
      </c>
      <c r="T72" s="24">
        <v>42.319638683496514</v>
      </c>
      <c r="U72" s="24">
        <v>-3.0200891339469607</v>
      </c>
      <c r="V72" s="24">
        <v>-0.27875274918825732</v>
      </c>
      <c r="X72" s="14">
        <v>3.7264537264537263</v>
      </c>
      <c r="Y72" s="14">
        <v>32</v>
      </c>
      <c r="AH72" s="24">
        <v>1.2856565309877093</v>
      </c>
    </row>
    <row r="73" spans="2:34">
      <c r="B73" s="23">
        <v>41.000000000000007</v>
      </c>
      <c r="C73" s="2">
        <v>61.481777708278578</v>
      </c>
      <c r="S73" s="3">
        <v>47</v>
      </c>
      <c r="T73" s="24">
        <v>45.044772414588834</v>
      </c>
      <c r="U73" s="24">
        <v>4.5362550246553042</v>
      </c>
      <c r="V73" s="24">
        <v>0.41869411896765535</v>
      </c>
      <c r="X73" s="14">
        <v>3.8083538083538082</v>
      </c>
      <c r="Y73" s="14">
        <v>32</v>
      </c>
      <c r="AH73" s="24">
        <v>1.2783594874421809</v>
      </c>
    </row>
    <row r="74" spans="2:34">
      <c r="B74" s="23">
        <v>60</v>
      </c>
      <c r="C74" s="2">
        <v>65.631625209454583</v>
      </c>
      <c r="S74" s="3">
        <v>48</v>
      </c>
      <c r="T74" s="24">
        <v>62.07685823391585</v>
      </c>
      <c r="U74" s="24">
        <v>-7.5990073058291472</v>
      </c>
      <c r="V74" s="24">
        <v>-0.7013846557678215</v>
      </c>
      <c r="X74" s="14">
        <v>3.8902538902538901</v>
      </c>
      <c r="Y74" s="14">
        <v>32.5</v>
      </c>
      <c r="AH74" s="24">
        <v>1.2764615217651896</v>
      </c>
    </row>
    <row r="75" spans="2:34">
      <c r="B75" s="23">
        <v>77</v>
      </c>
      <c r="C75" s="2">
        <v>71.893085683315576</v>
      </c>
      <c r="S75" s="3">
        <v>49</v>
      </c>
      <c r="T75" s="24">
        <v>72.977393158285139</v>
      </c>
      <c r="U75" s="24">
        <v>4.2239214231076403</v>
      </c>
      <c r="V75" s="24">
        <v>0.38986588038467779</v>
      </c>
      <c r="X75" s="14">
        <v>3.9721539721539716</v>
      </c>
      <c r="Y75" s="14">
        <v>32.5</v>
      </c>
      <c r="AH75" s="24">
        <v>1.2657800249217006</v>
      </c>
    </row>
    <row r="76" spans="2:34">
      <c r="B76" s="23">
        <v>66</v>
      </c>
      <c r="C76" s="2">
        <v>76.037873491702726</v>
      </c>
      <c r="S76" s="3">
        <v>50</v>
      </c>
      <c r="T76" s="24">
        <v>78.427660620469794</v>
      </c>
      <c r="U76" s="24">
        <v>-5.6002369175415367</v>
      </c>
      <c r="V76" s="24">
        <v>-0.51689912702347784</v>
      </c>
      <c r="X76" s="14">
        <v>4.0540540540540544</v>
      </c>
      <c r="Y76" s="14">
        <v>32.5</v>
      </c>
      <c r="AH76" s="24">
        <v>1.2641017773354273</v>
      </c>
    </row>
    <row r="77" spans="2:34">
      <c r="B77" s="23">
        <v>83</v>
      </c>
      <c r="C77" s="2">
        <v>79.577811122599371</v>
      </c>
      <c r="S77" s="3">
        <v>51</v>
      </c>
      <c r="T77" s="24">
        <v>76.383810322150538</v>
      </c>
      <c r="U77" s="24">
        <v>-10.042153153779822</v>
      </c>
      <c r="V77" s="24">
        <v>-0.92688582198475433</v>
      </c>
      <c r="X77" s="14">
        <v>4.1359541359541359</v>
      </c>
      <c r="Y77" s="14">
        <v>33</v>
      </c>
      <c r="AH77" s="24">
        <v>1.2572576330538867</v>
      </c>
    </row>
    <row r="78" spans="2:34">
      <c r="B78" s="23">
        <v>61.000000000000007</v>
      </c>
      <c r="C78" s="2">
        <v>71.249598077760027</v>
      </c>
      <c r="S78" s="3">
        <v>52</v>
      </c>
      <c r="T78" s="24">
        <v>60.714291368369693</v>
      </c>
      <c r="U78" s="24">
        <v>0.36905832785618031</v>
      </c>
      <c r="V78" s="24">
        <v>3.4063903063113431E-2</v>
      </c>
      <c r="X78" s="14">
        <v>4.2178542178542182</v>
      </c>
      <c r="Y78" s="14">
        <v>33</v>
      </c>
      <c r="AH78" s="24">
        <v>1.2495334632930211</v>
      </c>
    </row>
    <row r="79" spans="2:34">
      <c r="B79" s="23">
        <v>46.000000000000007</v>
      </c>
      <c r="C79" s="2">
        <v>50.011717413462421</v>
      </c>
      <c r="S79" s="3">
        <v>53</v>
      </c>
      <c r="T79" s="24">
        <v>60.033007935596615</v>
      </c>
      <c r="U79" s="24">
        <v>17.369394466805787</v>
      </c>
      <c r="V79" s="24">
        <v>1.6031866096050293</v>
      </c>
      <c r="X79" s="14">
        <v>4.2997542997542997</v>
      </c>
      <c r="Y79" s="14">
        <v>33.5</v>
      </c>
      <c r="AH79" s="24">
        <v>1.2437173674563204</v>
      </c>
    </row>
    <row r="80" spans="2:34">
      <c r="B80" s="23">
        <v>80</v>
      </c>
      <c r="C80" s="2">
        <v>78.28787191653322</v>
      </c>
      <c r="S80" s="3">
        <v>54</v>
      </c>
      <c r="T80" s="24">
        <v>66.845842263327427</v>
      </c>
      <c r="U80" s="24">
        <v>-4.2434099638178608</v>
      </c>
      <c r="V80" s="24">
        <v>-0.39166466315554971</v>
      </c>
      <c r="X80" s="14">
        <v>4.381654381654382</v>
      </c>
      <c r="Y80" s="14">
        <v>33.5</v>
      </c>
      <c r="AH80" s="24">
        <v>1.2422412186806417</v>
      </c>
    </row>
    <row r="81" spans="2:34">
      <c r="B81" s="23">
        <v>73</v>
      </c>
      <c r="C81" s="2">
        <v>69.442042042042047</v>
      </c>
      <c r="S81" s="3">
        <v>55</v>
      </c>
      <c r="T81" s="24">
        <v>71.614826292738982</v>
      </c>
      <c r="U81" s="24">
        <v>7.4562127202548112</v>
      </c>
      <c r="V81" s="24">
        <v>0.68820478539557728</v>
      </c>
      <c r="X81" s="14">
        <v>4.4635544635544635</v>
      </c>
      <c r="Y81" s="14">
        <v>33.5</v>
      </c>
      <c r="AH81" s="24">
        <v>1.2420589526123602</v>
      </c>
    </row>
    <row r="82" spans="2:34">
      <c r="B82" s="23">
        <v>41.000000000000007</v>
      </c>
      <c r="C82" s="2">
        <v>45.414173042987557</v>
      </c>
      <c r="S82" s="3">
        <v>56</v>
      </c>
      <c r="T82" s="24">
        <v>58.670441070050451</v>
      </c>
      <c r="U82" s="24">
        <v>7.8555750770164607</v>
      </c>
      <c r="V82" s="24">
        <v>0.72506573549744491</v>
      </c>
      <c r="X82" s="14">
        <v>4.5454545454545459</v>
      </c>
      <c r="Y82" s="14">
        <v>34</v>
      </c>
      <c r="AH82" s="24">
        <v>1.2318322196221247</v>
      </c>
    </row>
    <row r="83" spans="2:34">
      <c r="B83" s="23">
        <v>58.000000000000007</v>
      </c>
      <c r="C83" s="2">
        <v>69.239186755887459</v>
      </c>
      <c r="S83" s="3">
        <v>57</v>
      </c>
      <c r="T83" s="24">
        <v>70.933542859965911</v>
      </c>
      <c r="U83" s="24">
        <v>-6.5748341512572068</v>
      </c>
      <c r="V83" s="24">
        <v>-0.60685397477807546</v>
      </c>
      <c r="X83" s="14">
        <v>4.6273546273546273</v>
      </c>
      <c r="Y83" s="14">
        <v>34</v>
      </c>
      <c r="AH83" s="24">
        <v>1.2296615019107044</v>
      </c>
    </row>
    <row r="84" spans="2:34">
      <c r="B84" s="23">
        <v>63.000000000000007</v>
      </c>
      <c r="C84" s="2">
        <v>71.289625997448312</v>
      </c>
      <c r="S84" s="3">
        <v>58</v>
      </c>
      <c r="T84" s="24">
        <v>68.889692561646655</v>
      </c>
      <c r="U84" s="24">
        <v>10.301944181511516</v>
      </c>
      <c r="V84" s="24">
        <v>0.95086440671612948</v>
      </c>
      <c r="X84" s="14">
        <v>4.7092547092547097</v>
      </c>
      <c r="Y84" s="14">
        <v>34</v>
      </c>
      <c r="AH84" s="24">
        <v>1.2202120035874335</v>
      </c>
    </row>
    <row r="85" spans="2:34">
      <c r="B85" s="23">
        <v>50</v>
      </c>
      <c r="C85" s="2">
        <v>61.128162835252525</v>
      </c>
      <c r="S85" s="3">
        <v>59</v>
      </c>
      <c r="T85" s="24">
        <v>65.483275397781256</v>
      </c>
      <c r="U85" s="24">
        <v>-11.918897444464179</v>
      </c>
      <c r="V85" s="24">
        <v>-1.1001084016335636</v>
      </c>
      <c r="X85" s="14">
        <v>4.7911547911547911</v>
      </c>
      <c r="Y85" s="14">
        <v>34.5</v>
      </c>
      <c r="AH85" s="24">
        <v>1.2190714453617573</v>
      </c>
    </row>
    <row r="86" spans="2:34">
      <c r="B86" s="23">
        <v>72</v>
      </c>
      <c r="C86" s="2">
        <v>74.528357182180969</v>
      </c>
      <c r="S86" s="3">
        <v>60</v>
      </c>
      <c r="T86" s="24">
        <v>52.538890175092725</v>
      </c>
      <c r="U86" s="24">
        <v>-2.9479080855478372</v>
      </c>
      <c r="V86" s="24">
        <v>-0.27209047374268108</v>
      </c>
      <c r="X86" s="14">
        <v>4.8730548730548735</v>
      </c>
      <c r="Y86" s="14">
        <v>34.5</v>
      </c>
      <c r="AH86" s="24">
        <v>1.2016489161616428</v>
      </c>
    </row>
    <row r="87" spans="2:34">
      <c r="B87" s="23">
        <v>88</v>
      </c>
      <c r="C87" s="2">
        <v>80.787237237237235</v>
      </c>
      <c r="S87" s="3">
        <v>61</v>
      </c>
      <c r="T87" s="24">
        <v>74.33996002383131</v>
      </c>
      <c r="U87" s="24">
        <v>6.6364773160231749</v>
      </c>
      <c r="V87" s="24">
        <v>0.61254360872100533</v>
      </c>
      <c r="X87" s="14">
        <v>4.954954954954955</v>
      </c>
      <c r="Y87" s="14">
        <v>35</v>
      </c>
      <c r="AH87" s="24">
        <v>1.2002805094033406</v>
      </c>
    </row>
    <row r="88" spans="2:34">
      <c r="B88" s="23">
        <v>55</v>
      </c>
      <c r="C88" s="2">
        <v>63.187165384157154</v>
      </c>
      <c r="S88" s="3">
        <v>62</v>
      </c>
      <c r="T88" s="24">
        <v>68.208409128873569</v>
      </c>
      <c r="U88" s="24">
        <v>-7.2938366640178529</v>
      </c>
      <c r="V88" s="24">
        <v>-0.67321755486332968</v>
      </c>
      <c r="X88" s="14">
        <v>5.0368550368550373</v>
      </c>
      <c r="Y88" s="14">
        <v>35</v>
      </c>
      <c r="AH88" s="24">
        <v>1.1882237273244378</v>
      </c>
    </row>
    <row r="89" spans="2:34">
      <c r="B89" s="23">
        <v>56.000000000000007</v>
      </c>
      <c r="C89" s="2">
        <v>72.268854769943601</v>
      </c>
      <c r="S89" s="3">
        <v>63</v>
      </c>
      <c r="T89" s="24">
        <v>73.658676591058224</v>
      </c>
      <c r="U89" s="24">
        <v>8.2820878418723112</v>
      </c>
      <c r="V89" s="24">
        <v>0.76443265498040514</v>
      </c>
      <c r="X89" s="14">
        <v>5.1187551187551188</v>
      </c>
      <c r="Y89" s="14">
        <v>35</v>
      </c>
      <c r="AH89" s="24">
        <v>1.1858511100181086</v>
      </c>
    </row>
    <row r="90" spans="2:34">
      <c r="B90" s="23">
        <v>51.000000000000007</v>
      </c>
      <c r="C90" s="2">
        <v>64.059130946267274</v>
      </c>
      <c r="S90" s="3">
        <v>64</v>
      </c>
      <c r="T90" s="24">
        <v>60.714291368369693</v>
      </c>
      <c r="U90" s="24">
        <v>-2.6794810482358642</v>
      </c>
      <c r="V90" s="24">
        <v>-0.24731478955306158</v>
      </c>
      <c r="X90" s="14">
        <v>5.2006552006552011</v>
      </c>
      <c r="Y90" s="14">
        <v>35</v>
      </c>
      <c r="AH90" s="24">
        <v>1.1853451354948197</v>
      </c>
    </row>
    <row r="91" spans="2:34">
      <c r="B91" s="23">
        <v>50</v>
      </c>
      <c r="C91" s="2">
        <v>59.707352659150096</v>
      </c>
      <c r="S91" s="3">
        <v>65</v>
      </c>
      <c r="T91" s="24">
        <v>53.901457040638881</v>
      </c>
      <c r="U91" s="24">
        <v>15.344833728664703</v>
      </c>
      <c r="V91" s="24">
        <v>1.4163206441896703</v>
      </c>
      <c r="X91" s="14">
        <v>5.2825552825552826</v>
      </c>
      <c r="Y91" s="14">
        <v>35</v>
      </c>
      <c r="AH91" s="24">
        <v>1.1836094683266964</v>
      </c>
    </row>
    <row r="92" spans="2:34">
      <c r="B92" s="23">
        <v>37</v>
      </c>
      <c r="C92" s="2">
        <v>56.653401456795798</v>
      </c>
      <c r="S92" s="3">
        <v>66</v>
      </c>
      <c r="T92" s="24">
        <v>51.176323309546561</v>
      </c>
      <c r="U92" s="24">
        <v>11.092254461886249</v>
      </c>
      <c r="V92" s="24">
        <v>1.0238096588578394</v>
      </c>
      <c r="X92" s="14">
        <v>5.3644553644553641</v>
      </c>
      <c r="Y92" s="14">
        <v>35.5</v>
      </c>
      <c r="AH92" s="24">
        <v>1.1834858551598075</v>
      </c>
    </row>
    <row r="93" spans="2:34">
      <c r="B93" s="23">
        <v>78</v>
      </c>
      <c r="C93" s="2">
        <v>81.580798466184717</v>
      </c>
      <c r="S93" s="3">
        <v>67</v>
      </c>
      <c r="T93" s="24">
        <v>60.714291368369693</v>
      </c>
      <c r="U93" s="24">
        <v>-5.9503873448844118</v>
      </c>
      <c r="V93" s="24">
        <v>-0.54921784012175945</v>
      </c>
      <c r="X93" s="14">
        <v>5.4463554463554464</v>
      </c>
      <c r="Y93" s="14">
        <v>35.5</v>
      </c>
      <c r="AH93" s="24">
        <v>1.1797399974233387</v>
      </c>
    </row>
    <row r="94" spans="2:34">
      <c r="B94" s="23">
        <v>75</v>
      </c>
      <c r="C94" s="2">
        <v>69.327110894114369</v>
      </c>
      <c r="S94" s="3">
        <v>68</v>
      </c>
      <c r="T94" s="24">
        <v>54.582740473411967</v>
      </c>
      <c r="U94" s="24">
        <v>5.3072641808483851</v>
      </c>
      <c r="V94" s="24">
        <v>0.48985788679236825</v>
      </c>
      <c r="X94" s="14">
        <v>5.5282555282555279</v>
      </c>
      <c r="Y94" s="14">
        <v>36</v>
      </c>
      <c r="AH94" s="24">
        <v>1.1746554709524906</v>
      </c>
    </row>
    <row r="95" spans="2:34">
      <c r="B95" s="23">
        <v>13</v>
      </c>
      <c r="C95" s="2">
        <v>2.2222222222222223</v>
      </c>
      <c r="S95" s="3">
        <v>69</v>
      </c>
      <c r="T95" s="24">
        <v>62.758141666688935</v>
      </c>
      <c r="U95" s="24">
        <v>7.581095105893418</v>
      </c>
      <c r="V95" s="24">
        <v>0.6997313684790557</v>
      </c>
      <c r="X95" s="14">
        <v>5.6101556101556103</v>
      </c>
      <c r="Y95" s="14">
        <v>36.4</v>
      </c>
      <c r="AH95" s="24">
        <v>1.1701492963483151</v>
      </c>
    </row>
    <row r="96" spans="2:34">
      <c r="B96" s="23">
        <v>44</v>
      </c>
      <c r="C96" s="2">
        <v>60.273788467785572</v>
      </c>
      <c r="S96" s="3">
        <v>70</v>
      </c>
      <c r="T96" s="24">
        <v>47.769906145681162</v>
      </c>
      <c r="U96" s="24">
        <v>10.819172052881797</v>
      </c>
      <c r="V96" s="24">
        <v>0.99860428613910157</v>
      </c>
      <c r="X96" s="14">
        <v>5.6920556920556917</v>
      </c>
      <c r="Y96" s="14">
        <v>36.5</v>
      </c>
      <c r="AH96" s="24">
        <v>1.1597298138828138</v>
      </c>
    </row>
    <row r="97" spans="2:34">
      <c r="B97" s="23">
        <v>58.000000000000007</v>
      </c>
      <c r="C97" s="2">
        <v>55.162938313620714</v>
      </c>
      <c r="S97" s="3">
        <v>71</v>
      </c>
      <c r="T97" s="24">
        <v>75.702526889377467</v>
      </c>
      <c r="U97" s="24">
        <v>-6.1083827452333281</v>
      </c>
      <c r="V97" s="24">
        <v>-0.56380073825920662</v>
      </c>
      <c r="X97" s="14">
        <v>5.7739557739557741</v>
      </c>
      <c r="Y97" s="14">
        <v>36.5</v>
      </c>
      <c r="AH97" s="24">
        <v>1.1582182509890242</v>
      </c>
    </row>
    <row r="98" spans="2:34">
      <c r="B98" s="23">
        <v>67</v>
      </c>
      <c r="C98" s="2">
        <v>77.376869284493026</v>
      </c>
      <c r="S98" s="3">
        <v>72</v>
      </c>
      <c r="T98" s="24">
        <v>49.813756444000404</v>
      </c>
      <c r="U98" s="24">
        <v>11.668021264278174</v>
      </c>
      <c r="V98" s="24">
        <v>1.0769526529681914</v>
      </c>
      <c r="X98" s="14">
        <v>5.8558558558558556</v>
      </c>
      <c r="Y98" s="14">
        <v>37</v>
      </c>
      <c r="AH98" s="24">
        <v>1.155790635189617</v>
      </c>
    </row>
    <row r="99" spans="2:34">
      <c r="B99" s="23">
        <v>56.000000000000007</v>
      </c>
      <c r="C99" s="2">
        <v>69.854425287137758</v>
      </c>
      <c r="S99" s="3">
        <v>73</v>
      </c>
      <c r="T99" s="24">
        <v>62.758141666688935</v>
      </c>
      <c r="U99" s="24">
        <v>2.8734835427656478</v>
      </c>
      <c r="V99" s="24">
        <v>0.26522112486339777</v>
      </c>
      <c r="X99" s="14">
        <v>5.9377559377559379</v>
      </c>
      <c r="Y99" s="14">
        <v>37</v>
      </c>
      <c r="AH99" s="24">
        <v>1.151684285956017</v>
      </c>
    </row>
    <row r="100" spans="2:34">
      <c r="B100" s="23">
        <v>67</v>
      </c>
      <c r="C100" s="2">
        <v>70.217848540995661</v>
      </c>
      <c r="S100" s="3">
        <v>74</v>
      </c>
      <c r="T100" s="24">
        <v>74.33996002383131</v>
      </c>
      <c r="U100" s="24">
        <v>-2.446874340515734</v>
      </c>
      <c r="V100" s="24">
        <v>-0.22584530425615695</v>
      </c>
      <c r="X100" s="14">
        <v>6.0196560196560194</v>
      </c>
      <c r="Y100" s="14">
        <v>38</v>
      </c>
      <c r="AH100" s="24">
        <v>1.1432033583500025</v>
      </c>
    </row>
    <row r="101" spans="2:34">
      <c r="B101" s="23">
        <v>50</v>
      </c>
      <c r="C101" s="2">
        <v>53.047010975920955</v>
      </c>
      <c r="S101" s="3">
        <v>75</v>
      </c>
      <c r="T101" s="24">
        <v>66.845842263327427</v>
      </c>
      <c r="U101" s="24">
        <v>9.1920312283752992</v>
      </c>
      <c r="V101" s="24">
        <v>0.84841998427551313</v>
      </c>
      <c r="X101" s="14">
        <v>6.1015561015561017</v>
      </c>
      <c r="Y101" s="14">
        <v>38.5</v>
      </c>
      <c r="AH101" s="24">
        <v>1.1431454725182826</v>
      </c>
    </row>
    <row r="102" spans="2:34">
      <c r="B102" s="23">
        <v>52</v>
      </c>
      <c r="C102" s="2">
        <v>64.906388730680902</v>
      </c>
      <c r="S102" s="3">
        <v>76</v>
      </c>
      <c r="T102" s="24">
        <v>78.427660620469794</v>
      </c>
      <c r="U102" s="24">
        <v>1.150150502129577</v>
      </c>
      <c r="V102" s="24">
        <v>0.10615832852253318</v>
      </c>
      <c r="X102" s="14">
        <v>6.1834561834561832</v>
      </c>
      <c r="Y102" s="14">
        <v>38.5</v>
      </c>
      <c r="AH102" s="24">
        <v>1.1404966440612778</v>
      </c>
    </row>
    <row r="103" spans="2:34">
      <c r="B103" s="23">
        <v>69</v>
      </c>
      <c r="C103" s="2">
        <v>67.536947759632326</v>
      </c>
      <c r="S103" s="3">
        <v>77</v>
      </c>
      <c r="T103" s="24">
        <v>63.439425099462021</v>
      </c>
      <c r="U103" s="24">
        <v>7.8101729782980058</v>
      </c>
      <c r="V103" s="24">
        <v>0.72087514400316477</v>
      </c>
      <c r="X103" s="14">
        <v>6.2653562653562656</v>
      </c>
      <c r="Y103" s="14">
        <v>39</v>
      </c>
      <c r="AH103" s="24">
        <v>1.1403717583825213</v>
      </c>
    </row>
    <row r="104" spans="2:34">
      <c r="B104" s="23">
        <v>73</v>
      </c>
      <c r="C104" s="2">
        <v>73.537725843919702</v>
      </c>
      <c r="S104" s="3">
        <v>78</v>
      </c>
      <c r="T104" s="24">
        <v>53.22017360786581</v>
      </c>
      <c r="U104" s="24">
        <v>-3.2084561944033894</v>
      </c>
      <c r="V104" s="24">
        <v>-0.29613893669131208</v>
      </c>
      <c r="X104" s="14">
        <v>6.347256347256347</v>
      </c>
      <c r="Y104" s="14">
        <v>39.299549549549553</v>
      </c>
      <c r="AH104" s="24">
        <v>1.1365315030760494</v>
      </c>
    </row>
    <row r="105" spans="2:34">
      <c r="B105" s="23">
        <v>41.000000000000007</v>
      </c>
      <c r="C105" s="2">
        <v>61.244376528451568</v>
      </c>
      <c r="S105" s="3">
        <v>79</v>
      </c>
      <c r="T105" s="24">
        <v>76.383810322150538</v>
      </c>
      <c r="U105" s="24">
        <v>1.9040615943826822</v>
      </c>
      <c r="V105" s="24">
        <v>0.17574395341249238</v>
      </c>
      <c r="X105" s="14">
        <v>6.4291564291564294</v>
      </c>
      <c r="Y105" s="14">
        <v>39.5</v>
      </c>
      <c r="AH105" s="24">
        <v>1.1364590286518526</v>
      </c>
    </row>
    <row r="106" spans="2:34">
      <c r="B106" s="23">
        <v>32</v>
      </c>
      <c r="C106" s="2">
        <v>44.347562883089374</v>
      </c>
      <c r="S106" s="3">
        <v>80</v>
      </c>
      <c r="T106" s="24">
        <v>71.614826292738982</v>
      </c>
      <c r="U106" s="24">
        <v>-2.1727842506969353</v>
      </c>
      <c r="V106" s="24">
        <v>-0.20054692309136171</v>
      </c>
      <c r="X106" s="14">
        <v>6.5110565110565108</v>
      </c>
      <c r="Y106" s="14">
        <v>39.5</v>
      </c>
      <c r="AH106" s="24">
        <v>1.1324841419992462</v>
      </c>
    </row>
    <row r="107" spans="2:34">
      <c r="B107" s="23">
        <v>53.000000000000007</v>
      </c>
      <c r="C107" s="2">
        <v>75.502552552552558</v>
      </c>
      <c r="S107" s="3">
        <v>81</v>
      </c>
      <c r="T107" s="24">
        <v>49.813756444000404</v>
      </c>
      <c r="U107" s="24">
        <v>-4.3995834010128476</v>
      </c>
      <c r="V107" s="24">
        <v>-0.40607939498546353</v>
      </c>
      <c r="X107" s="14">
        <v>6.5929565929565932</v>
      </c>
      <c r="Y107" s="14">
        <v>39.5</v>
      </c>
      <c r="AH107" s="24">
        <v>1.1318178440886757</v>
      </c>
    </row>
    <row r="108" spans="2:34">
      <c r="B108" s="23">
        <v>77</v>
      </c>
      <c r="C108" s="2">
        <v>65.388747113365639</v>
      </c>
      <c r="S108" s="3">
        <v>82</v>
      </c>
      <c r="T108" s="24">
        <v>61.395574801142779</v>
      </c>
      <c r="U108" s="24">
        <v>7.8436119547446808</v>
      </c>
      <c r="V108" s="24">
        <v>0.7239615451658914</v>
      </c>
      <c r="X108" s="14">
        <v>6.6748566748566747</v>
      </c>
      <c r="Y108" s="14">
        <v>39.549999999999997</v>
      </c>
      <c r="AH108" s="24">
        <v>1.1309966380382144</v>
      </c>
    </row>
    <row r="109" spans="2:34">
      <c r="B109" s="23">
        <v>66</v>
      </c>
      <c r="C109" s="2">
        <v>57.914623112018113</v>
      </c>
      <c r="S109" s="3">
        <v>83</v>
      </c>
      <c r="T109" s="24">
        <v>64.80199196500817</v>
      </c>
      <c r="U109" s="24">
        <v>6.4876340324401411</v>
      </c>
      <c r="V109" s="24">
        <v>0.59880544648247758</v>
      </c>
      <c r="X109" s="14">
        <v>6.756756756756757</v>
      </c>
      <c r="Y109" s="14">
        <v>40</v>
      </c>
      <c r="AH109" s="24">
        <v>1.1293626752211474</v>
      </c>
    </row>
    <row r="110" spans="2:34">
      <c r="B110" s="23">
        <v>73</v>
      </c>
      <c r="C110" s="2">
        <v>79.884536809655827</v>
      </c>
      <c r="S110" s="3">
        <v>84</v>
      </c>
      <c r="T110" s="24">
        <v>55.945307338958123</v>
      </c>
      <c r="U110" s="24">
        <v>5.1828554962944011</v>
      </c>
      <c r="V110" s="24">
        <v>0.47837502608719584</v>
      </c>
      <c r="X110" s="14">
        <v>6.8386568386568385</v>
      </c>
      <c r="Y110" s="14">
        <v>40.5</v>
      </c>
      <c r="AH110" s="24">
        <v>1.1263973956141231</v>
      </c>
    </row>
    <row r="111" spans="2:34">
      <c r="B111" s="23">
        <v>81</v>
      </c>
      <c r="C111" s="2">
        <v>73.617993890489615</v>
      </c>
      <c r="S111" s="3">
        <v>85</v>
      </c>
      <c r="T111" s="24">
        <v>70.933542859965911</v>
      </c>
      <c r="U111" s="24">
        <v>3.5948143222150577</v>
      </c>
      <c r="V111" s="24">
        <v>0.33179960282469184</v>
      </c>
      <c r="X111" s="14">
        <v>6.9205569205569208</v>
      </c>
      <c r="Y111" s="14">
        <v>40.5</v>
      </c>
      <c r="AH111" s="24">
        <v>1.1213819086344898</v>
      </c>
    </row>
    <row r="112" spans="2:34">
      <c r="B112" s="23">
        <v>58.000000000000007</v>
      </c>
      <c r="C112" s="2">
        <v>66.297241770362746</v>
      </c>
      <c r="S112" s="3">
        <v>86</v>
      </c>
      <c r="T112" s="24">
        <v>81.834077784335193</v>
      </c>
      <c r="U112" s="24">
        <v>-1.0468405470979576</v>
      </c>
      <c r="V112" s="24">
        <v>-9.6622870227650648E-2</v>
      </c>
      <c r="X112" s="14">
        <v>7.0024570024570023</v>
      </c>
      <c r="Y112" s="14">
        <v>40.866756397950667</v>
      </c>
      <c r="AH112" s="24">
        <v>1.1170731415687625</v>
      </c>
    </row>
    <row r="113" spans="2:34">
      <c r="B113" s="23">
        <v>72</v>
      </c>
      <c r="C113" s="2">
        <v>80.703608455002609</v>
      </c>
      <c r="S113" s="3">
        <v>87</v>
      </c>
      <c r="T113" s="24">
        <v>59.351724502823529</v>
      </c>
      <c r="U113" s="24">
        <v>3.8354408813336249</v>
      </c>
      <c r="V113" s="24">
        <v>0.35400931648117273</v>
      </c>
      <c r="X113" s="14">
        <v>7.0843570843570847</v>
      </c>
      <c r="Y113" s="14">
        <v>41</v>
      </c>
      <c r="AH113" s="24">
        <v>1.1106194731541275</v>
      </c>
    </row>
    <row r="114" spans="2:34">
      <c r="B114" s="23">
        <v>89</v>
      </c>
      <c r="C114" s="2">
        <v>82.249296654696479</v>
      </c>
      <c r="S114" s="3">
        <v>88</v>
      </c>
      <c r="T114" s="24">
        <v>60.033007935596615</v>
      </c>
      <c r="U114" s="24">
        <v>12.235846834346987</v>
      </c>
      <c r="V114" s="24">
        <v>1.1293626752211474</v>
      </c>
      <c r="X114" s="14">
        <v>7.1662571662571661</v>
      </c>
      <c r="Y114" s="14">
        <v>41</v>
      </c>
      <c r="AH114" s="24">
        <v>1.1060282642303125</v>
      </c>
    </row>
    <row r="115" spans="2:34">
      <c r="B115" s="23">
        <v>72</v>
      </c>
      <c r="C115" s="2">
        <v>80.529879879879871</v>
      </c>
      <c r="S115" s="3">
        <v>89</v>
      </c>
      <c r="T115" s="24">
        <v>56.626590771731209</v>
      </c>
      <c r="U115" s="24">
        <v>7.4325401745360651</v>
      </c>
      <c r="V115" s="24">
        <v>0.68601982100985359</v>
      </c>
      <c r="X115" s="14">
        <v>7.2481572481572485</v>
      </c>
      <c r="Y115" s="14">
        <v>41.5</v>
      </c>
      <c r="AH115" s="24">
        <v>1.1034246259217417</v>
      </c>
    </row>
    <row r="116" spans="2:34">
      <c r="B116" s="23">
        <v>42</v>
      </c>
      <c r="C116" s="2">
        <v>60.626583069624985</v>
      </c>
      <c r="S116" s="3">
        <v>90</v>
      </c>
      <c r="T116" s="24">
        <v>55.945307338958123</v>
      </c>
      <c r="U116" s="24">
        <v>3.762045320191973</v>
      </c>
      <c r="V116" s="24">
        <v>0.3472349421037807</v>
      </c>
      <c r="X116" s="14">
        <v>7.33005733005733</v>
      </c>
      <c r="Y116" s="14">
        <v>41.5</v>
      </c>
      <c r="AH116" s="24">
        <v>1.1022029938095035</v>
      </c>
    </row>
    <row r="117" spans="2:34">
      <c r="B117" s="23">
        <v>72</v>
      </c>
      <c r="C117" s="2">
        <v>57.417933086732745</v>
      </c>
      <c r="S117" s="3">
        <v>91</v>
      </c>
      <c r="T117" s="24">
        <v>47.088622712908077</v>
      </c>
      <c r="U117" s="24">
        <v>9.5647787438877216</v>
      </c>
      <c r="V117" s="24">
        <v>0.88282439755400055</v>
      </c>
      <c r="X117" s="14">
        <v>7.4119574119574123</v>
      </c>
      <c r="Y117" s="14">
        <v>41.5</v>
      </c>
      <c r="AH117" s="24">
        <v>1.0968575113106047</v>
      </c>
    </row>
    <row r="118" spans="2:34">
      <c r="B118" s="23">
        <v>71</v>
      </c>
      <c r="C118" s="2">
        <v>72.993340677891624</v>
      </c>
      <c r="S118" s="3">
        <v>92</v>
      </c>
      <c r="T118" s="24">
        <v>75.021243456604395</v>
      </c>
      <c r="U118" s="24">
        <v>6.5595550095803219</v>
      </c>
      <c r="V118" s="24">
        <v>0.60544371747811876</v>
      </c>
      <c r="X118" s="14">
        <v>7.4938574938574938</v>
      </c>
      <c r="Y118" s="14">
        <v>42</v>
      </c>
      <c r="AH118" s="24">
        <v>1.0941233243009054</v>
      </c>
    </row>
    <row r="119" spans="2:34">
      <c r="B119" s="23">
        <v>61.000000000000007</v>
      </c>
      <c r="C119" s="2">
        <v>56.383726570922306</v>
      </c>
      <c r="S119" s="3">
        <v>93</v>
      </c>
      <c r="T119" s="24">
        <v>72.977393158285139</v>
      </c>
      <c r="U119" s="24">
        <v>-3.6502822641707695</v>
      </c>
      <c r="V119" s="24">
        <v>-0.33691926672406897</v>
      </c>
      <c r="X119" s="14">
        <v>7.5757575757575761</v>
      </c>
      <c r="Y119" s="14">
        <v>42.40700496062739</v>
      </c>
      <c r="AH119" s="24">
        <v>1.0933432531728744</v>
      </c>
    </row>
    <row r="120" spans="2:34">
      <c r="B120" s="23">
        <v>66</v>
      </c>
      <c r="C120" s="2">
        <v>74.338792819772337</v>
      </c>
      <c r="S120" s="3">
        <v>94</v>
      </c>
      <c r="T120" s="24">
        <v>30.737820326354139</v>
      </c>
      <c r="U120" s="24">
        <v>-28.515598104131918</v>
      </c>
      <c r="V120" s="24">
        <v>-2.6319757509560406</v>
      </c>
      <c r="X120" s="14">
        <v>7.6576576576576576</v>
      </c>
      <c r="Y120" s="14">
        <v>42.5</v>
      </c>
      <c r="AH120" s="24">
        <v>1.0931500383338257</v>
      </c>
    </row>
    <row r="121" spans="2:34">
      <c r="B121" s="23">
        <v>74</v>
      </c>
      <c r="C121" s="2">
        <v>76.614819270659169</v>
      </c>
      <c r="S121" s="3">
        <v>95</v>
      </c>
      <c r="T121" s="24">
        <v>51.857606742319646</v>
      </c>
      <c r="U121" s="24">
        <v>8.4161817254659255</v>
      </c>
      <c r="V121" s="24">
        <v>0.77680945481750108</v>
      </c>
      <c r="X121" s="14">
        <v>7.73955773955774</v>
      </c>
      <c r="Y121" s="14">
        <v>42.5</v>
      </c>
      <c r="AH121" s="24">
        <v>1.0929976009608151</v>
      </c>
    </row>
    <row r="122" spans="2:34">
      <c r="B122" s="23">
        <v>77</v>
      </c>
      <c r="C122" s="2">
        <v>70.267560081146272</v>
      </c>
      <c r="S122" s="3">
        <v>96</v>
      </c>
      <c r="T122" s="24">
        <v>61.395574801142779</v>
      </c>
      <c r="U122" s="24">
        <v>-6.2326364875220648</v>
      </c>
      <c r="V122" s="24">
        <v>-0.5752692978691174</v>
      </c>
      <c r="X122" s="14">
        <v>7.8214578214578214</v>
      </c>
      <c r="Y122" s="14">
        <v>42.5</v>
      </c>
      <c r="AH122" s="24">
        <v>1.0895797464252741</v>
      </c>
    </row>
    <row r="123" spans="2:34">
      <c r="B123" s="23">
        <v>64</v>
      </c>
      <c r="C123" s="2">
        <v>67.543318219800639</v>
      </c>
      <c r="S123" s="3">
        <v>97</v>
      </c>
      <c r="T123" s="24">
        <v>67.527125696100498</v>
      </c>
      <c r="U123" s="24">
        <v>9.8497435883925277</v>
      </c>
      <c r="V123" s="24">
        <v>0.90912651325477312</v>
      </c>
      <c r="X123" s="14">
        <v>7.9033579033579029</v>
      </c>
      <c r="Y123" s="14">
        <v>42.5</v>
      </c>
      <c r="AH123" s="24">
        <v>1.0885327225962595</v>
      </c>
    </row>
    <row r="124" spans="2:34">
      <c r="B124" s="23">
        <v>58.000000000000007</v>
      </c>
      <c r="C124" s="2">
        <v>70.526663160307436</v>
      </c>
      <c r="S124" s="3">
        <v>98</v>
      </c>
      <c r="T124" s="24">
        <v>60.033007935596615</v>
      </c>
      <c r="U124" s="24">
        <v>9.8214173515411431</v>
      </c>
      <c r="V124" s="24">
        <v>0.90651201545478199</v>
      </c>
      <c r="X124" s="14">
        <v>7.9852579852579852</v>
      </c>
      <c r="Y124" s="14">
        <v>42.5</v>
      </c>
      <c r="AH124" s="24">
        <v>1.0856795486115163</v>
      </c>
    </row>
    <row r="125" spans="2:34">
      <c r="B125" s="23">
        <v>33</v>
      </c>
      <c r="C125" s="2">
        <v>58.8388199656005</v>
      </c>
      <c r="S125" s="3">
        <v>99</v>
      </c>
      <c r="T125" s="24">
        <v>67.527125696100498</v>
      </c>
      <c r="U125" s="24">
        <v>2.6907228448951628</v>
      </c>
      <c r="V125" s="24">
        <v>0.24835240188356239</v>
      </c>
      <c r="X125" s="14">
        <v>8.0671580671580667</v>
      </c>
      <c r="Y125" s="14">
        <v>42.5</v>
      </c>
      <c r="AH125" s="24">
        <v>1.0769526529681914</v>
      </c>
    </row>
    <row r="126" spans="2:34">
      <c r="B126" s="23">
        <v>81</v>
      </c>
      <c r="C126" s="2">
        <v>82.621437567116573</v>
      </c>
      <c r="S126" s="3">
        <v>100</v>
      </c>
      <c r="T126" s="24">
        <v>55.945307338958123</v>
      </c>
      <c r="U126" s="24">
        <v>-2.8982963630371685</v>
      </c>
      <c r="V126" s="24">
        <v>-0.26751133603235128</v>
      </c>
      <c r="X126" s="14">
        <v>8.1490581490581473</v>
      </c>
      <c r="Y126" s="14">
        <v>43</v>
      </c>
      <c r="AH126" s="24">
        <v>1.0560363280279448</v>
      </c>
    </row>
    <row r="127" spans="2:34">
      <c r="B127" s="23">
        <v>55</v>
      </c>
      <c r="C127" s="2">
        <v>72.810530621161462</v>
      </c>
      <c r="S127" s="3">
        <v>101</v>
      </c>
      <c r="T127" s="24">
        <v>57.307874204504287</v>
      </c>
      <c r="U127" s="24">
        <v>7.5985145261766149</v>
      </c>
      <c r="V127" s="24">
        <v>0.70133917244703359</v>
      </c>
      <c r="X127" s="14">
        <v>8.2309582309582296</v>
      </c>
      <c r="Y127" s="14">
        <v>43</v>
      </c>
      <c r="AH127" s="24">
        <v>1.0550406402419876</v>
      </c>
    </row>
    <row r="128" spans="2:34">
      <c r="B128" s="23">
        <v>76</v>
      </c>
      <c r="C128" s="2">
        <v>80.305075638576795</v>
      </c>
      <c r="S128" s="3">
        <v>102</v>
      </c>
      <c r="T128" s="24">
        <v>68.889692561646655</v>
      </c>
      <c r="U128" s="24">
        <v>-1.3527448020143282</v>
      </c>
      <c r="V128" s="24">
        <v>-0.12485768326274875</v>
      </c>
      <c r="X128" s="14">
        <v>8.312858312858312</v>
      </c>
      <c r="Y128" s="14">
        <v>43</v>
      </c>
      <c r="AH128" s="24">
        <v>1.0548933229432402</v>
      </c>
    </row>
    <row r="129" spans="2:34">
      <c r="B129" s="23">
        <v>81</v>
      </c>
      <c r="C129" s="2">
        <v>70.010421040634668</v>
      </c>
      <c r="S129" s="3">
        <v>103</v>
      </c>
      <c r="T129" s="24">
        <v>71.614826292738982</v>
      </c>
      <c r="U129" s="24">
        <v>1.9228995511807199</v>
      </c>
      <c r="V129" s="24">
        <v>0.17748268760663183</v>
      </c>
      <c r="X129" s="14">
        <v>8.3947583947583944</v>
      </c>
      <c r="Y129" s="14">
        <v>43</v>
      </c>
      <c r="AH129" s="24">
        <v>1.0527286371268545</v>
      </c>
    </row>
    <row r="130" spans="2:34">
      <c r="B130" s="23">
        <v>78</v>
      </c>
      <c r="C130" s="2">
        <v>69.602352165710016</v>
      </c>
      <c r="S130" s="3">
        <v>104</v>
      </c>
      <c r="T130" s="24">
        <v>49.813756444000404</v>
      </c>
      <c r="U130" s="24">
        <v>11.430620084451164</v>
      </c>
      <c r="V130" s="24">
        <v>1.0550406402419876</v>
      </c>
      <c r="X130" s="14">
        <v>8.4766584766584749</v>
      </c>
      <c r="Y130" s="14">
        <v>43.209802828600786</v>
      </c>
      <c r="AH130" s="24">
        <v>1.0501377731267318</v>
      </c>
    </row>
    <row r="131" spans="2:34">
      <c r="B131" s="23">
        <v>72</v>
      </c>
      <c r="C131" s="2">
        <v>68.118544973197871</v>
      </c>
      <c r="S131" s="3">
        <v>105</v>
      </c>
      <c r="T131" s="24">
        <v>43.682205549042678</v>
      </c>
      <c r="U131" s="24">
        <v>0.66535733404669628</v>
      </c>
      <c r="V131" s="24">
        <v>6.1412156341125894E-2</v>
      </c>
      <c r="X131" s="14">
        <v>8.5585585585585573</v>
      </c>
      <c r="Y131" s="14">
        <v>43.240108473490793</v>
      </c>
      <c r="AH131" s="24">
        <v>1.0485578618762674</v>
      </c>
    </row>
    <row r="132" spans="2:34">
      <c r="B132" s="23">
        <v>38</v>
      </c>
      <c r="C132" s="2">
        <v>52.736981475103512</v>
      </c>
      <c r="S132" s="3">
        <v>106</v>
      </c>
      <c r="T132" s="24">
        <v>57.989157637277373</v>
      </c>
      <c r="U132" s="24">
        <v>17.513394915275185</v>
      </c>
      <c r="V132" s="24">
        <v>1.6164777805324011</v>
      </c>
      <c r="X132" s="14">
        <v>8.6404586404586396</v>
      </c>
      <c r="Y132" s="14">
        <v>43.5</v>
      </c>
      <c r="AH132" s="24">
        <v>1.0414343556844965</v>
      </c>
    </row>
    <row r="133" spans="2:34">
      <c r="B133" s="23">
        <v>56.000000000000007</v>
      </c>
      <c r="C133" s="2">
        <v>56.769271716898629</v>
      </c>
      <c r="S133" s="3">
        <v>107</v>
      </c>
      <c r="T133" s="24">
        <v>74.33996002383131</v>
      </c>
      <c r="U133" s="24">
        <v>-8.9512129104656708</v>
      </c>
      <c r="V133" s="24">
        <v>-0.82619257137645408</v>
      </c>
      <c r="X133" s="14">
        <v>8.722358722358722</v>
      </c>
      <c r="Y133" s="14">
        <v>43.5</v>
      </c>
      <c r="AH133" s="24">
        <v>1.0406602156755631</v>
      </c>
    </row>
    <row r="134" spans="2:34">
      <c r="B134" s="23">
        <v>43</v>
      </c>
      <c r="C134" s="2">
        <v>63.532798831537711</v>
      </c>
      <c r="S134" s="3">
        <v>108</v>
      </c>
      <c r="T134" s="24">
        <v>66.845842263327427</v>
      </c>
      <c r="U134" s="24">
        <v>-8.931219151309314</v>
      </c>
      <c r="V134" s="24">
        <v>-0.82434715719023155</v>
      </c>
      <c r="X134" s="14">
        <v>8.8042588042588026</v>
      </c>
      <c r="Y134" s="14">
        <v>43.5</v>
      </c>
      <c r="AH134" s="24">
        <v>1.0349979423358471</v>
      </c>
    </row>
    <row r="135" spans="2:34">
      <c r="B135" s="23">
        <v>78</v>
      </c>
      <c r="C135" s="2">
        <v>80.078540101886347</v>
      </c>
      <c r="S135" s="3">
        <v>109</v>
      </c>
      <c r="T135" s="24">
        <v>71.614826292738982</v>
      </c>
      <c r="U135" s="24">
        <v>8.2697105169168452</v>
      </c>
      <c r="V135" s="24">
        <v>0.76329023394383677</v>
      </c>
      <c r="X135" s="14">
        <v>8.8861588861588849</v>
      </c>
      <c r="Y135" s="14">
        <v>43.5</v>
      </c>
      <c r="AH135" s="24">
        <v>1.0331532514044139</v>
      </c>
    </row>
    <row r="136" spans="2:34">
      <c r="B136" s="23">
        <v>56.000000000000007</v>
      </c>
      <c r="C136" s="2">
        <v>68.945795795795803</v>
      </c>
      <c r="S136" s="3">
        <v>110</v>
      </c>
      <c r="T136" s="24">
        <v>77.065093754923623</v>
      </c>
      <c r="U136" s="24">
        <v>-3.4470998644340085</v>
      </c>
      <c r="V136" s="24">
        <v>-0.31816563065529846</v>
      </c>
      <c r="X136" s="14">
        <v>8.9680589680589673</v>
      </c>
      <c r="Y136" s="14">
        <v>43.595046617350292</v>
      </c>
      <c r="AH136" s="24">
        <v>1.0280425481169913</v>
      </c>
    </row>
    <row r="137" spans="2:34">
      <c r="B137" s="23">
        <v>59</v>
      </c>
      <c r="C137" s="2">
        <v>70.352965556918264</v>
      </c>
      <c r="S137" s="3">
        <v>111</v>
      </c>
      <c r="T137" s="24">
        <v>61.395574801142779</v>
      </c>
      <c r="U137" s="24">
        <v>4.901666969219967</v>
      </c>
      <c r="V137" s="24">
        <v>0.45242146263731264</v>
      </c>
      <c r="X137" s="14">
        <v>9.0499590499590497</v>
      </c>
      <c r="Y137" s="14">
        <v>44</v>
      </c>
      <c r="AH137" s="24">
        <v>1.0244689301422578</v>
      </c>
    </row>
    <row r="138" spans="2:34">
      <c r="B138" s="23">
        <v>40</v>
      </c>
      <c r="C138" s="2">
        <v>49.724414674055126</v>
      </c>
      <c r="S138" s="3">
        <v>112</v>
      </c>
      <c r="T138" s="24">
        <v>70.933542859965911</v>
      </c>
      <c r="U138" s="24">
        <v>9.7700655950366979</v>
      </c>
      <c r="V138" s="24">
        <v>0.90177227345830901</v>
      </c>
      <c r="X138" s="14">
        <v>9.1318591318591302</v>
      </c>
      <c r="Y138" s="14">
        <v>44</v>
      </c>
      <c r="AH138" s="24">
        <v>1.0238096588578394</v>
      </c>
    </row>
    <row r="139" spans="2:34">
      <c r="B139" s="23">
        <v>75</v>
      </c>
      <c r="C139" s="2">
        <v>72.316389435557113</v>
      </c>
      <c r="S139" s="3">
        <v>113</v>
      </c>
      <c r="T139" s="24">
        <v>82.515361217108278</v>
      </c>
      <c r="U139" s="24">
        <v>-0.26606456241179899</v>
      </c>
      <c r="V139" s="24">
        <v>-2.4557628912406183E-2</v>
      </c>
      <c r="X139" s="14">
        <v>9.2137592137592126</v>
      </c>
      <c r="Y139" s="14">
        <v>44</v>
      </c>
      <c r="AH139" s="24">
        <v>1.0231604931622313</v>
      </c>
    </row>
    <row r="140" spans="2:34">
      <c r="B140" s="23">
        <v>55</v>
      </c>
      <c r="C140" s="2">
        <v>74.502633973614024</v>
      </c>
      <c r="S140" s="3">
        <v>114</v>
      </c>
      <c r="T140" s="24">
        <v>70.933542859965911</v>
      </c>
      <c r="U140" s="24">
        <v>9.5963370199139604</v>
      </c>
      <c r="V140" s="24">
        <v>0.88573721098823821</v>
      </c>
      <c r="X140" s="14">
        <v>9.2956592956592949</v>
      </c>
      <c r="Y140" s="14">
        <v>44</v>
      </c>
      <c r="AH140" s="24">
        <v>1.0216847708563506</v>
      </c>
    </row>
    <row r="141" spans="2:34">
      <c r="B141" s="23">
        <v>57</v>
      </c>
      <c r="C141" s="2">
        <v>55.307752601839425</v>
      </c>
      <c r="S141" s="3">
        <v>115</v>
      </c>
      <c r="T141" s="24">
        <v>50.495039876773482</v>
      </c>
      <c r="U141" s="24">
        <v>10.131543192851503</v>
      </c>
      <c r="V141" s="24">
        <v>0.93513647884821982</v>
      </c>
      <c r="X141" s="14">
        <v>9.3775593775593773</v>
      </c>
      <c r="Y141" s="14">
        <v>44</v>
      </c>
      <c r="AH141" s="24">
        <v>1.0204497192192989</v>
      </c>
    </row>
    <row r="142" spans="2:34">
      <c r="B142" s="23">
        <v>53.000000000000007</v>
      </c>
      <c r="C142" s="2">
        <v>64.858559729851535</v>
      </c>
      <c r="S142" s="3">
        <v>116</v>
      </c>
      <c r="T142" s="24">
        <v>70.933542859965911</v>
      </c>
      <c r="U142" s="24">
        <v>-13.515609773233166</v>
      </c>
      <c r="V142" s="24">
        <v>-1.2474841682307081</v>
      </c>
      <c r="X142" s="14">
        <v>9.4594594594594579</v>
      </c>
      <c r="Y142" s="14">
        <v>44</v>
      </c>
      <c r="AH142" s="24">
        <v>1.0196754350912609</v>
      </c>
    </row>
    <row r="143" spans="2:34">
      <c r="B143" s="23">
        <v>85</v>
      </c>
      <c r="C143" s="2">
        <v>79.169069069069081</v>
      </c>
      <c r="S143" s="3">
        <v>117</v>
      </c>
      <c r="T143" s="24">
        <v>70.252259427192826</v>
      </c>
      <c r="U143" s="24">
        <v>2.741081250698798</v>
      </c>
      <c r="V143" s="24">
        <v>0.25300045809644495</v>
      </c>
      <c r="X143" s="14">
        <v>9.5413595413595402</v>
      </c>
      <c r="Y143" s="14">
        <v>44.347562883089374</v>
      </c>
      <c r="AH143" s="24">
        <v>1.0153575370595525</v>
      </c>
    </row>
    <row r="144" spans="2:34">
      <c r="B144" s="23">
        <v>46.000000000000007</v>
      </c>
      <c r="C144" s="2">
        <v>58.074416628756765</v>
      </c>
      <c r="S144" s="3">
        <v>118</v>
      </c>
      <c r="T144" s="24">
        <v>63.439425099462021</v>
      </c>
      <c r="U144" s="24">
        <v>-7.0556985285397147</v>
      </c>
      <c r="V144" s="24">
        <v>-0.65123752149115488</v>
      </c>
      <c r="X144" s="14">
        <v>9.6232596232596226</v>
      </c>
      <c r="Y144" s="14">
        <v>44.5</v>
      </c>
      <c r="AH144" s="24">
        <v>1.0153575370595525</v>
      </c>
    </row>
    <row r="145" spans="2:34">
      <c r="B145" s="23">
        <v>56.000000000000007</v>
      </c>
      <c r="C145" s="2">
        <v>64.43344023412925</v>
      </c>
      <c r="S145" s="3">
        <v>119</v>
      </c>
      <c r="T145" s="24">
        <v>66.845842263327427</v>
      </c>
      <c r="U145" s="24">
        <v>7.4929505564449101</v>
      </c>
      <c r="V145" s="24">
        <v>0.69159566969833108</v>
      </c>
      <c r="X145" s="14">
        <v>9.7051597051597049</v>
      </c>
      <c r="Y145" s="14">
        <v>44.5</v>
      </c>
      <c r="AH145" s="24">
        <v>1.0151724763467007</v>
      </c>
    </row>
    <row r="146" spans="2:34">
      <c r="B146" s="23">
        <v>80</v>
      </c>
      <c r="C146" s="2">
        <v>63.842446674754044</v>
      </c>
      <c r="S146" s="3">
        <v>120</v>
      </c>
      <c r="T146" s="24">
        <v>72.296109725512054</v>
      </c>
      <c r="U146" s="24">
        <v>4.3187095451471151</v>
      </c>
      <c r="V146" s="24">
        <v>0.39861477766452863</v>
      </c>
      <c r="X146" s="14">
        <v>9.7870597870597855</v>
      </c>
      <c r="Y146" s="14">
        <v>44.5</v>
      </c>
      <c r="AH146" s="24">
        <v>1.0128403019516434</v>
      </c>
    </row>
    <row r="147" spans="2:34">
      <c r="B147" s="23">
        <v>49</v>
      </c>
      <c r="C147" s="2">
        <v>61.85096294321044</v>
      </c>
      <c r="S147" s="3">
        <v>121</v>
      </c>
      <c r="T147" s="24">
        <v>74.33996002383131</v>
      </c>
      <c r="U147" s="24">
        <v>-4.0723999426850384</v>
      </c>
      <c r="V147" s="24">
        <v>-0.37588052188842858</v>
      </c>
      <c r="X147" s="14">
        <v>9.8689598689598679</v>
      </c>
      <c r="Y147" s="14">
        <v>44.5</v>
      </c>
      <c r="AH147" s="24">
        <v>1.0023052055041706</v>
      </c>
    </row>
    <row r="148" spans="2:34">
      <c r="B148" s="23">
        <v>64</v>
      </c>
      <c r="C148" s="2">
        <v>56.756304069097226</v>
      </c>
      <c r="S148" s="3">
        <v>122</v>
      </c>
      <c r="T148" s="24">
        <v>65.483275397781256</v>
      </c>
      <c r="U148" s="24">
        <v>2.0600428220193834</v>
      </c>
      <c r="V148" s="24">
        <v>0.19014094439423385</v>
      </c>
      <c r="X148" s="14">
        <v>9.9508599508599502</v>
      </c>
      <c r="Y148" s="14">
        <v>44.575188144796385</v>
      </c>
      <c r="AH148" s="24">
        <v>0.99956298980965597</v>
      </c>
    </row>
    <row r="149" spans="2:34">
      <c r="B149" s="23">
        <v>71</v>
      </c>
      <c r="C149" s="2">
        <v>71.224174174174181</v>
      </c>
      <c r="S149" s="3">
        <v>123</v>
      </c>
      <c r="T149" s="24">
        <v>61.395574801142779</v>
      </c>
      <c r="U149" s="24">
        <v>9.1310883591646572</v>
      </c>
      <c r="V149" s="24">
        <v>0.84279498726965152</v>
      </c>
      <c r="X149" s="14">
        <v>10.032760032760033</v>
      </c>
      <c r="Y149" s="14">
        <v>44.946402318175956</v>
      </c>
      <c r="AH149" s="24">
        <v>0.99860428613910157</v>
      </c>
    </row>
    <row r="150" spans="2:34">
      <c r="B150" s="23">
        <v>62</v>
      </c>
      <c r="C150" s="2">
        <v>71.47594456052542</v>
      </c>
      <c r="S150" s="3">
        <v>124</v>
      </c>
      <c r="T150" s="24">
        <v>44.363488981815756</v>
      </c>
      <c r="U150" s="24">
        <v>14.475330983784744</v>
      </c>
      <c r="V150" s="24">
        <v>1.3360659663268146</v>
      </c>
      <c r="X150" s="14">
        <v>10.114660114660113</v>
      </c>
      <c r="Y150" s="14">
        <v>45</v>
      </c>
      <c r="AH150" s="24">
        <v>0.99751196741536163</v>
      </c>
    </row>
    <row r="151" spans="2:34">
      <c r="B151" s="23">
        <v>69</v>
      </c>
      <c r="C151" s="2">
        <v>84.642604446934982</v>
      </c>
      <c r="S151" s="3">
        <v>125</v>
      </c>
      <c r="T151" s="24">
        <v>77.065093754923623</v>
      </c>
      <c r="U151" s="24">
        <v>5.5563438121929494</v>
      </c>
      <c r="V151" s="24">
        <v>0.51284781487881337</v>
      </c>
      <c r="X151" s="14">
        <v>10.196560196560196</v>
      </c>
      <c r="Y151" s="14">
        <v>45</v>
      </c>
      <c r="AH151" s="24">
        <v>0.99715969568519336</v>
      </c>
    </row>
    <row r="152" spans="2:34">
      <c r="B152" s="23">
        <v>76</v>
      </c>
      <c r="C152" s="2">
        <v>77.369379354995772</v>
      </c>
      <c r="S152" s="3">
        <v>126</v>
      </c>
      <c r="T152" s="24">
        <v>59.351724502823529</v>
      </c>
      <c r="U152" s="24">
        <v>13.458806118337932</v>
      </c>
      <c r="V152" s="24">
        <v>1.2422412186806417</v>
      </c>
      <c r="X152" s="14">
        <v>10.278460278460278</v>
      </c>
      <c r="Y152" s="14">
        <v>45</v>
      </c>
      <c r="AH152" s="24">
        <v>0.99349116413117733</v>
      </c>
    </row>
    <row r="153" spans="2:34">
      <c r="B153" s="23">
        <v>72</v>
      </c>
      <c r="C153" s="2">
        <v>82.777051353279688</v>
      </c>
      <c r="S153" s="3">
        <v>127</v>
      </c>
      <c r="T153" s="24">
        <v>73.658676591058224</v>
      </c>
      <c r="U153" s="24">
        <v>6.646399047518571</v>
      </c>
      <c r="V153" s="24">
        <v>0.61345937968284936</v>
      </c>
      <c r="X153" s="14">
        <v>10.36036036036036</v>
      </c>
      <c r="Y153" s="14">
        <v>45</v>
      </c>
      <c r="AH153" s="24">
        <v>0.98881318426831832</v>
      </c>
    </row>
    <row r="154" spans="2:34">
      <c r="B154" s="23">
        <v>72</v>
      </c>
      <c r="C154" s="2">
        <v>77.835941862287257</v>
      </c>
      <c r="S154" s="3">
        <v>128</v>
      </c>
      <c r="T154" s="24">
        <v>77.065093754923623</v>
      </c>
      <c r="U154" s="24">
        <v>-7.0546727142889551</v>
      </c>
      <c r="V154" s="24">
        <v>-0.65114283933779005</v>
      </c>
      <c r="X154" s="14">
        <v>10.442260442260441</v>
      </c>
      <c r="Y154" s="14">
        <v>45.414173042987557</v>
      </c>
      <c r="AH154" s="24">
        <v>0.97904125636148764</v>
      </c>
    </row>
    <row r="155" spans="2:34">
      <c r="B155" s="23">
        <v>56.000000000000007</v>
      </c>
      <c r="C155" s="2">
        <v>65.053661880230919</v>
      </c>
      <c r="S155" s="3">
        <v>129</v>
      </c>
      <c r="T155" s="24">
        <v>75.021243456604395</v>
      </c>
      <c r="U155" s="24">
        <v>-5.4188912908943792</v>
      </c>
      <c r="V155" s="24">
        <v>-0.50016101442509309</v>
      </c>
      <c r="X155" s="14">
        <v>10.524160524160523</v>
      </c>
      <c r="Y155" s="14">
        <v>45.499999999999993</v>
      </c>
      <c r="AH155" s="24">
        <v>0.97848840445698126</v>
      </c>
    </row>
    <row r="156" spans="2:34">
      <c r="B156" s="23">
        <v>74</v>
      </c>
      <c r="C156" s="2">
        <v>70.902321949499921</v>
      </c>
      <c r="S156" s="3">
        <v>130</v>
      </c>
      <c r="T156" s="24">
        <v>70.933542859965911</v>
      </c>
      <c r="U156" s="24">
        <v>-2.8149978867680403</v>
      </c>
      <c r="V156" s="24">
        <v>-0.25982292743466645</v>
      </c>
      <c r="X156" s="14">
        <v>10.606060606060606</v>
      </c>
      <c r="Y156" s="14">
        <v>45.499999999999993</v>
      </c>
      <c r="AH156" s="24">
        <v>0.9774292625532558</v>
      </c>
    </row>
    <row r="157" spans="2:34">
      <c r="B157" s="23">
        <v>49</v>
      </c>
      <c r="C157" s="2">
        <v>72.027927927927919</v>
      </c>
      <c r="S157" s="3">
        <v>131</v>
      </c>
      <c r="T157" s="24">
        <v>47.769906145681162</v>
      </c>
      <c r="U157" s="24">
        <v>4.9670753294223502</v>
      </c>
      <c r="V157" s="24">
        <v>0.45845862227653217</v>
      </c>
      <c r="X157" s="14">
        <v>10.687960687960686</v>
      </c>
      <c r="Y157" s="14">
        <v>45.499999999999993</v>
      </c>
      <c r="AH157" s="24">
        <v>0.96975070956065867</v>
      </c>
    </row>
    <row r="158" spans="2:34">
      <c r="B158" s="23">
        <v>68</v>
      </c>
      <c r="C158" s="2">
        <v>82.267150812837684</v>
      </c>
      <c r="S158" s="3">
        <v>132</v>
      </c>
      <c r="T158" s="24">
        <v>60.033007935596615</v>
      </c>
      <c r="U158" s="24">
        <v>-3.2637362186979857</v>
      </c>
      <c r="V158" s="24">
        <v>-0.30124125588252537</v>
      </c>
      <c r="X158" s="14">
        <v>10.769860769860768</v>
      </c>
      <c r="Y158" s="14">
        <v>45.499999999999993</v>
      </c>
      <c r="AH158" s="24">
        <v>0.9630252572750736</v>
      </c>
    </row>
    <row r="159" spans="2:34">
      <c r="B159" s="23">
        <v>49</v>
      </c>
      <c r="C159" s="2">
        <v>49.552923805536366</v>
      </c>
      <c r="S159" s="3">
        <v>133</v>
      </c>
      <c r="T159" s="24">
        <v>51.176323309546561</v>
      </c>
      <c r="U159" s="24">
        <v>12.35647552199115</v>
      </c>
      <c r="V159" s="24">
        <v>1.1404966440612778</v>
      </c>
      <c r="X159" s="14">
        <v>10.851760851760851</v>
      </c>
      <c r="Y159" s="14">
        <v>45.499999999999993</v>
      </c>
      <c r="AH159" s="24">
        <v>0.9629887093487145</v>
      </c>
    </row>
    <row r="160" spans="2:34">
      <c r="B160" s="23">
        <v>51.000000000000007</v>
      </c>
      <c r="C160" s="2">
        <v>64.537425743989061</v>
      </c>
      <c r="S160" s="3">
        <v>134</v>
      </c>
      <c r="T160" s="24">
        <v>75.021243456604395</v>
      </c>
      <c r="U160" s="24">
        <v>5.0572966452819514</v>
      </c>
      <c r="V160" s="24">
        <v>0.46678600558073885</v>
      </c>
      <c r="X160" s="14">
        <v>10.933660933660933</v>
      </c>
      <c r="Y160" s="14">
        <v>45.841110917417687</v>
      </c>
      <c r="AH160" s="24">
        <v>0.96179378745840816</v>
      </c>
    </row>
    <row r="161" spans="2:34">
      <c r="B161" s="23">
        <v>54</v>
      </c>
      <c r="C161" s="2">
        <v>66.819513263041671</v>
      </c>
      <c r="S161" s="3">
        <v>135</v>
      </c>
      <c r="T161" s="24">
        <v>60.033007935596615</v>
      </c>
      <c r="U161" s="24">
        <v>8.9127878601991881</v>
      </c>
      <c r="V161" s="24">
        <v>0.82264595804008522</v>
      </c>
      <c r="X161" s="14">
        <v>11.015561015561014</v>
      </c>
      <c r="Y161" s="14">
        <v>45.95</v>
      </c>
      <c r="AH161" s="24">
        <v>0.96111305958002191</v>
      </c>
    </row>
    <row r="162" spans="2:34">
      <c r="B162" s="23">
        <v>61.000000000000007</v>
      </c>
      <c r="C162" s="2">
        <v>61.73925160833214</v>
      </c>
      <c r="S162" s="3">
        <v>136</v>
      </c>
      <c r="T162" s="24">
        <v>62.07685823391585</v>
      </c>
      <c r="U162" s="24">
        <v>8.2761073230024138</v>
      </c>
      <c r="V162" s="24">
        <v>0.76388065601526944</v>
      </c>
      <c r="X162" s="14">
        <v>11.097461097461096</v>
      </c>
      <c r="Y162" s="14">
        <v>46.5</v>
      </c>
      <c r="AH162" s="24">
        <v>0.9599027205923375</v>
      </c>
    </row>
    <row r="163" spans="2:34">
      <c r="B163" s="23">
        <v>69</v>
      </c>
      <c r="C163" s="2">
        <v>57.703516473683031</v>
      </c>
      <c r="S163" s="3">
        <v>137</v>
      </c>
      <c r="T163" s="24">
        <v>49.132473011227319</v>
      </c>
      <c r="U163" s="24">
        <v>0.59194166282780714</v>
      </c>
      <c r="V163" s="24">
        <v>5.4635925813445722E-2</v>
      </c>
      <c r="X163" s="14">
        <v>11.179361179361178</v>
      </c>
      <c r="Y163" s="14">
        <v>46.5</v>
      </c>
      <c r="AH163" s="24">
        <v>0.95948427609893894</v>
      </c>
    </row>
    <row r="164" spans="2:34">
      <c r="B164" s="23">
        <v>68</v>
      </c>
      <c r="C164" s="2">
        <v>61.648492509642182</v>
      </c>
      <c r="S164" s="3">
        <v>138</v>
      </c>
      <c r="T164" s="24">
        <v>72.977393158285139</v>
      </c>
      <c r="U164" s="24">
        <v>-0.66100372272802588</v>
      </c>
      <c r="V164" s="24">
        <v>-6.1010320146844287E-2</v>
      </c>
      <c r="X164" s="14">
        <v>11.261261261261261</v>
      </c>
      <c r="Y164" s="14">
        <v>47</v>
      </c>
      <c r="AH164" s="24">
        <v>0.95884160474398239</v>
      </c>
    </row>
    <row r="165" spans="2:34">
      <c r="B165" s="22">
        <v>49</v>
      </c>
      <c r="C165" s="2">
        <v>53.416805329005477</v>
      </c>
      <c r="S165" s="3">
        <v>139</v>
      </c>
      <c r="T165" s="24">
        <v>59.351724502823529</v>
      </c>
      <c r="U165" s="24">
        <v>15.150909470790495</v>
      </c>
      <c r="V165" s="24">
        <v>1.3984215300843588</v>
      </c>
      <c r="X165" s="14">
        <v>11.343161343161341</v>
      </c>
      <c r="Y165" s="14">
        <v>47</v>
      </c>
      <c r="AH165" s="24">
        <v>0.95652277067619129</v>
      </c>
    </row>
    <row r="166" spans="2:34">
      <c r="B166" s="22">
        <v>84</v>
      </c>
      <c r="C166" s="2">
        <v>86.477464564421084</v>
      </c>
      <c r="S166" s="3">
        <v>140</v>
      </c>
      <c r="T166" s="24">
        <v>60.714291368369693</v>
      </c>
      <c r="U166" s="24">
        <v>-5.406538766530268</v>
      </c>
      <c r="V166" s="24">
        <v>-0.49902088247097065</v>
      </c>
      <c r="X166" s="14">
        <v>11.425061425061424</v>
      </c>
      <c r="Y166" s="14">
        <v>47</v>
      </c>
      <c r="AH166" s="24">
        <v>0.95086440671612948</v>
      </c>
    </row>
    <row r="167" spans="2:34">
      <c r="B167" s="22">
        <v>81</v>
      </c>
      <c r="C167" s="2">
        <v>79.790001396459488</v>
      </c>
      <c r="S167" s="3">
        <v>141</v>
      </c>
      <c r="T167" s="24">
        <v>57.989157637277373</v>
      </c>
      <c r="U167" s="24">
        <v>6.8694020925741626</v>
      </c>
      <c r="V167" s="24">
        <v>0.63404245161535178</v>
      </c>
      <c r="X167" s="14">
        <v>11.506961506961506</v>
      </c>
      <c r="Y167" s="14">
        <v>47</v>
      </c>
      <c r="AH167" s="24">
        <v>0.94585214868968526</v>
      </c>
    </row>
    <row r="168" spans="2:34">
      <c r="B168" s="22">
        <v>80</v>
      </c>
      <c r="C168" s="2">
        <v>77.498013400222959</v>
      </c>
      <c r="S168" s="3">
        <v>142</v>
      </c>
      <c r="T168" s="24">
        <v>79.790227486015951</v>
      </c>
      <c r="U168" s="24">
        <v>-0.62115841694686935</v>
      </c>
      <c r="V168" s="24">
        <v>-5.733261792147043E-2</v>
      </c>
      <c r="X168" s="14">
        <v>11.588861588861588</v>
      </c>
      <c r="Y168" s="14">
        <v>47.45</v>
      </c>
      <c r="AH168" s="24">
        <v>0.94421242964286223</v>
      </c>
    </row>
    <row r="169" spans="2:34">
      <c r="B169" s="22">
        <v>24.000000000000004</v>
      </c>
      <c r="C169" s="2">
        <v>7.5</v>
      </c>
      <c r="S169" s="3">
        <v>143</v>
      </c>
      <c r="T169" s="24">
        <v>53.22017360786581</v>
      </c>
      <c r="U169" s="24">
        <v>4.8542430208909551</v>
      </c>
      <c r="V169" s="24">
        <v>0.44804425541336645</v>
      </c>
      <c r="X169" s="14">
        <v>11.670761670761669</v>
      </c>
      <c r="Y169" s="14">
        <v>47.5</v>
      </c>
      <c r="AH169" s="24">
        <v>0.94147214595089046</v>
      </c>
    </row>
    <row r="170" spans="2:34">
      <c r="B170" s="22">
        <v>67</v>
      </c>
      <c r="C170" s="2">
        <v>63.213872353362753</v>
      </c>
      <c r="S170" s="3">
        <v>144</v>
      </c>
      <c r="T170" s="24">
        <v>60.033007935596615</v>
      </c>
      <c r="U170" s="24">
        <v>4.4004322985326354</v>
      </c>
      <c r="V170" s="24">
        <v>0.40615774781113351</v>
      </c>
      <c r="X170" s="14">
        <v>11.752661752661751</v>
      </c>
      <c r="Y170" s="14">
        <v>47.5</v>
      </c>
      <c r="AH170" s="24">
        <v>0.93513647884821982</v>
      </c>
    </row>
    <row r="171" spans="2:34">
      <c r="B171" s="22">
        <v>64</v>
      </c>
      <c r="C171" s="2">
        <v>61.070200129145078</v>
      </c>
      <c r="S171" s="3">
        <v>145</v>
      </c>
      <c r="T171" s="24">
        <v>76.383810322150538</v>
      </c>
      <c r="U171" s="24">
        <v>-12.541363647396494</v>
      </c>
      <c r="V171" s="24">
        <v>-1.157561727561528</v>
      </c>
      <c r="X171" s="14">
        <v>11.834561834561834</v>
      </c>
      <c r="Y171" s="14">
        <v>48</v>
      </c>
      <c r="AH171" s="24">
        <v>0.93501910299393209</v>
      </c>
    </row>
    <row r="172" spans="2:34">
      <c r="B172" s="22">
        <v>24.000000000000004</v>
      </c>
      <c r="C172" s="2">
        <v>10</v>
      </c>
      <c r="S172" s="3">
        <v>146</v>
      </c>
      <c r="T172" s="24">
        <v>55.264023906185045</v>
      </c>
      <c r="U172" s="24">
        <v>6.5869390370253953</v>
      </c>
      <c r="V172" s="24">
        <v>0.60797124981097572</v>
      </c>
      <c r="X172" s="14">
        <v>11.916461916461916</v>
      </c>
      <c r="Y172" s="14">
        <v>48.000000000000007</v>
      </c>
      <c r="AH172" s="24">
        <v>0.9314615147696983</v>
      </c>
    </row>
    <row r="173" spans="2:34">
      <c r="B173" s="22">
        <v>82.000000000000014</v>
      </c>
      <c r="C173" s="2">
        <v>86.558924082453501</v>
      </c>
      <c r="S173" s="3">
        <v>147</v>
      </c>
      <c r="T173" s="24">
        <v>65.483275397781256</v>
      </c>
      <c r="U173" s="24">
        <v>-8.72697132868403</v>
      </c>
      <c r="V173" s="24">
        <v>-0.80549518311021306</v>
      </c>
      <c r="X173" s="14">
        <v>11.998361998361997</v>
      </c>
      <c r="Y173" s="14">
        <v>48.000000000000007</v>
      </c>
      <c r="AH173" s="24">
        <v>0.92976826640712318</v>
      </c>
    </row>
    <row r="174" spans="2:34">
      <c r="B174" s="22">
        <v>94</v>
      </c>
      <c r="C174" s="2">
        <v>76.9153910128409</v>
      </c>
      <c r="S174" s="3">
        <v>148</v>
      </c>
      <c r="T174" s="24">
        <v>70.252259427192826</v>
      </c>
      <c r="U174" s="24">
        <v>0.97191474698135494</v>
      </c>
      <c r="V174" s="24">
        <v>8.9707255541690317E-2</v>
      </c>
      <c r="X174" s="14">
        <v>12.080262080262079</v>
      </c>
      <c r="Y174" s="14">
        <v>48.000000000000007</v>
      </c>
      <c r="AH174" s="24">
        <v>0.92832335857105874</v>
      </c>
    </row>
    <row r="175" spans="2:34">
      <c r="B175" s="22">
        <v>79</v>
      </c>
      <c r="C175" s="2">
        <v>69.603181380035849</v>
      </c>
      <c r="S175" s="3">
        <v>149</v>
      </c>
      <c r="T175" s="24">
        <v>64.120708532235085</v>
      </c>
      <c r="U175" s="24">
        <v>7.3552360282903351</v>
      </c>
      <c r="V175" s="24">
        <v>0.67888468614001418</v>
      </c>
      <c r="X175" s="14">
        <v>12.162162162162161</v>
      </c>
      <c r="Y175" s="14">
        <v>48.000000000000007</v>
      </c>
      <c r="AH175" s="24">
        <v>0.92804321236885734</v>
      </c>
    </row>
    <row r="176" spans="2:34">
      <c r="B176" s="22">
        <v>30</v>
      </c>
      <c r="C176" s="2">
        <v>59.057155995447786</v>
      </c>
      <c r="S176" s="3">
        <v>150</v>
      </c>
      <c r="T176" s="24">
        <v>68.889692561646655</v>
      </c>
      <c r="U176" s="24">
        <v>15.752911885288327</v>
      </c>
      <c r="V176" s="24">
        <v>1.4539860583537376</v>
      </c>
      <c r="X176" s="14">
        <v>12.244062244062244</v>
      </c>
      <c r="Y176" s="14">
        <v>48.000000000000007</v>
      </c>
      <c r="AH176" s="24">
        <v>0.92798149929449902</v>
      </c>
    </row>
    <row r="177" spans="2:34">
      <c r="B177" s="22">
        <v>79</v>
      </c>
      <c r="C177" s="2">
        <v>76.530635652374784</v>
      </c>
      <c r="S177" s="3">
        <v>151</v>
      </c>
      <c r="T177" s="24">
        <v>73.658676591058224</v>
      </c>
      <c r="U177" s="24">
        <v>3.7107027639375474</v>
      </c>
      <c r="V177" s="24">
        <v>0.34249604928588245</v>
      </c>
      <c r="X177" s="14">
        <v>12.325962325962324</v>
      </c>
      <c r="Y177" s="14">
        <v>48.5</v>
      </c>
      <c r="AH177" s="24">
        <v>0.92701351764671958</v>
      </c>
    </row>
    <row r="178" spans="2:34">
      <c r="B178" s="22">
        <v>74</v>
      </c>
      <c r="C178" s="2">
        <v>82.152422424882914</v>
      </c>
      <c r="S178" s="3">
        <v>152</v>
      </c>
      <c r="T178" s="24">
        <v>70.933542859965911</v>
      </c>
      <c r="U178" s="24">
        <v>11.843508493313777</v>
      </c>
      <c r="V178" s="24">
        <v>1.0931500383338257</v>
      </c>
      <c r="X178" s="14">
        <v>12.407862407862407</v>
      </c>
      <c r="Y178" s="14">
        <v>48.5</v>
      </c>
      <c r="AH178" s="24">
        <v>0.92453877911908178</v>
      </c>
    </row>
    <row r="179" spans="2:34">
      <c r="B179" s="22">
        <v>78</v>
      </c>
      <c r="C179" s="2">
        <v>67.033380901153464</v>
      </c>
      <c r="S179" s="3">
        <v>153</v>
      </c>
      <c r="T179" s="24">
        <v>70.933542859965911</v>
      </c>
      <c r="U179" s="24">
        <v>6.9023990023213457</v>
      </c>
      <c r="V179" s="24">
        <v>0.63708805023803983</v>
      </c>
      <c r="X179" s="14">
        <v>12.489762489762489</v>
      </c>
      <c r="Y179" s="14">
        <v>48.5</v>
      </c>
      <c r="AH179" s="24">
        <v>0.92240687774754182</v>
      </c>
    </row>
    <row r="180" spans="2:34">
      <c r="B180" s="22">
        <v>69</v>
      </c>
      <c r="C180" s="2">
        <v>67.471400496894404</v>
      </c>
      <c r="S180" s="3">
        <v>154</v>
      </c>
      <c r="T180" s="24">
        <v>60.033007935596615</v>
      </c>
      <c r="U180" s="24">
        <v>5.0206539446343044</v>
      </c>
      <c r="V180" s="24">
        <v>0.46340390224199901</v>
      </c>
      <c r="X180" s="14">
        <v>12.571662571662571</v>
      </c>
      <c r="Y180" s="14">
        <v>48.5</v>
      </c>
      <c r="AH180" s="24">
        <v>0.92088631509959573</v>
      </c>
    </row>
    <row r="181" spans="2:34">
      <c r="B181" s="22">
        <v>83</v>
      </c>
      <c r="C181" s="2">
        <v>78.41067395911989</v>
      </c>
      <c r="S181" s="3">
        <v>155</v>
      </c>
      <c r="T181" s="24">
        <v>72.296109725512054</v>
      </c>
      <c r="U181" s="24">
        <v>-1.3937877760121324</v>
      </c>
      <c r="V181" s="24">
        <v>-0.12864592967844246</v>
      </c>
      <c r="X181" s="14">
        <v>12.653562653562652</v>
      </c>
      <c r="Y181" s="14">
        <v>49</v>
      </c>
      <c r="AH181" s="24">
        <v>0.90973283898349089</v>
      </c>
    </row>
    <row r="182" spans="2:34">
      <c r="B182" s="22">
        <v>58.000000000000007</v>
      </c>
      <c r="C182" s="2">
        <v>69.660993162578976</v>
      </c>
      <c r="S182" s="3">
        <v>156</v>
      </c>
      <c r="T182" s="24">
        <v>55.264023906185045</v>
      </c>
      <c r="U182" s="24">
        <v>16.763904021742874</v>
      </c>
      <c r="V182" s="24">
        <v>1.5473001378213551</v>
      </c>
      <c r="X182" s="14">
        <v>12.735462735462734</v>
      </c>
      <c r="Y182" s="14">
        <v>49</v>
      </c>
      <c r="AH182" s="24">
        <v>0.90912651325477312</v>
      </c>
    </row>
    <row r="183" spans="2:34">
      <c r="B183" s="22">
        <v>55</v>
      </c>
      <c r="C183" s="2">
        <v>71.737525362182225</v>
      </c>
      <c r="S183" s="3">
        <v>157</v>
      </c>
      <c r="T183" s="24">
        <v>68.208409128873569</v>
      </c>
      <c r="U183" s="24">
        <v>14.058741683964115</v>
      </c>
      <c r="V183" s="24">
        <v>1.2976149778105759</v>
      </c>
      <c r="X183" s="14">
        <v>12.817362817362817</v>
      </c>
      <c r="Y183" s="14">
        <v>49</v>
      </c>
      <c r="AH183" s="24">
        <v>0.90897933210948978</v>
      </c>
    </row>
    <row r="184" spans="2:34">
      <c r="B184" s="22">
        <v>62</v>
      </c>
      <c r="C184" s="2">
        <v>80.177910173303559</v>
      </c>
      <c r="S184" s="3">
        <v>158</v>
      </c>
      <c r="T184" s="24">
        <v>55.264023906185045</v>
      </c>
      <c r="U184" s="24">
        <v>-5.7111001006486788</v>
      </c>
      <c r="V184" s="24">
        <v>-0.52713174457357281</v>
      </c>
      <c r="X184" s="14">
        <v>12.899262899262899</v>
      </c>
      <c r="Y184" s="14">
        <v>49</v>
      </c>
      <c r="AH184" s="24">
        <v>0.90750783653217537</v>
      </c>
    </row>
    <row r="185" spans="2:34">
      <c r="B185" s="22">
        <v>76</v>
      </c>
      <c r="C185" s="2">
        <v>66.806164380353593</v>
      </c>
      <c r="S185" s="3">
        <v>159</v>
      </c>
      <c r="T185" s="24">
        <v>56.626590771731209</v>
      </c>
      <c r="U185" s="24">
        <v>7.9108349722578524</v>
      </c>
      <c r="V185" s="24">
        <v>0.73016619678689754</v>
      </c>
      <c r="X185" s="14">
        <v>12.98116298116298</v>
      </c>
      <c r="Y185" s="14">
        <v>49</v>
      </c>
      <c r="AH185" s="24">
        <v>0.90731261072718139</v>
      </c>
    </row>
    <row r="186" spans="2:34">
      <c r="B186" s="22">
        <v>95</v>
      </c>
      <c r="C186" s="2">
        <v>90.9</v>
      </c>
      <c r="S186" s="3">
        <v>160</v>
      </c>
      <c r="T186" s="24">
        <v>58.670441070050451</v>
      </c>
      <c r="U186" s="24">
        <v>8.1490721929912198</v>
      </c>
      <c r="V186" s="24">
        <v>0.75215537567964286</v>
      </c>
      <c r="X186" s="14">
        <v>13.063063063063062</v>
      </c>
      <c r="Y186" s="14">
        <v>49</v>
      </c>
      <c r="AH186" s="24">
        <v>0.90651201545478199</v>
      </c>
    </row>
    <row r="187" spans="2:34">
      <c r="B187" s="22">
        <v>65</v>
      </c>
      <c r="C187" s="2">
        <v>79.786057191431752</v>
      </c>
      <c r="S187" s="3">
        <v>161</v>
      </c>
      <c r="T187" s="24">
        <v>63.439425099462021</v>
      </c>
      <c r="U187" s="24">
        <v>-1.7001734911298811</v>
      </c>
      <c r="V187" s="24">
        <v>-0.15692518125452609</v>
      </c>
      <c r="X187" s="14">
        <v>13.144963144963144</v>
      </c>
      <c r="Y187" s="14">
        <v>49.5</v>
      </c>
      <c r="AH187" s="24">
        <v>0.90177227345830901</v>
      </c>
    </row>
    <row r="188" spans="2:34">
      <c r="B188" s="22">
        <v>60</v>
      </c>
      <c r="C188" s="2">
        <v>79.039692008738285</v>
      </c>
      <c r="S188" s="3">
        <v>162</v>
      </c>
      <c r="T188" s="24">
        <v>68.889692561646655</v>
      </c>
      <c r="U188" s="24">
        <v>-11.186176087963624</v>
      </c>
      <c r="V188" s="24">
        <v>-1.0324785789844066</v>
      </c>
      <c r="X188" s="14">
        <v>13.226863226863225</v>
      </c>
      <c r="Y188" s="14">
        <v>49.5</v>
      </c>
      <c r="AH188" s="24">
        <v>0.90004582164874392</v>
      </c>
    </row>
    <row r="189" spans="2:34">
      <c r="B189" s="22">
        <v>60</v>
      </c>
      <c r="C189" s="2">
        <v>43.209802828600786</v>
      </c>
      <c r="S189" s="3">
        <v>163</v>
      </c>
      <c r="T189" s="24">
        <v>68.208409128873569</v>
      </c>
      <c r="U189" s="24">
        <v>-6.5599166192313874</v>
      </c>
      <c r="V189" s="24">
        <v>-0.60547709387195914</v>
      </c>
      <c r="X189" s="14">
        <v>13.308763308763307</v>
      </c>
      <c r="Y189" s="14">
        <v>49.5</v>
      </c>
      <c r="AH189" s="24">
        <v>0.89915194222164063</v>
      </c>
    </row>
    <row r="190" spans="2:34">
      <c r="B190" s="22">
        <v>45</v>
      </c>
      <c r="C190" s="2">
        <v>64.641588593314935</v>
      </c>
      <c r="S190" s="3">
        <v>164</v>
      </c>
      <c r="T190" s="24">
        <v>55.264023906185045</v>
      </c>
      <c r="U190" s="24">
        <v>-1.8472185771795679</v>
      </c>
      <c r="V190" s="24">
        <v>-0.17049737074067056</v>
      </c>
      <c r="X190" s="14">
        <v>13.39066339066339</v>
      </c>
      <c r="Y190" s="14">
        <v>49.528773455889883</v>
      </c>
      <c r="AH190" s="24">
        <v>0.88970473437804809</v>
      </c>
    </row>
    <row r="191" spans="2:34">
      <c r="B191" s="22">
        <v>50</v>
      </c>
      <c r="C191" s="2">
        <v>70.056448112327431</v>
      </c>
      <c r="S191" s="3">
        <v>165</v>
      </c>
      <c r="T191" s="24">
        <v>79.10894405324288</v>
      </c>
      <c r="U191" s="24">
        <v>7.3685205111782039</v>
      </c>
      <c r="V191" s="24">
        <v>0.68011083740982725</v>
      </c>
      <c r="X191" s="14">
        <v>13.472563472563472</v>
      </c>
      <c r="Y191" s="14">
        <v>49.552923805536366</v>
      </c>
      <c r="AH191" s="24">
        <v>0.88889065019292368</v>
      </c>
    </row>
    <row r="192" spans="2:34">
      <c r="B192" s="22">
        <v>92.000000000000014</v>
      </c>
      <c r="C192" s="2">
        <v>90.663571701782161</v>
      </c>
      <c r="S192" s="3">
        <v>166</v>
      </c>
      <c r="T192" s="24">
        <v>77.065093754923623</v>
      </c>
      <c r="U192" s="24">
        <v>2.7249076415358644</v>
      </c>
      <c r="V192" s="24">
        <v>0.25150764188523195</v>
      </c>
      <c r="X192" s="14">
        <v>13.554463554463553</v>
      </c>
      <c r="Y192" s="14">
        <v>49.552945433499744</v>
      </c>
      <c r="AH192" s="24">
        <v>0.88851939104296473</v>
      </c>
    </row>
    <row r="193" spans="2:34">
      <c r="B193" s="22">
        <v>78</v>
      </c>
      <c r="C193" s="2">
        <v>69.972158479681724</v>
      </c>
      <c r="S193" s="3">
        <v>167</v>
      </c>
      <c r="T193" s="24">
        <v>76.383810322150538</v>
      </c>
      <c r="U193" s="24">
        <v>1.1142030780724212</v>
      </c>
      <c r="V193" s="24">
        <v>0.10284039887286336</v>
      </c>
      <c r="X193" s="14">
        <v>13.636363636363635</v>
      </c>
      <c r="Y193" s="14">
        <v>49.553495132205398</v>
      </c>
      <c r="AH193" s="24">
        <v>0.88573721098823821</v>
      </c>
    </row>
    <row r="194" spans="2:34">
      <c r="B194" s="22">
        <v>68</v>
      </c>
      <c r="C194" s="2">
        <v>67.062882959686021</v>
      </c>
      <c r="S194" s="3">
        <v>168</v>
      </c>
      <c r="T194" s="24">
        <v>38.23193808685803</v>
      </c>
      <c r="U194" s="24">
        <v>-30.73193808685803</v>
      </c>
      <c r="V194" s="24">
        <v>-2.836542846799778</v>
      </c>
      <c r="X194" s="14">
        <v>13.718263718263717</v>
      </c>
      <c r="Y194" s="14">
        <v>49.581027439244139</v>
      </c>
      <c r="AH194" s="24">
        <v>0.88550490437778728</v>
      </c>
    </row>
    <row r="195" spans="2:34">
      <c r="B195" s="22">
        <v>40</v>
      </c>
      <c r="C195" s="2">
        <v>63.488730681348812</v>
      </c>
      <c r="S195" s="3">
        <v>169</v>
      </c>
      <c r="T195" s="24">
        <v>67.527125696100498</v>
      </c>
      <c r="U195" s="24">
        <v>-4.3132533427377453</v>
      </c>
      <c r="V195" s="24">
        <v>-0.39811117285212638</v>
      </c>
      <c r="X195" s="14">
        <v>13.8001638001638</v>
      </c>
      <c r="Y195" s="14">
        <v>49.590982089544887</v>
      </c>
      <c r="AH195" s="24">
        <v>0.88282439755400055</v>
      </c>
    </row>
    <row r="196" spans="2:34">
      <c r="B196" s="22">
        <v>53.000000000000007</v>
      </c>
      <c r="C196" s="2">
        <v>75.087695831015594</v>
      </c>
      <c r="S196" s="3">
        <v>170</v>
      </c>
      <c r="T196" s="24">
        <v>65.483275397781256</v>
      </c>
      <c r="U196" s="24">
        <v>-4.4130752686361774</v>
      </c>
      <c r="V196" s="24">
        <v>-0.40732468776487635</v>
      </c>
      <c r="X196" s="14">
        <v>13.88206388206388</v>
      </c>
      <c r="Y196" s="14">
        <v>49.632456143589749</v>
      </c>
      <c r="AH196" s="24">
        <v>0.88205500397478864</v>
      </c>
    </row>
    <row r="197" spans="2:34">
      <c r="B197" s="22">
        <v>50</v>
      </c>
      <c r="C197" s="2">
        <v>54.426377998245009</v>
      </c>
      <c r="S197" s="3">
        <v>171</v>
      </c>
      <c r="T197" s="24">
        <v>38.23193808685803</v>
      </c>
      <c r="U197" s="24">
        <v>-28.23193808685803</v>
      </c>
      <c r="V197" s="24">
        <v>-2.605794070170167</v>
      </c>
      <c r="X197" s="14">
        <v>13.963963963963963</v>
      </c>
      <c r="Y197" s="14">
        <v>49.668722420245089</v>
      </c>
      <c r="AH197" s="24">
        <v>0.87900024199630278</v>
      </c>
    </row>
    <row r="198" spans="2:34">
      <c r="B198" s="22">
        <v>68</v>
      </c>
      <c r="C198" s="2">
        <v>72.635532250836121</v>
      </c>
      <c r="S198" s="3">
        <v>172</v>
      </c>
      <c r="T198" s="24">
        <v>77.746377187696709</v>
      </c>
      <c r="U198" s="24">
        <v>8.8125468947567924</v>
      </c>
      <c r="V198" s="24">
        <v>0.81339376598248359</v>
      </c>
      <c r="X198" s="14">
        <v>14.045864045864045</v>
      </c>
      <c r="Y198" s="14">
        <v>49.724414674055126</v>
      </c>
      <c r="AH198" s="24">
        <v>0.87745119890881285</v>
      </c>
    </row>
    <row r="199" spans="2:34">
      <c r="B199" s="22">
        <v>63.000000000000007</v>
      </c>
      <c r="C199" s="2">
        <v>75.887213175135841</v>
      </c>
      <c r="S199" s="3">
        <v>173</v>
      </c>
      <c r="T199" s="24">
        <v>85.921778380973677</v>
      </c>
      <c r="U199" s="24">
        <v>-9.0063873681327777</v>
      </c>
      <c r="V199" s="24">
        <v>-0.83128514681960897</v>
      </c>
      <c r="X199" s="14">
        <v>14.127764127764127</v>
      </c>
      <c r="Y199" s="14">
        <v>49.75</v>
      </c>
      <c r="AH199" s="24">
        <v>0.87662226973144397</v>
      </c>
    </row>
    <row r="200" spans="2:34">
      <c r="B200" s="22">
        <v>73</v>
      </c>
      <c r="C200" s="2">
        <v>78.122177581491826</v>
      </c>
      <c r="S200" s="3">
        <v>174</v>
      </c>
      <c r="T200" s="24">
        <v>75.702526889377467</v>
      </c>
      <c r="U200" s="24">
        <v>-6.0993455093416173</v>
      </c>
      <c r="V200" s="24">
        <v>-0.56296660580875646</v>
      </c>
      <c r="X200" s="14">
        <v>14.209664209664208</v>
      </c>
      <c r="Y200" s="14">
        <v>49.969423076923078</v>
      </c>
      <c r="AH200" s="24">
        <v>0.87640009703593758</v>
      </c>
    </row>
    <row r="201" spans="2:34">
      <c r="B201" s="22">
        <v>75</v>
      </c>
      <c r="C201" s="2">
        <v>73.347091325707538</v>
      </c>
      <c r="S201" s="3">
        <v>175</v>
      </c>
      <c r="T201" s="24">
        <v>42.319638683496514</v>
      </c>
      <c r="U201" s="24">
        <v>16.737517311951272</v>
      </c>
      <c r="V201" s="24">
        <v>1.5448646574198781</v>
      </c>
      <c r="X201" s="14">
        <v>14.29156429156429</v>
      </c>
      <c r="Y201" s="14">
        <v>49.978306821721709</v>
      </c>
      <c r="AH201" s="24">
        <v>0.87617918957154317</v>
      </c>
    </row>
    <row r="202" spans="2:34">
      <c r="B202" s="22">
        <v>81</v>
      </c>
      <c r="C202" s="2">
        <v>78.874043516278434</v>
      </c>
      <c r="S202" s="3">
        <v>176</v>
      </c>
      <c r="T202" s="24">
        <v>75.702526889377467</v>
      </c>
      <c r="U202" s="24">
        <v>0.82810876299731717</v>
      </c>
      <c r="V202" s="24">
        <v>7.6434033591156636E-2</v>
      </c>
      <c r="X202" s="14">
        <v>14.373464373464373</v>
      </c>
      <c r="Y202" s="14">
        <v>50</v>
      </c>
      <c r="AH202" s="24">
        <v>0.8758765521630858</v>
      </c>
    </row>
    <row r="203" spans="2:34">
      <c r="B203" s="22">
        <v>44</v>
      </c>
      <c r="C203" s="2">
        <v>64.679840000131151</v>
      </c>
      <c r="S203" s="3">
        <v>177</v>
      </c>
      <c r="T203" s="24">
        <v>72.296109725512054</v>
      </c>
      <c r="U203" s="24">
        <v>9.8563126993708607</v>
      </c>
      <c r="V203" s="24">
        <v>0.90973283898349089</v>
      </c>
      <c r="X203" s="14">
        <v>14.455364455364455</v>
      </c>
      <c r="Y203" s="14">
        <v>50</v>
      </c>
      <c r="AH203" s="24">
        <v>0.87542382896877291</v>
      </c>
    </row>
    <row r="204" spans="2:34">
      <c r="B204" s="22">
        <v>70</v>
      </c>
      <c r="C204" s="2">
        <v>63.604997429498894</v>
      </c>
      <c r="S204" s="3">
        <v>178</v>
      </c>
      <c r="T204" s="24">
        <v>75.021243456604395</v>
      </c>
      <c r="U204" s="24">
        <v>-7.9878625554509313</v>
      </c>
      <c r="V204" s="24">
        <v>-0.73727580502231294</v>
      </c>
      <c r="X204" s="14">
        <v>14.537264537264535</v>
      </c>
      <c r="Y204" s="14">
        <v>50</v>
      </c>
      <c r="AH204" s="24">
        <v>0.87505446708009882</v>
      </c>
    </row>
    <row r="205" spans="2:34">
      <c r="B205" s="22">
        <v>73</v>
      </c>
      <c r="C205" s="2">
        <v>81.745097801120451</v>
      </c>
      <c r="S205" s="3">
        <v>179</v>
      </c>
      <c r="T205" s="24">
        <v>68.889692561646655</v>
      </c>
      <c r="U205" s="24">
        <v>-1.4182920647522508</v>
      </c>
      <c r="V205" s="24">
        <v>-0.13090766353802688</v>
      </c>
      <c r="X205" s="14">
        <v>14.619164619164618</v>
      </c>
      <c r="Y205" s="14">
        <v>50</v>
      </c>
      <c r="AH205" s="24">
        <v>0.87129097001540501</v>
      </c>
    </row>
    <row r="206" spans="2:34">
      <c r="B206" s="22">
        <v>54</v>
      </c>
      <c r="C206" s="2">
        <v>61.488060205611625</v>
      </c>
      <c r="S206" s="3">
        <v>180</v>
      </c>
      <c r="T206" s="24">
        <v>78.427660620469794</v>
      </c>
      <c r="U206" s="24">
        <v>-1.6986661349903898E-2</v>
      </c>
      <c r="V206" s="24">
        <v>-1.5678605302047299E-3</v>
      </c>
      <c r="X206" s="14">
        <v>14.7010647010647</v>
      </c>
      <c r="Y206" s="14">
        <v>50</v>
      </c>
      <c r="AH206" s="24">
        <v>0.86744432910730396</v>
      </c>
    </row>
    <row r="207" spans="2:34">
      <c r="B207" s="22">
        <v>59</v>
      </c>
      <c r="C207" s="2">
        <v>72.277043904478518</v>
      </c>
      <c r="S207" s="3">
        <v>181</v>
      </c>
      <c r="T207" s="24">
        <v>61.395574801142779</v>
      </c>
      <c r="U207" s="24">
        <v>8.2654183614361969</v>
      </c>
      <c r="V207" s="24">
        <v>0.76289407009333132</v>
      </c>
      <c r="X207" s="14">
        <v>14.782964782964783</v>
      </c>
      <c r="Y207" s="14">
        <v>50</v>
      </c>
      <c r="AH207" s="24">
        <v>0.86678986838977501</v>
      </c>
    </row>
    <row r="208" spans="2:34">
      <c r="B208" s="22">
        <v>65</v>
      </c>
      <c r="C208" s="2">
        <v>72.494968143679984</v>
      </c>
      <c r="S208" s="3">
        <v>182</v>
      </c>
      <c r="T208" s="24">
        <v>59.351724502823529</v>
      </c>
      <c r="U208" s="24">
        <v>12.385800859358696</v>
      </c>
      <c r="V208" s="24">
        <v>1.1432033583500025</v>
      </c>
      <c r="X208" s="14">
        <v>14.864864864864863</v>
      </c>
      <c r="Y208" s="14">
        <v>50</v>
      </c>
      <c r="AH208" s="24">
        <v>0.8640836723795734</v>
      </c>
    </row>
    <row r="209" spans="2:34">
      <c r="B209" s="22">
        <v>66</v>
      </c>
      <c r="C209" s="2">
        <v>70.467345908053304</v>
      </c>
      <c r="S209" s="3">
        <v>183</v>
      </c>
      <c r="T209" s="24">
        <v>64.120708532235085</v>
      </c>
      <c r="U209" s="24">
        <v>16.057201641068474</v>
      </c>
      <c r="V209" s="24">
        <v>1.4820718539086144</v>
      </c>
      <c r="X209" s="14">
        <v>14.946764946764945</v>
      </c>
      <c r="Y209" s="14">
        <v>50.011717413462421</v>
      </c>
      <c r="AH209" s="24">
        <v>0.8637022536006953</v>
      </c>
    </row>
    <row r="210" spans="2:34">
      <c r="B210" s="22">
        <v>51.000000000000007</v>
      </c>
      <c r="C210" s="2">
        <v>67.599999999999994</v>
      </c>
      <c r="S210" s="3">
        <v>184</v>
      </c>
      <c r="T210" s="24">
        <v>73.658676591058224</v>
      </c>
      <c r="U210" s="24">
        <v>-6.8525122107046315</v>
      </c>
      <c r="V210" s="24">
        <v>-0.63248352378382655</v>
      </c>
      <c r="X210" s="14">
        <v>15.028665028665028</v>
      </c>
      <c r="Y210" s="14">
        <v>50.053273227762425</v>
      </c>
      <c r="AH210" s="24">
        <v>0.86313740437029096</v>
      </c>
    </row>
    <row r="211" spans="2:34">
      <c r="B211" s="22">
        <v>38</v>
      </c>
      <c r="C211" s="2">
        <v>64.745714508325463</v>
      </c>
      <c r="S211" s="3">
        <v>185</v>
      </c>
      <c r="T211" s="24">
        <v>86.603061813746763</v>
      </c>
      <c r="U211" s="24">
        <v>4.296938186253243</v>
      </c>
      <c r="V211" s="24">
        <v>0.39660529189239851</v>
      </c>
      <c r="X211" s="14">
        <v>15.11056511056511</v>
      </c>
      <c r="Y211" s="14">
        <v>50.5</v>
      </c>
      <c r="AH211" s="24">
        <v>0.85854711546645968</v>
      </c>
    </row>
    <row r="212" spans="2:34">
      <c r="B212" s="22">
        <v>81</v>
      </c>
      <c r="C212" s="2">
        <v>80.687163373591474</v>
      </c>
      <c r="S212" s="3">
        <v>186</v>
      </c>
      <c r="T212" s="24">
        <v>66.164558830554341</v>
      </c>
      <c r="U212" s="24">
        <v>13.621498360877411</v>
      </c>
      <c r="V212" s="24">
        <v>1.2572576330538867</v>
      </c>
      <c r="X212" s="14">
        <v>15.192465192465191</v>
      </c>
      <c r="Y212" s="14">
        <v>50.500000000000007</v>
      </c>
      <c r="AH212" s="24">
        <v>0.85814016841224239</v>
      </c>
    </row>
    <row r="213" spans="2:34">
      <c r="B213" s="22">
        <v>65</v>
      </c>
      <c r="C213" s="2">
        <v>77.263956031115612</v>
      </c>
      <c r="S213" s="3">
        <v>187</v>
      </c>
      <c r="T213" s="24">
        <v>62.758141666688935</v>
      </c>
      <c r="U213" s="24">
        <v>16.28155034204935</v>
      </c>
      <c r="V213" s="24">
        <v>1.5027791292245263</v>
      </c>
      <c r="X213" s="14">
        <v>15.274365274365273</v>
      </c>
      <c r="Y213" s="14">
        <v>50.500000000000007</v>
      </c>
      <c r="AH213" s="24">
        <v>0.85598050710102935</v>
      </c>
    </row>
    <row r="214" spans="2:34">
      <c r="B214" s="22">
        <v>74</v>
      </c>
      <c r="C214" s="2">
        <v>73.366236143080414</v>
      </c>
      <c r="S214" s="3">
        <v>188</v>
      </c>
      <c r="T214" s="24">
        <v>62.758141666688935</v>
      </c>
      <c r="U214" s="24">
        <v>-19.548338838088149</v>
      </c>
      <c r="V214" s="24">
        <v>-1.8043021088119824</v>
      </c>
      <c r="X214" s="14">
        <v>15.356265356265355</v>
      </c>
      <c r="Y214" s="14">
        <v>50.500000000000007</v>
      </c>
      <c r="AH214" s="24">
        <v>0.85400817993418499</v>
      </c>
    </row>
    <row r="215" spans="2:34">
      <c r="B215" s="22">
        <v>76</v>
      </c>
      <c r="C215" s="2">
        <v>81.720419960516537</v>
      </c>
      <c r="S215" s="3">
        <v>189</v>
      </c>
      <c r="T215" s="24">
        <v>52.538890175092725</v>
      </c>
      <c r="U215" s="24">
        <v>12.102698418222211</v>
      </c>
      <c r="V215" s="24">
        <v>1.1170731415687625</v>
      </c>
      <c r="X215" s="14">
        <v>15.438165438165438</v>
      </c>
      <c r="Y215" s="14">
        <v>50.500000000000007</v>
      </c>
      <c r="AH215" s="24">
        <v>0.85363935674437252</v>
      </c>
    </row>
    <row r="216" spans="2:34">
      <c r="B216" s="22">
        <v>65</v>
      </c>
      <c r="C216" s="2">
        <v>64.613252286199241</v>
      </c>
      <c r="S216" s="3">
        <v>190</v>
      </c>
      <c r="T216" s="24">
        <v>55.945307338958123</v>
      </c>
      <c r="U216" s="24">
        <v>14.111140773369307</v>
      </c>
      <c r="V216" s="24">
        <v>1.3024513881212774</v>
      </c>
      <c r="X216" s="14">
        <v>15.520065520065518</v>
      </c>
      <c r="Y216" s="14">
        <v>50.500000000000007</v>
      </c>
      <c r="AH216" s="24">
        <v>0.85045239331285272</v>
      </c>
    </row>
    <row r="217" spans="2:34">
      <c r="B217" s="22">
        <v>56.000000000000007</v>
      </c>
      <c r="C217" s="2">
        <v>61.502193787705053</v>
      </c>
      <c r="S217" s="3">
        <v>191</v>
      </c>
      <c r="T217" s="24">
        <v>84.559211515427535</v>
      </c>
      <c r="U217" s="24">
        <v>6.1043601863546257</v>
      </c>
      <c r="V217" s="24">
        <v>0.56342945804313416</v>
      </c>
      <c r="X217" s="14">
        <v>15.601965601965601</v>
      </c>
      <c r="Y217" s="14">
        <v>50.519093937570091</v>
      </c>
      <c r="AH217" s="24">
        <v>0.84841998427551313</v>
      </c>
    </row>
    <row r="218" spans="2:34">
      <c r="B218" s="22">
        <v>90</v>
      </c>
      <c r="C218" s="2">
        <v>85.560975357302112</v>
      </c>
      <c r="S218" s="3">
        <v>192</v>
      </c>
      <c r="T218" s="24">
        <v>75.021243456604395</v>
      </c>
      <c r="U218" s="24">
        <v>-5.0490849769226713</v>
      </c>
      <c r="V218" s="24">
        <v>-0.4660280726095421</v>
      </c>
      <c r="X218" s="14">
        <v>15.683865683865683</v>
      </c>
      <c r="Y218" s="14">
        <v>50.747825375364357</v>
      </c>
      <c r="AH218" s="24">
        <v>0.84713463402330735</v>
      </c>
    </row>
    <row r="219" spans="2:34">
      <c r="B219" s="22">
        <v>60</v>
      </c>
      <c r="C219" s="2">
        <v>72.010717047673566</v>
      </c>
      <c r="S219" s="3">
        <v>193</v>
      </c>
      <c r="T219" s="24">
        <v>68.208409128873569</v>
      </c>
      <c r="U219" s="24">
        <v>-1.1455261691875478</v>
      </c>
      <c r="V219" s="24">
        <v>-0.10573150485489267</v>
      </c>
      <c r="X219" s="14">
        <v>15.765765765765764</v>
      </c>
      <c r="Y219" s="14">
        <v>51</v>
      </c>
      <c r="AH219" s="24">
        <v>0.84586210440902143</v>
      </c>
    </row>
    <row r="220" spans="2:34">
      <c r="B220" s="22">
        <v>79</v>
      </c>
      <c r="C220" s="2">
        <v>74.399635868912384</v>
      </c>
      <c r="S220" s="3">
        <v>194</v>
      </c>
      <c r="T220" s="24">
        <v>49.132473011227319</v>
      </c>
      <c r="U220" s="24">
        <v>14.356257670121494</v>
      </c>
      <c r="V220" s="24">
        <v>1.325075557744003</v>
      </c>
      <c r="X220" s="14">
        <v>15.847665847665846</v>
      </c>
      <c r="Y220" s="14">
        <v>51</v>
      </c>
      <c r="AH220" s="24">
        <v>0.84438135169764761</v>
      </c>
    </row>
    <row r="221" spans="2:34">
      <c r="B221" s="22">
        <v>66</v>
      </c>
      <c r="C221" s="2">
        <v>73.67266843667197</v>
      </c>
      <c r="S221" s="3">
        <v>195</v>
      </c>
      <c r="T221" s="24">
        <v>57.989157637277373</v>
      </c>
      <c r="U221" s="24">
        <v>17.098538193738221</v>
      </c>
      <c r="V221" s="24">
        <v>1.5781867081439107</v>
      </c>
      <c r="X221" s="14">
        <v>15.929565929565928</v>
      </c>
      <c r="Y221" s="14">
        <v>51</v>
      </c>
      <c r="AH221" s="24">
        <v>0.84351005410932911</v>
      </c>
    </row>
    <row r="222" spans="2:34">
      <c r="B222" s="22">
        <v>70</v>
      </c>
      <c r="C222" s="2">
        <v>74.368120313900363</v>
      </c>
      <c r="S222" s="3">
        <v>196</v>
      </c>
      <c r="T222" s="24">
        <v>55.945307338958123</v>
      </c>
      <c r="U222" s="24">
        <v>-1.5189293407131146</v>
      </c>
      <c r="V222" s="24">
        <v>-0.14019643486254924</v>
      </c>
      <c r="X222" s="14">
        <v>16.011466011466013</v>
      </c>
      <c r="Y222" s="14">
        <v>51</v>
      </c>
      <c r="AH222" s="24">
        <v>0.84279498726965152</v>
      </c>
    </row>
    <row r="223" spans="2:34">
      <c r="B223" s="22">
        <v>72</v>
      </c>
      <c r="C223" s="2">
        <v>70.605179371876446</v>
      </c>
      <c r="S223" s="3">
        <v>197</v>
      </c>
      <c r="T223" s="24">
        <v>68.208409128873569</v>
      </c>
      <c r="U223" s="24">
        <v>4.427123121962552</v>
      </c>
      <c r="V223" s="24">
        <v>0.40862129775260958</v>
      </c>
      <c r="X223" s="14">
        <v>16.093366093366093</v>
      </c>
      <c r="Y223" s="14">
        <v>51</v>
      </c>
      <c r="AH223" s="24">
        <v>0.84160647485367801</v>
      </c>
    </row>
    <row r="224" spans="2:34">
      <c r="B224" s="22">
        <v>59</v>
      </c>
      <c r="C224" s="2">
        <v>68.354748945286033</v>
      </c>
      <c r="S224" s="3">
        <v>198</v>
      </c>
      <c r="T224" s="24">
        <v>64.80199196500817</v>
      </c>
      <c r="U224" s="24">
        <v>11.085221210127671</v>
      </c>
      <c r="V224" s="24">
        <v>1.0231604931622313</v>
      </c>
      <c r="X224" s="14">
        <v>16.175266175266174</v>
      </c>
      <c r="Y224" s="14">
        <v>51</v>
      </c>
      <c r="AH224" s="24">
        <v>0.84152245638899481</v>
      </c>
    </row>
    <row r="225" spans="2:34">
      <c r="B225" s="22">
        <v>81</v>
      </c>
      <c r="C225" s="2">
        <v>86.545690790598286</v>
      </c>
      <c r="S225" s="3">
        <v>199</v>
      </c>
      <c r="T225" s="24">
        <v>71.614826292738982</v>
      </c>
      <c r="U225" s="24">
        <v>6.5073512887528437</v>
      </c>
      <c r="V225" s="24">
        <v>0.60062533959153708</v>
      </c>
      <c r="X225" s="14">
        <v>16.257166257166254</v>
      </c>
      <c r="Y225" s="14">
        <v>51.344254728940513</v>
      </c>
      <c r="AH225" s="24">
        <v>0.83924813496678841</v>
      </c>
    </row>
    <row r="226" spans="2:34">
      <c r="B226" s="22">
        <v>59</v>
      </c>
      <c r="C226" s="2">
        <v>74.754599297594297</v>
      </c>
      <c r="S226" s="3">
        <v>200</v>
      </c>
      <c r="T226" s="24">
        <v>72.977393158285139</v>
      </c>
      <c r="U226" s="24">
        <v>0.36969816742239914</v>
      </c>
      <c r="V226" s="24">
        <v>3.4122959941971114E-2</v>
      </c>
      <c r="X226" s="14">
        <v>16.339066339066338</v>
      </c>
      <c r="Y226" s="14">
        <v>51.354174767422165</v>
      </c>
      <c r="AH226" s="24">
        <v>0.8372113133199417</v>
      </c>
    </row>
    <row r="227" spans="2:34">
      <c r="B227" s="22">
        <v>85</v>
      </c>
      <c r="C227" s="2">
        <v>86.780715744537503</v>
      </c>
      <c r="S227" s="3">
        <v>201</v>
      </c>
      <c r="T227" s="24">
        <v>77.065093754923623</v>
      </c>
      <c r="U227" s="24">
        <v>1.8089497613548104</v>
      </c>
      <c r="V227" s="24">
        <v>0.16696517776681988</v>
      </c>
      <c r="X227" s="14">
        <v>16.420966420966419</v>
      </c>
      <c r="Y227" s="14">
        <v>51.41862804567981</v>
      </c>
      <c r="AH227" s="24">
        <v>0.83658119819327459</v>
      </c>
    </row>
    <row r="228" spans="2:34">
      <c r="B228" s="22">
        <v>87.000000000000014</v>
      </c>
      <c r="C228" s="2">
        <v>82.363024383122621</v>
      </c>
      <c r="S228" s="3">
        <v>202</v>
      </c>
      <c r="T228" s="24">
        <v>51.857606742319646</v>
      </c>
      <c r="U228" s="24">
        <v>12.822233257811504</v>
      </c>
      <c r="V228" s="24">
        <v>1.1834858551598075</v>
      </c>
      <c r="X228" s="14">
        <v>16.502866502866503</v>
      </c>
      <c r="Y228" s="14">
        <v>51.44347669663513</v>
      </c>
      <c r="AH228" s="24">
        <v>0.83574370171701284</v>
      </c>
    </row>
    <row r="229" spans="2:34">
      <c r="B229" s="22">
        <v>73</v>
      </c>
      <c r="C229" s="2">
        <v>75.832261148818503</v>
      </c>
      <c r="S229" s="3">
        <v>203</v>
      </c>
      <c r="T229" s="24">
        <v>69.57097599441974</v>
      </c>
      <c r="U229" s="24">
        <v>-5.9659785649208459</v>
      </c>
      <c r="V229" s="24">
        <v>-0.55065690210158746</v>
      </c>
      <c r="X229" s="14">
        <v>16.584766584766584</v>
      </c>
      <c r="Y229" s="14">
        <v>51.5</v>
      </c>
      <c r="AH229" s="24">
        <v>0.82946461054009057</v>
      </c>
    </row>
    <row r="230" spans="2:34">
      <c r="B230" s="22">
        <v>45</v>
      </c>
      <c r="C230" s="2">
        <v>53.540852070912052</v>
      </c>
      <c r="S230" s="3">
        <v>204</v>
      </c>
      <c r="T230" s="24">
        <v>71.614826292738982</v>
      </c>
      <c r="U230" s="24">
        <v>10.130271508381469</v>
      </c>
      <c r="V230" s="24">
        <v>0.93501910299393209</v>
      </c>
      <c r="X230" s="14">
        <v>16.666666666666664</v>
      </c>
      <c r="Y230" s="14">
        <v>51.5</v>
      </c>
      <c r="AH230" s="24">
        <v>0.8261682268520314</v>
      </c>
    </row>
    <row r="231" spans="2:34">
      <c r="B231" s="22">
        <v>69</v>
      </c>
      <c r="C231" s="2">
        <v>79.490923245825016</v>
      </c>
      <c r="S231" s="3">
        <v>205</v>
      </c>
      <c r="T231" s="24">
        <v>58.670441070050451</v>
      </c>
      <c r="U231" s="24">
        <v>2.8176191355611735</v>
      </c>
      <c r="V231" s="24">
        <v>0.26006486741556939</v>
      </c>
      <c r="X231" s="14">
        <v>16.748566748566748</v>
      </c>
      <c r="Y231" s="14">
        <v>51.5</v>
      </c>
      <c r="AH231" s="24">
        <v>0.82264595804008522</v>
      </c>
    </row>
    <row r="232" spans="2:34">
      <c r="B232" s="22">
        <v>56.000000000000007</v>
      </c>
      <c r="C232" s="2">
        <v>75.910801834089511</v>
      </c>
      <c r="S232" s="3">
        <v>206</v>
      </c>
      <c r="T232" s="24">
        <v>62.07685823391585</v>
      </c>
      <c r="U232" s="24">
        <v>10.200185670562668</v>
      </c>
      <c r="V232" s="24">
        <v>0.94147214595089046</v>
      </c>
      <c r="X232" s="14">
        <v>16.830466830466829</v>
      </c>
      <c r="Y232" s="14">
        <v>51.5</v>
      </c>
      <c r="AH232" s="24">
        <v>0.8175305768713973</v>
      </c>
    </row>
    <row r="233" spans="2:34">
      <c r="B233" s="22">
        <v>68</v>
      </c>
      <c r="C233" s="2">
        <v>71.24672391456582</v>
      </c>
      <c r="S233" s="3">
        <v>207</v>
      </c>
      <c r="T233" s="24">
        <v>66.164558830554341</v>
      </c>
      <c r="U233" s="24">
        <v>6.3304093131256423</v>
      </c>
      <c r="V233" s="24">
        <v>0.58429368182737573</v>
      </c>
      <c r="X233" s="14">
        <v>16.91236691236691</v>
      </c>
      <c r="Y233" s="14">
        <v>51.5</v>
      </c>
      <c r="AH233" s="24">
        <v>0.81339376598248359</v>
      </c>
    </row>
    <row r="234" spans="2:34">
      <c r="B234" s="22">
        <v>42</v>
      </c>
      <c r="C234" s="2">
        <v>49.528773455889883</v>
      </c>
      <c r="S234" s="3">
        <v>208</v>
      </c>
      <c r="T234" s="24">
        <v>66.845842263327427</v>
      </c>
      <c r="U234" s="24">
        <v>3.6215036447258768</v>
      </c>
      <c r="V234" s="24">
        <v>0.33426301423206972</v>
      </c>
      <c r="X234" s="14">
        <v>16.994266994266994</v>
      </c>
      <c r="Y234" s="14">
        <v>51.5</v>
      </c>
      <c r="AH234" s="24">
        <v>0.81321315862250165</v>
      </c>
    </row>
    <row r="235" spans="2:34">
      <c r="B235" s="22">
        <v>65</v>
      </c>
      <c r="C235" s="2">
        <v>63.412273337213364</v>
      </c>
      <c r="S235" s="3">
        <v>209</v>
      </c>
      <c r="T235" s="24">
        <v>56.626590771731209</v>
      </c>
      <c r="U235" s="24">
        <v>10.973409228268785</v>
      </c>
      <c r="V235" s="24">
        <v>1.0128403019516434</v>
      </c>
      <c r="X235" s="14">
        <v>17.076167076167074</v>
      </c>
      <c r="Y235" s="14">
        <v>51.5</v>
      </c>
      <c r="AH235" s="24">
        <v>0.8117776376938326</v>
      </c>
    </row>
    <row r="236" spans="2:34">
      <c r="B236" s="22">
        <v>62</v>
      </c>
      <c r="C236" s="2">
        <v>78.129830505743541</v>
      </c>
      <c r="S236" s="3">
        <v>210</v>
      </c>
      <c r="T236" s="24">
        <v>47.769906145681162</v>
      </c>
      <c r="U236" s="24">
        <v>16.975808362644301</v>
      </c>
      <c r="V236" s="24">
        <v>1.5668588047915584</v>
      </c>
      <c r="X236" s="14">
        <v>17.158067158067158</v>
      </c>
      <c r="Y236" s="14">
        <v>51.5</v>
      </c>
      <c r="AH236" s="24">
        <v>0.80809605856012501</v>
      </c>
    </row>
    <row r="237" spans="2:34">
      <c r="B237" s="22">
        <v>66</v>
      </c>
      <c r="C237" s="2">
        <v>70.848818324141476</v>
      </c>
      <c r="S237" s="3">
        <v>211</v>
      </c>
      <c r="T237" s="24">
        <v>77.065093754923623</v>
      </c>
      <c r="U237" s="24">
        <v>3.6220696186678509</v>
      </c>
      <c r="V237" s="24">
        <v>0.3343152533499556</v>
      </c>
      <c r="X237" s="14">
        <v>17.239967239967239</v>
      </c>
      <c r="Y237" s="14">
        <v>51.5</v>
      </c>
      <c r="AH237" s="24">
        <v>0.80785547926822299</v>
      </c>
    </row>
    <row r="238" spans="2:34">
      <c r="B238" s="22">
        <v>52</v>
      </c>
      <c r="C238" s="2">
        <v>57.85573152337858</v>
      </c>
      <c r="S238" s="3">
        <v>212</v>
      </c>
      <c r="T238" s="24">
        <v>66.164558830554341</v>
      </c>
      <c r="U238" s="24">
        <v>11.09939720056127</v>
      </c>
      <c r="V238" s="24">
        <v>1.0244689301422578</v>
      </c>
      <c r="X238" s="14">
        <v>17.32186732186732</v>
      </c>
      <c r="Y238" s="14">
        <v>51.5</v>
      </c>
      <c r="AH238" s="24">
        <v>0.80662949596036349</v>
      </c>
    </row>
    <row r="239" spans="2:34">
      <c r="B239" s="22">
        <v>89</v>
      </c>
      <c r="C239" s="2">
        <v>89.646581314102562</v>
      </c>
      <c r="S239" s="3">
        <v>213</v>
      </c>
      <c r="T239" s="24">
        <v>72.296109725512054</v>
      </c>
      <c r="U239" s="24">
        <v>1.0701264175683605</v>
      </c>
      <c r="V239" s="24">
        <v>9.8772144677171075E-2</v>
      </c>
      <c r="X239" s="14">
        <v>17.403767403767404</v>
      </c>
      <c r="Y239" s="14">
        <v>51.547560448513494</v>
      </c>
      <c r="AH239" s="24">
        <v>0.80469791520361544</v>
      </c>
    </row>
    <row r="240" spans="2:34">
      <c r="B240" s="22">
        <v>77</v>
      </c>
      <c r="C240" s="2">
        <v>67.596551186518084</v>
      </c>
      <c r="S240" s="3">
        <v>214</v>
      </c>
      <c r="T240" s="24">
        <v>73.658676591058224</v>
      </c>
      <c r="U240" s="24">
        <v>8.0617433694583127</v>
      </c>
      <c r="V240" s="24">
        <v>0.74409496800175423</v>
      </c>
      <c r="X240" s="14">
        <v>17.485667485667484</v>
      </c>
      <c r="Y240" s="14">
        <v>51.612566019434531</v>
      </c>
      <c r="AH240" s="24">
        <v>0.8039624985014584</v>
      </c>
    </row>
    <row r="241" spans="2:34">
      <c r="B241" s="22">
        <v>60</v>
      </c>
      <c r="C241" s="2">
        <v>77.99479705029205</v>
      </c>
      <c r="S241" s="3">
        <v>215</v>
      </c>
      <c r="T241" s="24">
        <v>66.164558830554341</v>
      </c>
      <c r="U241" s="24">
        <v>-1.5513065443551</v>
      </c>
      <c r="V241" s="24">
        <v>-0.1431848349149796</v>
      </c>
      <c r="X241" s="14">
        <v>17.567567567567565</v>
      </c>
      <c r="Y241" s="14">
        <v>51.925000000000004</v>
      </c>
      <c r="AH241" s="24">
        <v>0.79749510288289005</v>
      </c>
    </row>
    <row r="242" spans="2:34">
      <c r="B242" s="22">
        <v>56.000000000000007</v>
      </c>
      <c r="C242" s="2">
        <v>56.345860396115178</v>
      </c>
      <c r="S242" s="3">
        <v>216</v>
      </c>
      <c r="T242" s="24">
        <v>60.033007935596615</v>
      </c>
      <c r="U242" s="24">
        <v>1.4691858521084384</v>
      </c>
      <c r="V242" s="24">
        <v>0.13560513520622203</v>
      </c>
      <c r="X242" s="14">
        <v>17.649467649467649</v>
      </c>
      <c r="Y242" s="14">
        <v>51.955212606035182</v>
      </c>
      <c r="AH242" s="24">
        <v>0.79595042121921478</v>
      </c>
    </row>
    <row r="243" spans="2:34">
      <c r="B243" s="22">
        <v>71</v>
      </c>
      <c r="C243" s="2">
        <v>66.085627450675929</v>
      </c>
      <c r="S243" s="3">
        <v>217</v>
      </c>
      <c r="T243" s="24">
        <v>83.196644649881364</v>
      </c>
      <c r="U243" s="24">
        <v>2.3643307074207485</v>
      </c>
      <c r="V243" s="24">
        <v>0.2182265673140644</v>
      </c>
      <c r="X243" s="14">
        <v>17.73136773136773</v>
      </c>
      <c r="Y243" s="14">
        <v>52</v>
      </c>
      <c r="AH243" s="24">
        <v>0.7956649880062957</v>
      </c>
    </row>
    <row r="244" spans="2:34">
      <c r="B244" s="22">
        <v>65</v>
      </c>
      <c r="C244" s="2">
        <v>72.899436529481221</v>
      </c>
      <c r="S244" s="3">
        <v>218</v>
      </c>
      <c r="T244" s="24">
        <v>62.758141666688935</v>
      </c>
      <c r="U244" s="24">
        <v>9.2525753809846307</v>
      </c>
      <c r="V244" s="24">
        <v>0.85400817993418499</v>
      </c>
      <c r="X244" s="14">
        <v>17.813267813267814</v>
      </c>
      <c r="Y244" s="14">
        <v>52</v>
      </c>
      <c r="AH244" s="24">
        <v>0.79450069026371384</v>
      </c>
    </row>
    <row r="245" spans="2:34">
      <c r="B245" s="22">
        <v>72</v>
      </c>
      <c r="C245" s="2">
        <v>78.75</v>
      </c>
      <c r="S245" s="3">
        <v>219</v>
      </c>
      <c r="T245" s="24">
        <v>75.702526889377467</v>
      </c>
      <c r="U245" s="24">
        <v>-1.3028910204650828</v>
      </c>
      <c r="V245" s="24">
        <v>-0.12025620362160944</v>
      </c>
      <c r="X245" s="14">
        <v>17.895167895167894</v>
      </c>
      <c r="Y245" s="14">
        <v>52</v>
      </c>
      <c r="AH245" s="24">
        <v>0.79161762692949234</v>
      </c>
    </row>
    <row r="246" spans="2:34">
      <c r="B246" s="22">
        <v>80</v>
      </c>
      <c r="C246" s="2">
        <v>79.49951876148566</v>
      </c>
      <c r="S246" s="3">
        <v>220</v>
      </c>
      <c r="T246" s="24">
        <v>66.845842263327427</v>
      </c>
      <c r="U246" s="24">
        <v>6.8268261733445428</v>
      </c>
      <c r="V246" s="24">
        <v>0.63011271510490541</v>
      </c>
      <c r="X246" s="14">
        <v>17.977067977067975</v>
      </c>
      <c r="Y246" s="14">
        <v>52</v>
      </c>
      <c r="AH246" s="24">
        <v>0.78703734729096964</v>
      </c>
    </row>
    <row r="247" spans="2:34">
      <c r="B247" s="22">
        <v>68</v>
      </c>
      <c r="C247" s="2">
        <v>69.98278220429755</v>
      </c>
      <c r="S247" s="3">
        <v>221</v>
      </c>
      <c r="T247" s="24">
        <v>69.57097599441974</v>
      </c>
      <c r="U247" s="24">
        <v>4.7971443194806227</v>
      </c>
      <c r="V247" s="24">
        <v>0.44277407321433704</v>
      </c>
      <c r="X247" s="14">
        <v>18.058968058968059</v>
      </c>
      <c r="Y247" s="14">
        <v>52.5</v>
      </c>
      <c r="AH247" s="24">
        <v>0.78660238710497499</v>
      </c>
    </row>
    <row r="248" spans="2:34">
      <c r="B248" s="22">
        <v>72</v>
      </c>
      <c r="C248" s="2">
        <v>69.107487662568047</v>
      </c>
      <c r="S248" s="3">
        <v>222</v>
      </c>
      <c r="T248" s="24">
        <v>70.933542859965911</v>
      </c>
      <c r="U248" s="24">
        <v>-0.32836348808946525</v>
      </c>
      <c r="V248" s="24">
        <v>-3.0307789266590408E-2</v>
      </c>
      <c r="X248" s="14">
        <v>18.14086814086814</v>
      </c>
      <c r="Y248" s="14">
        <v>52.5</v>
      </c>
      <c r="AH248" s="24">
        <v>0.78205775697387159</v>
      </c>
    </row>
    <row r="249" spans="2:34">
      <c r="B249" s="22">
        <v>36</v>
      </c>
      <c r="C249" s="2">
        <v>53.974396549318541</v>
      </c>
      <c r="S249" s="3">
        <v>223</v>
      </c>
      <c r="T249" s="24">
        <v>62.07685823391585</v>
      </c>
      <c r="U249" s="24">
        <v>6.2778907113701834</v>
      </c>
      <c r="V249" s="24">
        <v>0.57944624058522787</v>
      </c>
      <c r="X249" s="14">
        <v>18.22276822276822</v>
      </c>
      <c r="Y249" s="14">
        <v>52.5</v>
      </c>
      <c r="AH249" s="24">
        <v>0.78173944312431076</v>
      </c>
    </row>
    <row r="250" spans="2:34">
      <c r="B250" s="22">
        <v>54</v>
      </c>
      <c r="C250" s="2">
        <v>58.610553781096264</v>
      </c>
      <c r="S250" s="3">
        <v>224</v>
      </c>
      <c r="T250" s="24">
        <v>77.065093754923623</v>
      </c>
      <c r="U250" s="24">
        <v>9.4805970356746627</v>
      </c>
      <c r="V250" s="24">
        <v>0.87505446708009882</v>
      </c>
      <c r="X250" s="14">
        <v>18.304668304668304</v>
      </c>
      <c r="Y250" s="14">
        <v>52.5</v>
      </c>
      <c r="AH250" s="24">
        <v>0.7791261981480575</v>
      </c>
    </row>
    <row r="251" spans="2:34">
      <c r="B251" s="22">
        <v>62</v>
      </c>
      <c r="C251" s="2">
        <v>65.395622833689885</v>
      </c>
      <c r="S251" s="3">
        <v>225</v>
      </c>
      <c r="T251" s="24">
        <v>62.07685823391585</v>
      </c>
      <c r="U251" s="24">
        <v>12.677741063678447</v>
      </c>
      <c r="V251" s="24">
        <v>1.1701492963483151</v>
      </c>
      <c r="X251" s="14">
        <v>18.386568386568385</v>
      </c>
      <c r="Y251" s="14">
        <v>52.736981475103512</v>
      </c>
      <c r="AH251" s="24">
        <v>0.77680945481750108</v>
      </c>
    </row>
    <row r="252" spans="2:34">
      <c r="B252" s="22">
        <v>68</v>
      </c>
      <c r="C252" s="2">
        <v>77.950085285893067</v>
      </c>
      <c r="S252" s="3">
        <v>226</v>
      </c>
      <c r="T252" s="24">
        <v>79.790227486015951</v>
      </c>
      <c r="U252" s="24">
        <v>6.9904882585215518</v>
      </c>
      <c r="V252" s="24">
        <v>0.64521864547900376</v>
      </c>
      <c r="X252" s="14">
        <v>18.468468468468465</v>
      </c>
      <c r="Y252" s="14">
        <v>52.831840937787234</v>
      </c>
      <c r="AH252" s="24">
        <v>0.77615702021182797</v>
      </c>
    </row>
    <row r="253" spans="2:34">
      <c r="B253" s="22">
        <v>83</v>
      </c>
      <c r="C253" s="2">
        <v>81.011743663235762</v>
      </c>
      <c r="S253" s="3">
        <v>227</v>
      </c>
      <c r="T253" s="24">
        <v>81.152794351562122</v>
      </c>
      <c r="U253" s="24">
        <v>1.2102300315604992</v>
      </c>
      <c r="V253" s="24">
        <v>0.1117036396892004</v>
      </c>
      <c r="X253" s="14">
        <v>18.55036855036855</v>
      </c>
      <c r="Y253" s="14">
        <v>53</v>
      </c>
      <c r="AH253" s="24">
        <v>0.77129605887404962</v>
      </c>
    </row>
    <row r="254" spans="2:34">
      <c r="B254" s="22">
        <v>74</v>
      </c>
      <c r="C254" s="2">
        <v>83.155378625483635</v>
      </c>
      <c r="S254" s="3">
        <v>228</v>
      </c>
      <c r="T254" s="24">
        <v>71.614826292738982</v>
      </c>
      <c r="U254" s="24">
        <v>4.217434856079521</v>
      </c>
      <c r="V254" s="24">
        <v>0.38926717342217199</v>
      </c>
      <c r="X254" s="14">
        <v>18.63226863226863</v>
      </c>
      <c r="Y254" s="14">
        <v>53</v>
      </c>
      <c r="AH254" s="24">
        <v>0.76733346046867157</v>
      </c>
    </row>
    <row r="255" spans="2:34">
      <c r="B255" s="22">
        <v>50</v>
      </c>
      <c r="C255" s="2">
        <v>64.655673112553828</v>
      </c>
      <c r="S255" s="3">
        <v>229</v>
      </c>
      <c r="T255" s="24">
        <v>52.538890175092725</v>
      </c>
      <c r="U255" s="24">
        <v>1.0019618958193277</v>
      </c>
      <c r="V255" s="24">
        <v>9.2480592675918336E-2</v>
      </c>
      <c r="X255" s="14">
        <v>18.714168714168714</v>
      </c>
      <c r="Y255" s="14">
        <v>53</v>
      </c>
      <c r="AH255" s="24">
        <v>0.76443265498040514</v>
      </c>
    </row>
    <row r="256" spans="2:34">
      <c r="B256" s="22">
        <v>67</v>
      </c>
      <c r="C256" s="2">
        <v>73.134708949330019</v>
      </c>
      <c r="S256" s="3">
        <v>230</v>
      </c>
      <c r="T256" s="24">
        <v>68.889692561646655</v>
      </c>
      <c r="U256" s="24">
        <v>10.601230684178361</v>
      </c>
      <c r="V256" s="24">
        <v>0.97848840445698126</v>
      </c>
      <c r="X256" s="14">
        <v>18.796068796068795</v>
      </c>
      <c r="Y256" s="14">
        <v>53.000000000000007</v>
      </c>
      <c r="AH256" s="24">
        <v>0.76388065601526944</v>
      </c>
    </row>
    <row r="257" spans="2:34">
      <c r="B257" s="22">
        <v>80</v>
      </c>
      <c r="C257" s="2">
        <v>68.872323304521075</v>
      </c>
      <c r="S257" s="3">
        <v>231</v>
      </c>
      <c r="T257" s="24">
        <v>60.033007935596615</v>
      </c>
      <c r="U257" s="24">
        <v>15.877793898492897</v>
      </c>
      <c r="V257" s="24">
        <v>1.4655126070617366</v>
      </c>
      <c r="X257" s="14">
        <v>18.877968877968875</v>
      </c>
      <c r="Y257" s="14">
        <v>53.000000000000007</v>
      </c>
      <c r="AH257" s="24">
        <v>0.76329023394383677</v>
      </c>
    </row>
    <row r="258" spans="2:34">
      <c r="B258" s="22">
        <v>60</v>
      </c>
      <c r="C258" s="2">
        <v>70.796550752442002</v>
      </c>
      <c r="S258" s="3">
        <v>232</v>
      </c>
      <c r="T258" s="24">
        <v>68.208409128873569</v>
      </c>
      <c r="U258" s="24">
        <v>3.0383147856922506</v>
      </c>
      <c r="V258" s="24">
        <v>0.28043496792565847</v>
      </c>
      <c r="X258" s="14">
        <v>18.95986895986896</v>
      </c>
      <c r="Y258" s="14">
        <v>53.000000000000007</v>
      </c>
      <c r="AH258" s="24">
        <v>0.76295261232470057</v>
      </c>
    </row>
    <row r="259" spans="2:34">
      <c r="B259" s="22">
        <v>62</v>
      </c>
      <c r="C259" s="2">
        <v>70.282246001294538</v>
      </c>
      <c r="S259" s="3">
        <v>233</v>
      </c>
      <c r="T259" s="24">
        <v>50.495039876773482</v>
      </c>
      <c r="U259" s="24">
        <v>-0.96626642088359915</v>
      </c>
      <c r="V259" s="24">
        <v>-8.9185917806865411E-2</v>
      </c>
      <c r="X259" s="14">
        <v>19.04176904176904</v>
      </c>
      <c r="Y259" s="14">
        <v>53.000000000000007</v>
      </c>
      <c r="AH259" s="24">
        <v>0.76289407009333132</v>
      </c>
    </row>
    <row r="260" spans="2:34">
      <c r="B260" s="22">
        <v>40</v>
      </c>
      <c r="C260" s="2">
        <v>13</v>
      </c>
      <c r="S260" s="3">
        <v>234</v>
      </c>
      <c r="T260" s="24">
        <v>66.164558830554341</v>
      </c>
      <c r="U260" s="24">
        <v>-2.7522854933409775</v>
      </c>
      <c r="V260" s="24">
        <v>-0.2540346042095426</v>
      </c>
      <c r="X260" s="14">
        <v>19.123669123669121</v>
      </c>
      <c r="Y260" s="14">
        <v>53.047010975920955</v>
      </c>
      <c r="AH260" s="24">
        <v>0.75667212994963506</v>
      </c>
    </row>
    <row r="261" spans="2:34">
      <c r="B261" s="22">
        <v>50</v>
      </c>
      <c r="C261" s="2">
        <v>64.122983448438461</v>
      </c>
      <c r="S261" s="3">
        <v>235</v>
      </c>
      <c r="T261" s="24">
        <v>64.120708532235085</v>
      </c>
      <c r="U261" s="24">
        <v>14.009121973508456</v>
      </c>
      <c r="V261" s="24">
        <v>1.2930351028168325</v>
      </c>
      <c r="X261" s="14">
        <v>19.205569205569205</v>
      </c>
      <c r="Y261" s="14">
        <v>53.118165632072589</v>
      </c>
      <c r="AH261" s="24">
        <v>0.75661039227362625</v>
      </c>
    </row>
    <row r="262" spans="2:34">
      <c r="B262" s="22">
        <v>56.000000000000007</v>
      </c>
      <c r="C262" s="2">
        <v>76.416297436771814</v>
      </c>
      <c r="S262" s="3">
        <v>236</v>
      </c>
      <c r="T262" s="24">
        <v>66.845842263327427</v>
      </c>
      <c r="U262" s="24">
        <v>4.0029760608140492</v>
      </c>
      <c r="V262" s="24">
        <v>0.36947273156418481</v>
      </c>
      <c r="X262" s="14">
        <v>19.287469287469285</v>
      </c>
      <c r="Y262" s="14">
        <v>53.209068621970509</v>
      </c>
      <c r="AH262" s="24">
        <v>0.75479550317431465</v>
      </c>
    </row>
    <row r="263" spans="2:34">
      <c r="B263" s="22">
        <v>77</v>
      </c>
      <c r="C263" s="2">
        <v>76.000056578421223</v>
      </c>
      <c r="S263" s="3">
        <v>237</v>
      </c>
      <c r="T263" s="24">
        <v>57.307874204504287</v>
      </c>
      <c r="U263" s="24">
        <v>0.54785731887429279</v>
      </c>
      <c r="V263" s="24">
        <v>5.0566962439128747E-2</v>
      </c>
      <c r="X263" s="14">
        <v>19.36936936936937</v>
      </c>
      <c r="Y263" s="14">
        <v>53.416805329005477</v>
      </c>
      <c r="AH263" s="24">
        <v>0.75215537567964286</v>
      </c>
    </row>
    <row r="264" spans="2:34">
      <c r="B264" s="22">
        <v>75</v>
      </c>
      <c r="C264" s="2">
        <v>65.524397014570667</v>
      </c>
      <c r="S264" s="3">
        <v>238</v>
      </c>
      <c r="T264" s="24">
        <v>82.515361217108278</v>
      </c>
      <c r="U264" s="24">
        <v>7.1312200969942836</v>
      </c>
      <c r="V264" s="24">
        <v>0.65820812530317141</v>
      </c>
      <c r="X264" s="14">
        <v>19.45126945126945</v>
      </c>
      <c r="Y264" s="14">
        <v>53.425000000000004</v>
      </c>
      <c r="AH264" s="24">
        <v>0.75069392448247874</v>
      </c>
    </row>
    <row r="265" spans="2:34">
      <c r="B265" s="22">
        <v>70</v>
      </c>
      <c r="C265" s="2">
        <v>73.679347826086953</v>
      </c>
      <c r="S265" s="3">
        <v>239</v>
      </c>
      <c r="T265" s="24">
        <v>74.33996002383131</v>
      </c>
      <c r="U265" s="24">
        <v>-6.7434088373132255</v>
      </c>
      <c r="V265" s="24">
        <v>-0.62241333580933433</v>
      </c>
      <c r="X265" s="14">
        <v>19.533169533169531</v>
      </c>
      <c r="Y265" s="14">
        <v>53.5</v>
      </c>
      <c r="AH265" s="24">
        <v>0.74959405461591877</v>
      </c>
    </row>
    <row r="266" spans="2:34">
      <c r="B266" s="22">
        <v>76</v>
      </c>
      <c r="C266" s="2">
        <v>74.098945013205395</v>
      </c>
      <c r="S266" s="3">
        <v>240</v>
      </c>
      <c r="T266" s="24">
        <v>62.758141666688935</v>
      </c>
      <c r="U266" s="24">
        <v>15.236655383603114</v>
      </c>
      <c r="V266" s="24">
        <v>1.4063358358773594</v>
      </c>
      <c r="X266" s="14">
        <v>19.615069615069615</v>
      </c>
      <c r="Y266" s="14">
        <v>53.5</v>
      </c>
      <c r="AH266" s="24">
        <v>0.74857740779602822</v>
      </c>
    </row>
    <row r="267" spans="2:34">
      <c r="B267" s="22">
        <v>76</v>
      </c>
      <c r="C267" s="2">
        <v>67.187740335822184</v>
      </c>
      <c r="S267" s="3">
        <v>241</v>
      </c>
      <c r="T267" s="24">
        <v>60.033007935596615</v>
      </c>
      <c r="U267" s="24">
        <v>-3.6871475394814368</v>
      </c>
      <c r="V267" s="24">
        <v>-0.34032191359528907</v>
      </c>
      <c r="X267" s="14">
        <v>19.696969696969695</v>
      </c>
      <c r="Y267" s="14">
        <v>53.5</v>
      </c>
      <c r="AH267" s="24">
        <v>0.74601079943059789</v>
      </c>
    </row>
    <row r="268" spans="2:34">
      <c r="B268" s="22">
        <v>64</v>
      </c>
      <c r="C268" s="2">
        <v>68.130965603046917</v>
      </c>
      <c r="S268" s="3">
        <v>242</v>
      </c>
      <c r="T268" s="24">
        <v>70.252259427192826</v>
      </c>
      <c r="U268" s="24">
        <v>-4.1666319765168964</v>
      </c>
      <c r="V268" s="24">
        <v>-0.38457809249883712</v>
      </c>
      <c r="X268" s="14">
        <v>19.778869778869776</v>
      </c>
      <c r="Y268" s="14">
        <v>53.5</v>
      </c>
      <c r="AH268" s="24">
        <v>0.74409496800175423</v>
      </c>
    </row>
    <row r="269" spans="2:34">
      <c r="B269" s="22">
        <v>79</v>
      </c>
      <c r="C269" s="2">
        <v>67.86171786835375</v>
      </c>
      <c r="S269" s="3">
        <v>243</v>
      </c>
      <c r="T269" s="24">
        <v>66.164558830554341</v>
      </c>
      <c r="U269" s="24">
        <v>6.7348776989268799</v>
      </c>
      <c r="V269" s="24">
        <v>0.62162591591097149</v>
      </c>
      <c r="X269" s="14">
        <v>19.86076986076986</v>
      </c>
      <c r="Y269" s="14">
        <v>53.5</v>
      </c>
      <c r="AH269" s="24">
        <v>0.74194122503434867</v>
      </c>
    </row>
    <row r="270" spans="2:34">
      <c r="B270" s="22">
        <v>64</v>
      </c>
      <c r="C270" s="2">
        <v>61.40323046792021</v>
      </c>
      <c r="S270" s="3">
        <v>244</v>
      </c>
      <c r="T270" s="24">
        <v>70.933542859965911</v>
      </c>
      <c r="U270" s="24">
        <v>7.816457140034089</v>
      </c>
      <c r="V270" s="24">
        <v>0.72145516905626228</v>
      </c>
      <c r="X270" s="14">
        <v>19.942669942669941</v>
      </c>
      <c r="Y270" s="14">
        <v>53.540852070912052</v>
      </c>
      <c r="AH270" s="24">
        <v>0.74098799712332752</v>
      </c>
    </row>
    <row r="271" spans="2:34">
      <c r="B271" s="22">
        <v>79</v>
      </c>
      <c r="C271" s="2">
        <v>81.151238025414713</v>
      </c>
      <c r="S271" s="3">
        <v>245</v>
      </c>
      <c r="T271" s="24">
        <v>76.383810322150538</v>
      </c>
      <c r="U271" s="24">
        <v>3.1157084393351226</v>
      </c>
      <c r="V271" s="24">
        <v>0.28757836428445394</v>
      </c>
      <c r="X271" s="14">
        <v>20.024570024570025</v>
      </c>
      <c r="Y271" s="14">
        <v>53.564377953317077</v>
      </c>
      <c r="AH271" s="24">
        <v>0.73016619678689754</v>
      </c>
    </row>
    <row r="272" spans="2:34">
      <c r="B272" s="22">
        <v>74</v>
      </c>
      <c r="C272" s="2">
        <v>74.729519701015988</v>
      </c>
      <c r="S272" s="3">
        <v>246</v>
      </c>
      <c r="T272" s="24">
        <v>68.208409128873569</v>
      </c>
      <c r="U272" s="24">
        <v>1.7743730754239806</v>
      </c>
      <c r="V272" s="24">
        <v>0.16377376657544176</v>
      </c>
      <c r="X272" s="14">
        <v>20.106470106470105</v>
      </c>
      <c r="Y272" s="14">
        <v>53.644871239316245</v>
      </c>
      <c r="AH272" s="24">
        <v>0.72564040387346274</v>
      </c>
    </row>
    <row r="273" spans="2:34">
      <c r="B273" s="22">
        <v>74</v>
      </c>
      <c r="C273" s="2">
        <v>78.703447470177593</v>
      </c>
      <c r="S273" s="3">
        <v>247</v>
      </c>
      <c r="T273" s="24">
        <v>70.933542859965911</v>
      </c>
      <c r="U273" s="24">
        <v>-1.8260551973978636</v>
      </c>
      <c r="V273" s="24">
        <v>-0.1685440011430801</v>
      </c>
      <c r="X273" s="14">
        <v>20.188370188370186</v>
      </c>
      <c r="Y273" s="14">
        <v>53.974396549318541</v>
      </c>
      <c r="AH273" s="24">
        <v>0.72506573549744491</v>
      </c>
    </row>
    <row r="274" spans="2:34">
      <c r="B274" s="22">
        <v>80</v>
      </c>
      <c r="C274" s="2">
        <v>80.779421474027174</v>
      </c>
      <c r="S274" s="3">
        <v>248</v>
      </c>
      <c r="T274" s="24">
        <v>46.407339280134998</v>
      </c>
      <c r="U274" s="24">
        <v>7.5670572691835432</v>
      </c>
      <c r="V274" s="24">
        <v>0.69843568302012371</v>
      </c>
      <c r="X274" s="14">
        <v>20.27027027027027</v>
      </c>
      <c r="Y274" s="14">
        <v>54</v>
      </c>
      <c r="AH274" s="24">
        <v>0.7239615451658914</v>
      </c>
    </row>
    <row r="275" spans="2:34">
      <c r="B275" s="22">
        <v>50</v>
      </c>
      <c r="C275" s="2">
        <v>58.092263973593901</v>
      </c>
      <c r="S275" s="3">
        <v>249</v>
      </c>
      <c r="T275" s="24">
        <v>58.670441070050451</v>
      </c>
      <c r="U275" s="24">
        <v>-5.9887288954186602E-2</v>
      </c>
      <c r="V275" s="24">
        <v>-5.527567464737035E-3</v>
      </c>
      <c r="X275" s="14">
        <v>20.352170352170351</v>
      </c>
      <c r="Y275" s="14">
        <v>54</v>
      </c>
      <c r="AH275" s="24">
        <v>0.72311909890511428</v>
      </c>
    </row>
    <row r="276" spans="2:34">
      <c r="B276" s="22">
        <v>84</v>
      </c>
      <c r="C276" s="2">
        <v>80.096581196581198</v>
      </c>
      <c r="S276" s="3">
        <v>250</v>
      </c>
      <c r="T276" s="24">
        <v>64.120708532235085</v>
      </c>
      <c r="U276" s="24">
        <v>1.2749143014547997</v>
      </c>
      <c r="V276" s="24">
        <v>0.11767396614731616</v>
      </c>
      <c r="X276" s="14">
        <v>20.434070434070431</v>
      </c>
      <c r="Y276" s="14">
        <v>54</v>
      </c>
      <c r="AH276" s="24">
        <v>0.72212153002709467</v>
      </c>
    </row>
    <row r="277" spans="2:34">
      <c r="B277" s="22">
        <v>65</v>
      </c>
      <c r="C277" s="2">
        <v>81.33843118969402</v>
      </c>
      <c r="S277" s="3">
        <v>251</v>
      </c>
      <c r="T277" s="24">
        <v>68.208409128873569</v>
      </c>
      <c r="U277" s="24">
        <v>9.7416761570194979</v>
      </c>
      <c r="V277" s="24">
        <v>0.89915194222164063</v>
      </c>
      <c r="X277" s="14">
        <v>20.515970515970515</v>
      </c>
      <c r="Y277" s="14">
        <v>54</v>
      </c>
      <c r="AH277" s="24">
        <v>0.72145516905626228</v>
      </c>
    </row>
    <row r="278" spans="2:34">
      <c r="B278" s="22">
        <v>39</v>
      </c>
      <c r="C278" s="2">
        <v>60.704739245736391</v>
      </c>
      <c r="S278" s="3">
        <v>252</v>
      </c>
      <c r="T278" s="24">
        <v>78.427660620469794</v>
      </c>
      <c r="U278" s="24">
        <v>2.5840830427659682</v>
      </c>
      <c r="V278" s="24">
        <v>0.23850960033102819</v>
      </c>
      <c r="X278" s="14">
        <v>20.597870597870596</v>
      </c>
      <c r="Y278" s="14">
        <v>54</v>
      </c>
      <c r="AH278" s="24">
        <v>0.72087514400316477</v>
      </c>
    </row>
    <row r="279" spans="2:34">
      <c r="B279" s="22">
        <v>84</v>
      </c>
      <c r="C279" s="2">
        <v>74.892697725357948</v>
      </c>
      <c r="S279" s="3">
        <v>253</v>
      </c>
      <c r="T279" s="24">
        <v>72.296109725512054</v>
      </c>
      <c r="U279" s="24">
        <v>10.859268899971582</v>
      </c>
      <c r="V279" s="24">
        <v>1.0023052055041706</v>
      </c>
      <c r="X279" s="14">
        <v>20.67977067977068</v>
      </c>
      <c r="Y279" s="14">
        <v>54</v>
      </c>
      <c r="AH279" s="24">
        <v>0.71733660574367897</v>
      </c>
    </row>
    <row r="280" spans="2:34">
      <c r="B280" s="22">
        <v>75</v>
      </c>
      <c r="C280" s="2">
        <v>78.688380470794471</v>
      </c>
      <c r="S280" s="3">
        <v>254</v>
      </c>
      <c r="T280" s="24">
        <v>55.945307338958123</v>
      </c>
      <c r="U280" s="24">
        <v>8.7103657735957043</v>
      </c>
      <c r="V280" s="24">
        <v>0.8039624985014584</v>
      </c>
      <c r="X280" s="14">
        <v>20.761670761670761</v>
      </c>
      <c r="Y280" s="14">
        <v>54.056774005544007</v>
      </c>
      <c r="AH280" s="24">
        <v>0.71679753264784252</v>
      </c>
    </row>
    <row r="281" spans="2:34">
      <c r="B281" s="22">
        <v>73</v>
      </c>
      <c r="C281" s="2">
        <v>81.241306268288113</v>
      </c>
      <c r="S281" s="3">
        <v>255</v>
      </c>
      <c r="T281" s="24">
        <v>67.527125696100498</v>
      </c>
      <c r="U281" s="24">
        <v>5.6075832532295209</v>
      </c>
      <c r="V281" s="24">
        <v>0.51757719021256299</v>
      </c>
      <c r="X281" s="14">
        <v>20.843570843570841</v>
      </c>
      <c r="Y281" s="14">
        <v>54.247946873500467</v>
      </c>
      <c r="AH281" s="24">
        <v>0.71355853941866365</v>
      </c>
    </row>
    <row r="282" spans="2:34">
      <c r="B282" s="22">
        <v>68</v>
      </c>
      <c r="C282" s="2">
        <v>71.538978990207596</v>
      </c>
      <c r="S282" s="3">
        <v>256</v>
      </c>
      <c r="T282" s="24">
        <v>76.383810322150538</v>
      </c>
      <c r="U282" s="24">
        <v>-7.511487017629463</v>
      </c>
      <c r="V282" s="24">
        <v>-0.69330657599488221</v>
      </c>
      <c r="X282" s="14">
        <v>20.925470925470925</v>
      </c>
      <c r="Y282" s="14">
        <v>54.40879420144126</v>
      </c>
      <c r="AH282" s="24">
        <v>0.71207981967198508</v>
      </c>
    </row>
    <row r="283" spans="2:34">
      <c r="B283" s="22">
        <v>42</v>
      </c>
      <c r="C283" s="2">
        <v>65.202464643902772</v>
      </c>
      <c r="S283" s="3">
        <v>257</v>
      </c>
      <c r="T283" s="24">
        <v>62.758141666688935</v>
      </c>
      <c r="U283" s="24">
        <v>8.0384090857530666</v>
      </c>
      <c r="V283" s="24">
        <v>0.74194122503434867</v>
      </c>
      <c r="X283" s="14">
        <v>21.007371007371006</v>
      </c>
      <c r="Y283" s="14">
        <v>54.426377998245009</v>
      </c>
      <c r="AH283" s="24">
        <v>0.71169463347843176</v>
      </c>
    </row>
    <row r="284" spans="2:34">
      <c r="B284" s="22">
        <v>59</v>
      </c>
      <c r="C284" s="2">
        <v>74.109635713564742</v>
      </c>
      <c r="S284" s="3">
        <v>258</v>
      </c>
      <c r="T284" s="24">
        <v>64.120708532235085</v>
      </c>
      <c r="U284" s="24">
        <v>6.1615374690594535</v>
      </c>
      <c r="V284" s="24">
        <v>0.56870689325719193</v>
      </c>
      <c r="X284" s="14">
        <v>21.089271089271087</v>
      </c>
      <c r="Y284" s="14">
        <v>54.477850928086703</v>
      </c>
      <c r="AH284" s="24">
        <v>0.7110653024507414</v>
      </c>
    </row>
    <row r="285" spans="2:34">
      <c r="B285" s="22">
        <v>70</v>
      </c>
      <c r="C285" s="2">
        <v>78.17882975932848</v>
      </c>
      <c r="S285" s="3">
        <v>259</v>
      </c>
      <c r="T285" s="24">
        <v>49.132473011227319</v>
      </c>
      <c r="U285" s="24">
        <v>-36.132473011227319</v>
      </c>
      <c r="V285" s="24">
        <v>-3.3350095775772592</v>
      </c>
      <c r="X285" s="14">
        <v>21.171171171171171</v>
      </c>
      <c r="Y285" s="14">
        <v>54.5</v>
      </c>
      <c r="AH285" s="24">
        <v>0.71089074169769417</v>
      </c>
    </row>
    <row r="286" spans="2:34">
      <c r="B286" s="22">
        <v>63.000000000000007</v>
      </c>
      <c r="C286" s="2">
        <v>65.53420880057709</v>
      </c>
      <c r="S286" s="3">
        <v>260</v>
      </c>
      <c r="T286" s="24">
        <v>55.945307338958123</v>
      </c>
      <c r="U286" s="24">
        <v>8.1776761094803376</v>
      </c>
      <c r="V286" s="24">
        <v>0.75479550317431465</v>
      </c>
      <c r="X286" s="14">
        <v>21.253071253071251</v>
      </c>
      <c r="Y286" s="14">
        <v>54.5</v>
      </c>
      <c r="AH286" s="24">
        <v>0.71005553574046243</v>
      </c>
    </row>
    <row r="287" spans="2:34">
      <c r="B287" s="22">
        <v>79</v>
      </c>
      <c r="C287" s="2">
        <v>70.623160994655393</v>
      </c>
      <c r="S287" s="3">
        <v>261</v>
      </c>
      <c r="T287" s="24">
        <v>60.033007935596615</v>
      </c>
      <c r="U287" s="24">
        <v>16.383289501175199</v>
      </c>
      <c r="V287" s="24">
        <v>1.5121696038259722</v>
      </c>
      <c r="X287" s="14">
        <v>21.334971334971332</v>
      </c>
      <c r="Y287" s="14">
        <v>54.763904023485281</v>
      </c>
      <c r="AH287" s="24">
        <v>0.70297058029713444</v>
      </c>
    </row>
    <row r="288" spans="2:34">
      <c r="B288" s="22">
        <v>59</v>
      </c>
      <c r="C288" s="2">
        <v>61.771383163751992</v>
      </c>
      <c r="S288" s="3">
        <v>262</v>
      </c>
      <c r="T288" s="24">
        <v>74.33996002383131</v>
      </c>
      <c r="U288" s="24">
        <v>1.6600965545899129</v>
      </c>
      <c r="V288" s="24">
        <v>0.15322609962346201</v>
      </c>
      <c r="X288" s="14">
        <v>21.416871416871416</v>
      </c>
      <c r="Y288" s="14">
        <v>54.845010546462952</v>
      </c>
      <c r="AH288" s="24">
        <v>0.70133917244703359</v>
      </c>
    </row>
    <row r="289" spans="2:34">
      <c r="B289" s="22">
        <v>87.000000000000014</v>
      </c>
      <c r="C289" s="2">
        <v>71.686623391721554</v>
      </c>
      <c r="S289" s="3">
        <v>263</v>
      </c>
      <c r="T289" s="24">
        <v>72.977393158285139</v>
      </c>
      <c r="U289" s="24">
        <v>-7.4529961437144721</v>
      </c>
      <c r="V289" s="24">
        <v>-0.68790789695492982</v>
      </c>
      <c r="X289" s="14">
        <v>21.498771498771497</v>
      </c>
      <c r="Y289" s="14">
        <v>55</v>
      </c>
      <c r="AH289" s="24">
        <v>0.6997313684790557</v>
      </c>
    </row>
    <row r="290" spans="2:34">
      <c r="B290" s="22">
        <v>74</v>
      </c>
      <c r="C290" s="2">
        <v>69.964484442914284</v>
      </c>
      <c r="S290" s="3">
        <v>264</v>
      </c>
      <c r="T290" s="24">
        <v>69.57097599441974</v>
      </c>
      <c r="U290" s="24">
        <v>4.1083718316672133</v>
      </c>
      <c r="V290" s="24">
        <v>0.37920070963870584</v>
      </c>
      <c r="X290" s="14">
        <v>21.580671580671581</v>
      </c>
      <c r="Y290" s="14">
        <v>55</v>
      </c>
      <c r="AH290" s="24">
        <v>0.69843568302012371</v>
      </c>
    </row>
    <row r="291" spans="2:34">
      <c r="B291" s="22">
        <v>69</v>
      </c>
      <c r="C291" s="2">
        <v>66.906224125990548</v>
      </c>
      <c r="S291" s="3">
        <v>265</v>
      </c>
      <c r="T291" s="24">
        <v>73.658676591058224</v>
      </c>
      <c r="U291" s="24">
        <v>0.44026842214717021</v>
      </c>
      <c r="V291" s="24">
        <v>4.0636559919643503E-2</v>
      </c>
      <c r="X291" s="14">
        <v>21.662571662571661</v>
      </c>
      <c r="Y291" s="14">
        <v>55</v>
      </c>
      <c r="AH291" s="24">
        <v>0.69803080215777125</v>
      </c>
    </row>
    <row r="292" spans="2:34">
      <c r="B292" s="22">
        <v>80</v>
      </c>
      <c r="C292" s="2">
        <v>80.315404517263431</v>
      </c>
      <c r="S292" s="3">
        <v>266</v>
      </c>
      <c r="T292" s="24">
        <v>73.658676591058224</v>
      </c>
      <c r="U292" s="24">
        <v>-6.4709362552360403</v>
      </c>
      <c r="V292" s="24">
        <v>-0.59726424981756554</v>
      </c>
      <c r="X292" s="14">
        <v>21.744471744471742</v>
      </c>
      <c r="Y292" s="14">
        <v>55</v>
      </c>
      <c r="AH292" s="24">
        <v>0.69794011781073084</v>
      </c>
    </row>
    <row r="293" spans="2:34">
      <c r="B293" s="22">
        <v>84</v>
      </c>
      <c r="C293" s="2">
        <v>74.517963562166287</v>
      </c>
      <c r="S293" s="3">
        <v>267</v>
      </c>
      <c r="T293" s="24">
        <v>65.483275397781256</v>
      </c>
      <c r="U293" s="24">
        <v>2.6476902052656612</v>
      </c>
      <c r="V293" s="24">
        <v>0.24438051030370223</v>
      </c>
      <c r="X293" s="14">
        <v>21.826371826371826</v>
      </c>
      <c r="Y293" s="14">
        <v>55</v>
      </c>
      <c r="AH293" s="24">
        <v>0.69482392179004504</v>
      </c>
    </row>
    <row r="294" spans="2:34">
      <c r="B294" s="22">
        <v>54</v>
      </c>
      <c r="C294" s="2">
        <v>69.383533450335548</v>
      </c>
      <c r="S294" s="3">
        <v>268</v>
      </c>
      <c r="T294" s="24">
        <v>75.702526889377467</v>
      </c>
      <c r="U294" s="24">
        <v>-7.8408090210237162</v>
      </c>
      <c r="V294" s="24">
        <v>-0.72370283575505689</v>
      </c>
      <c r="X294" s="14">
        <v>21.908271908271907</v>
      </c>
      <c r="Y294" s="14">
        <v>55</v>
      </c>
      <c r="AH294" s="24">
        <v>0.69422960206378326</v>
      </c>
    </row>
    <row r="295" spans="2:34">
      <c r="B295" s="22">
        <v>68</v>
      </c>
      <c r="C295" s="2">
        <v>69.072535692355885</v>
      </c>
      <c r="S295" s="3">
        <v>269</v>
      </c>
      <c r="T295" s="24">
        <v>65.483275397781256</v>
      </c>
      <c r="U295" s="24">
        <v>-4.0800449298610459</v>
      </c>
      <c r="V295" s="24">
        <v>-0.37658615046371369</v>
      </c>
      <c r="X295" s="14">
        <v>21.990171990171987</v>
      </c>
      <c r="Y295" s="14">
        <v>55</v>
      </c>
      <c r="AH295" s="24">
        <v>0.69159566969833108</v>
      </c>
    </row>
    <row r="296" spans="2:34">
      <c r="B296" s="22">
        <v>76</v>
      </c>
      <c r="C296" s="2">
        <v>69.944380270069402</v>
      </c>
      <c r="S296" s="3">
        <v>270</v>
      </c>
      <c r="T296" s="24">
        <v>75.702526889377467</v>
      </c>
      <c r="U296" s="24">
        <v>5.4487111360372467</v>
      </c>
      <c r="V296" s="24">
        <v>0.50291337153949356</v>
      </c>
      <c r="X296" s="14">
        <v>22.072072072072071</v>
      </c>
      <c r="Y296" s="14">
        <v>55.162938313620714</v>
      </c>
      <c r="AH296" s="24">
        <v>0.69119421309729168</v>
      </c>
    </row>
    <row r="297" spans="2:34">
      <c r="B297" s="22">
        <v>64</v>
      </c>
      <c r="C297" s="2">
        <v>74.601487064452314</v>
      </c>
      <c r="S297" s="3">
        <v>271</v>
      </c>
      <c r="T297" s="24">
        <v>72.296109725512054</v>
      </c>
      <c r="U297" s="24">
        <v>2.4334099755039347</v>
      </c>
      <c r="V297" s="24">
        <v>0.22460254995433004</v>
      </c>
      <c r="X297" s="14">
        <v>22.153972153972152</v>
      </c>
      <c r="Y297" s="14">
        <v>55.221861114508172</v>
      </c>
      <c r="AH297" s="24">
        <v>0.69105160722889447</v>
      </c>
    </row>
    <row r="298" spans="2:34">
      <c r="B298" s="22">
        <v>58.000000000000007</v>
      </c>
      <c r="C298" s="2">
        <v>73.249628160406616</v>
      </c>
      <c r="S298" s="3">
        <v>272</v>
      </c>
      <c r="T298" s="24">
        <v>72.296109725512054</v>
      </c>
      <c r="U298" s="24">
        <v>6.40733774466554</v>
      </c>
      <c r="V298" s="24">
        <v>0.59139413841372224</v>
      </c>
      <c r="X298" s="14">
        <v>22.235872235872236</v>
      </c>
      <c r="Y298" s="14">
        <v>55.307752601839425</v>
      </c>
      <c r="AH298" s="24">
        <v>0.68820478539557728</v>
      </c>
    </row>
    <row r="299" spans="2:34">
      <c r="B299" s="22">
        <v>74</v>
      </c>
      <c r="C299" s="2">
        <v>75.894749638340841</v>
      </c>
      <c r="S299" s="3">
        <v>273</v>
      </c>
      <c r="T299" s="24">
        <v>76.383810322150538</v>
      </c>
      <c r="U299" s="24">
        <v>4.3956111518766363</v>
      </c>
      <c r="V299" s="24">
        <v>0.405712758334004</v>
      </c>
      <c r="X299" s="14">
        <v>22.317772317772317</v>
      </c>
      <c r="Y299" s="14">
        <v>55.33539421155011</v>
      </c>
      <c r="AH299" s="24">
        <v>0.68601982100985359</v>
      </c>
    </row>
    <row r="300" spans="2:34">
      <c r="B300" s="22">
        <v>90</v>
      </c>
      <c r="C300" s="2">
        <v>86.500999049773753</v>
      </c>
      <c r="S300" s="3">
        <v>274</v>
      </c>
      <c r="T300" s="24">
        <v>55.945307338958123</v>
      </c>
      <c r="U300" s="24">
        <v>2.146956634635778</v>
      </c>
      <c r="V300" s="24">
        <v>0.19816304676761318</v>
      </c>
      <c r="X300" s="14">
        <v>22.399672399672397</v>
      </c>
      <c r="Y300" s="14">
        <v>55.432632651376046</v>
      </c>
      <c r="AH300" s="24">
        <v>0.68515235250883577</v>
      </c>
    </row>
    <row r="301" spans="2:34">
      <c r="B301" s="22">
        <v>61.000000000000007</v>
      </c>
      <c r="C301" s="2">
        <v>65.628169060266259</v>
      </c>
      <c r="S301" s="3">
        <v>275</v>
      </c>
      <c r="T301" s="24">
        <v>79.10894405324288</v>
      </c>
      <c r="U301" s="24">
        <v>0.98763714333831842</v>
      </c>
      <c r="V301" s="24">
        <v>9.1158425031712384E-2</v>
      </c>
      <c r="X301" s="14">
        <v>22.481572481572481</v>
      </c>
      <c r="Y301" s="14">
        <v>55.5</v>
      </c>
      <c r="AH301" s="24">
        <v>0.68478197181805911</v>
      </c>
    </row>
    <row r="302" spans="2:34">
      <c r="B302" s="22">
        <v>61.000000000000007</v>
      </c>
      <c r="C302" s="2">
        <v>64.073201131065588</v>
      </c>
      <c r="S302" s="3">
        <v>276</v>
      </c>
      <c r="T302" s="24">
        <v>66.164558830554341</v>
      </c>
      <c r="U302" s="24">
        <v>15.173872359139679</v>
      </c>
      <c r="V302" s="24">
        <v>1.4005409934421416</v>
      </c>
      <c r="X302" s="14">
        <v>22.563472563472562</v>
      </c>
      <c r="Y302" s="14">
        <v>55.5</v>
      </c>
      <c r="AH302" s="24">
        <v>0.68236962026586234</v>
      </c>
    </row>
    <row r="303" spans="2:34">
      <c r="B303" s="22">
        <v>84</v>
      </c>
      <c r="C303" s="2">
        <v>85.211582453494216</v>
      </c>
      <c r="S303" s="3">
        <v>277</v>
      </c>
      <c r="T303" s="24">
        <v>48.45118957845424</v>
      </c>
      <c r="U303" s="24">
        <v>12.253549667282151</v>
      </c>
      <c r="V303" s="24">
        <v>1.1309966380382144</v>
      </c>
      <c r="X303" s="14">
        <v>22.645372645372642</v>
      </c>
      <c r="Y303" s="14">
        <v>55.5</v>
      </c>
      <c r="AH303" s="24">
        <v>0.68011083740982725</v>
      </c>
    </row>
    <row r="304" spans="2:34">
      <c r="B304" s="22">
        <v>29</v>
      </c>
      <c r="C304" s="2">
        <v>36.4</v>
      </c>
      <c r="S304" s="3">
        <v>278</v>
      </c>
      <c r="T304" s="24">
        <v>79.10894405324288</v>
      </c>
      <c r="U304" s="24">
        <v>-4.2162463278849316</v>
      </c>
      <c r="V304" s="24">
        <v>-0.38915747285141544</v>
      </c>
      <c r="X304" s="14">
        <v>22.727272727272727</v>
      </c>
      <c r="Y304" s="14">
        <v>55.5</v>
      </c>
      <c r="AH304" s="24">
        <v>0.67908131089363055</v>
      </c>
    </row>
    <row r="305" spans="2:34">
      <c r="B305" s="22">
        <v>48</v>
      </c>
      <c r="C305" s="2">
        <v>53</v>
      </c>
      <c r="S305" s="3">
        <v>279</v>
      </c>
      <c r="T305" s="24">
        <v>72.977393158285139</v>
      </c>
      <c r="U305" s="24">
        <v>5.7109873125093316</v>
      </c>
      <c r="V305" s="24">
        <v>0.52712133428350383</v>
      </c>
      <c r="X305" s="14">
        <v>22.809172809172807</v>
      </c>
      <c r="Y305" s="14">
        <v>55.500000000000007</v>
      </c>
      <c r="AH305" s="24">
        <v>0.67896074154672081</v>
      </c>
    </row>
    <row r="306" spans="2:34">
      <c r="B306" s="22">
        <v>35.5</v>
      </c>
      <c r="C306" s="2">
        <v>56.5</v>
      </c>
      <c r="S306" s="3">
        <v>280</v>
      </c>
      <c r="T306" s="24">
        <v>71.614826292738982</v>
      </c>
      <c r="U306" s="24">
        <v>9.626479975549131</v>
      </c>
      <c r="V306" s="24">
        <v>0.88851939104296473</v>
      </c>
      <c r="X306" s="14">
        <v>22.891072891072891</v>
      </c>
      <c r="Y306" s="14">
        <v>55.500000000000007</v>
      </c>
      <c r="AH306" s="24">
        <v>0.67892059063489751</v>
      </c>
    </row>
    <row r="307" spans="2:34">
      <c r="B307" s="22">
        <v>83.52</v>
      </c>
      <c r="C307" s="2">
        <v>80.5</v>
      </c>
      <c r="S307" s="3">
        <v>281</v>
      </c>
      <c r="T307" s="24">
        <v>68.208409128873569</v>
      </c>
      <c r="U307" s="24">
        <v>3.3305698613340269</v>
      </c>
      <c r="V307" s="24">
        <v>0.30740996839291224</v>
      </c>
      <c r="X307" s="14">
        <v>22.972972972972972</v>
      </c>
      <c r="Y307" s="14">
        <v>55.500000000000007</v>
      </c>
      <c r="AH307" s="24">
        <v>0.67888468614001418</v>
      </c>
    </row>
    <row r="308" spans="2:34">
      <c r="B308" s="22">
        <v>63</v>
      </c>
      <c r="C308" s="2">
        <v>55.5</v>
      </c>
      <c r="S308" s="3">
        <v>282</v>
      </c>
      <c r="T308" s="24">
        <v>50.495039876773482</v>
      </c>
      <c r="U308" s="24">
        <v>14.707424767129289</v>
      </c>
      <c r="V308" s="24">
        <v>1.3574881089548514</v>
      </c>
      <c r="X308" s="14">
        <v>23.054873054873052</v>
      </c>
      <c r="Y308" s="14">
        <v>55.500000000000007</v>
      </c>
      <c r="AH308" s="24">
        <v>0.67768134874379227</v>
      </c>
    </row>
    <row r="309" spans="2:34">
      <c r="B309" s="22">
        <v>66</v>
      </c>
      <c r="C309" s="2">
        <v>40.5</v>
      </c>
      <c r="S309" s="3">
        <v>283</v>
      </c>
      <c r="T309" s="24">
        <v>62.07685823391585</v>
      </c>
      <c r="U309" s="24">
        <v>12.032777479648892</v>
      </c>
      <c r="V309" s="24">
        <v>1.1106194731541275</v>
      </c>
      <c r="X309" s="14">
        <v>23.136773136773137</v>
      </c>
      <c r="Y309" s="14">
        <v>56</v>
      </c>
      <c r="AH309" s="24">
        <v>0.67356807659020634</v>
      </c>
    </row>
    <row r="310" spans="2:34">
      <c r="B310" s="22">
        <v>56</v>
      </c>
      <c r="C310" s="2">
        <v>51.5</v>
      </c>
      <c r="S310" s="3">
        <v>284</v>
      </c>
      <c r="T310" s="24">
        <v>69.57097599441974</v>
      </c>
      <c r="U310" s="24">
        <v>8.6078537649087394</v>
      </c>
      <c r="V310" s="24">
        <v>0.79450069026371384</v>
      </c>
      <c r="X310" s="14">
        <v>23.218673218673217</v>
      </c>
      <c r="Y310" s="14">
        <v>56</v>
      </c>
      <c r="AH310" s="24">
        <v>0.66768141034151962</v>
      </c>
    </row>
    <row r="311" spans="2:34">
      <c r="B311" s="22">
        <v>80</v>
      </c>
      <c r="C311" s="2">
        <v>62.5</v>
      </c>
      <c r="S311" s="3">
        <v>285</v>
      </c>
      <c r="T311" s="24">
        <v>64.80199196500817</v>
      </c>
      <c r="U311" s="24">
        <v>0.73221683556892003</v>
      </c>
      <c r="V311" s="24">
        <v>6.75832556140534E-2</v>
      </c>
      <c r="X311" s="14">
        <v>23.300573300573298</v>
      </c>
      <c r="Y311" s="14">
        <v>56</v>
      </c>
      <c r="AH311" s="24">
        <v>0.66683689036390803</v>
      </c>
    </row>
    <row r="312" spans="2:34">
      <c r="B312" s="22">
        <v>68</v>
      </c>
      <c r="C312" s="2">
        <v>60.5</v>
      </c>
      <c r="S312" s="3">
        <v>286</v>
      </c>
      <c r="T312" s="24">
        <v>75.702526889377467</v>
      </c>
      <c r="U312" s="24">
        <v>-5.0793658947220734</v>
      </c>
      <c r="V312" s="24">
        <v>-0.46882298650451565</v>
      </c>
      <c r="X312" s="14">
        <v>23.382473382473382</v>
      </c>
      <c r="Y312" s="14">
        <v>56</v>
      </c>
      <c r="AH312" s="24">
        <v>0.66638570307726808</v>
      </c>
    </row>
    <row r="313" spans="2:34">
      <c r="B313" s="22">
        <v>60.5</v>
      </c>
      <c r="C313" s="2">
        <v>60</v>
      </c>
      <c r="S313" s="3">
        <v>287</v>
      </c>
      <c r="T313" s="24">
        <v>62.07685823391585</v>
      </c>
      <c r="U313" s="24">
        <v>-0.30547507016385822</v>
      </c>
      <c r="V313" s="24">
        <v>-2.8195199492461975E-2</v>
      </c>
      <c r="X313" s="14">
        <v>23.464373464373462</v>
      </c>
      <c r="Y313" s="14">
        <v>56.345860396115178</v>
      </c>
      <c r="AH313" s="24">
        <v>0.66437261929779057</v>
      </c>
    </row>
    <row r="314" spans="2:34">
      <c r="B314" s="22">
        <v>71</v>
      </c>
      <c r="C314" s="2">
        <v>74</v>
      </c>
      <c r="S314" s="3">
        <v>288</v>
      </c>
      <c r="T314" s="24">
        <v>81.152794351562122</v>
      </c>
      <c r="U314" s="24">
        <v>-9.4661709598405679</v>
      </c>
      <c r="V314" s="24">
        <v>-0.87372294733998546</v>
      </c>
      <c r="X314" s="14">
        <v>23.546273546273547</v>
      </c>
      <c r="Y314" s="14">
        <v>56.383726570922306</v>
      </c>
      <c r="AH314" s="24">
        <v>0.66106451411034006</v>
      </c>
    </row>
    <row r="315" spans="2:34">
      <c r="B315" s="22">
        <v>68.5</v>
      </c>
      <c r="C315" s="2">
        <v>35.5</v>
      </c>
      <c r="S315" s="3">
        <v>289</v>
      </c>
      <c r="T315" s="24">
        <v>72.296109725512054</v>
      </c>
      <c r="U315" s="24">
        <v>-2.3316252825977699</v>
      </c>
      <c r="V315" s="24">
        <v>-0.21520787260724278</v>
      </c>
      <c r="X315" s="14">
        <v>23.628173628173627</v>
      </c>
      <c r="Y315" s="14">
        <v>56.5</v>
      </c>
      <c r="AH315" s="24">
        <v>0.65820812530317141</v>
      </c>
    </row>
    <row r="316" spans="2:34">
      <c r="B316" s="22">
        <v>68</v>
      </c>
      <c r="C316" s="2">
        <v>48.5</v>
      </c>
      <c r="S316" s="3">
        <v>290</v>
      </c>
      <c r="T316" s="24">
        <v>68.889692561646655</v>
      </c>
      <c r="U316" s="24">
        <v>-1.983468435656107</v>
      </c>
      <c r="V316" s="24">
        <v>-0.18307316600443818</v>
      </c>
      <c r="X316" s="14">
        <v>23.710073710073708</v>
      </c>
      <c r="Y316" s="14">
        <v>56.5</v>
      </c>
      <c r="AH316" s="24">
        <v>0.65753788302715033</v>
      </c>
    </row>
    <row r="317" spans="2:34">
      <c r="B317" s="22">
        <v>64</v>
      </c>
      <c r="C317" s="2">
        <v>60</v>
      </c>
      <c r="S317" s="3">
        <v>291</v>
      </c>
      <c r="T317" s="24">
        <v>76.383810322150538</v>
      </c>
      <c r="U317" s="24">
        <v>3.9315941951128934</v>
      </c>
      <c r="V317" s="24">
        <v>0.36288422029055245</v>
      </c>
      <c r="X317" s="14">
        <v>23.791973791973792</v>
      </c>
      <c r="Y317" s="14">
        <v>56.5</v>
      </c>
      <c r="AH317" s="24">
        <v>0.65627789714418372</v>
      </c>
    </row>
    <row r="318" spans="2:34">
      <c r="B318" s="22">
        <v>55.5</v>
      </c>
      <c r="C318" s="2">
        <v>63</v>
      </c>
      <c r="S318" s="3">
        <v>292</v>
      </c>
      <c r="T318" s="24">
        <v>79.10894405324288</v>
      </c>
      <c r="U318" s="24">
        <v>-4.5909804910765928</v>
      </c>
      <c r="V318" s="24">
        <v>-0.42374525273853419</v>
      </c>
      <c r="X318" s="14">
        <v>23.873873873873872</v>
      </c>
      <c r="Y318" s="14">
        <v>56.5</v>
      </c>
      <c r="AH318" s="24">
        <v>0.65616325383985907</v>
      </c>
    </row>
    <row r="319" spans="2:34">
      <c r="B319" s="22">
        <v>65.5</v>
      </c>
      <c r="C319" s="2">
        <v>64</v>
      </c>
      <c r="S319" s="3">
        <v>293</v>
      </c>
      <c r="T319" s="24">
        <v>58.670441070050451</v>
      </c>
      <c r="U319" s="24">
        <v>10.713092380285097</v>
      </c>
      <c r="V319" s="24">
        <v>0.98881318426831832</v>
      </c>
      <c r="X319" s="14">
        <v>23.955773955773953</v>
      </c>
      <c r="Y319" s="14">
        <v>56.5</v>
      </c>
      <c r="AH319" s="24">
        <v>0.65493077967471802</v>
      </c>
    </row>
    <row r="320" spans="2:34">
      <c r="B320" s="22">
        <v>44.5</v>
      </c>
      <c r="C320" s="2">
        <v>44</v>
      </c>
      <c r="S320" s="3">
        <v>294</v>
      </c>
      <c r="T320" s="24">
        <v>68.208409128873569</v>
      </c>
      <c r="U320" s="24">
        <v>0.86412656348231565</v>
      </c>
      <c r="V320" s="24">
        <v>7.9758458950677763E-2</v>
      </c>
      <c r="X320" s="14">
        <v>24.037674037674037</v>
      </c>
      <c r="Y320" s="14">
        <v>56.5</v>
      </c>
      <c r="AH320" s="24">
        <v>0.65461296502773159</v>
      </c>
    </row>
    <row r="321" spans="2:34">
      <c r="B321" s="22">
        <v>79.52</v>
      </c>
      <c r="C321" s="2">
        <v>83</v>
      </c>
      <c r="S321" s="3">
        <v>295</v>
      </c>
      <c r="T321" s="24">
        <v>73.658676591058224</v>
      </c>
      <c r="U321" s="24">
        <v>-3.7142963209888222</v>
      </c>
      <c r="V321" s="24">
        <v>-0.34282773284321461</v>
      </c>
      <c r="X321" s="14">
        <v>24.119574119574118</v>
      </c>
      <c r="Y321" s="14">
        <v>56.5</v>
      </c>
      <c r="AH321" s="24">
        <v>0.65030989050652033</v>
      </c>
    </row>
    <row r="322" spans="2:34">
      <c r="B322" s="22">
        <v>59.5</v>
      </c>
      <c r="C322" s="2">
        <v>58</v>
      </c>
      <c r="S322" s="3">
        <v>296</v>
      </c>
      <c r="T322" s="24">
        <v>65.483275397781256</v>
      </c>
      <c r="U322" s="24">
        <v>9.1182116666710584</v>
      </c>
      <c r="V322" s="24">
        <v>0.84160647485367801</v>
      </c>
      <c r="X322" s="14">
        <v>24.201474201474198</v>
      </c>
      <c r="Y322" s="14">
        <v>56.5</v>
      </c>
      <c r="AH322" s="24">
        <v>0.64779142956571145</v>
      </c>
    </row>
    <row r="323" spans="2:34">
      <c r="B323" s="22">
        <v>80</v>
      </c>
      <c r="C323" s="2">
        <v>63</v>
      </c>
      <c r="S323" s="3">
        <v>297</v>
      </c>
      <c r="T323" s="24">
        <v>61.395574801142779</v>
      </c>
      <c r="U323" s="24">
        <v>11.854053359263837</v>
      </c>
      <c r="V323" s="24">
        <v>1.0941233243009054</v>
      </c>
      <c r="X323" s="14">
        <v>24.283374283374282</v>
      </c>
      <c r="Y323" s="14">
        <v>56.653401456795798</v>
      </c>
      <c r="AH323" s="24">
        <v>0.64764024716354829</v>
      </c>
    </row>
    <row r="324" spans="2:34">
      <c r="B324" s="22">
        <v>64.5</v>
      </c>
      <c r="C324" s="2">
        <v>54</v>
      </c>
      <c r="S324" s="3">
        <v>298</v>
      </c>
      <c r="T324" s="24">
        <v>72.296109725512054</v>
      </c>
      <c r="U324" s="24">
        <v>3.5986399128287871</v>
      </c>
      <c r="V324" s="24">
        <v>0.33215270296629335</v>
      </c>
      <c r="X324" s="14">
        <v>24.365274365274363</v>
      </c>
      <c r="Y324" s="14">
        <v>56.724006899731776</v>
      </c>
      <c r="AH324" s="24">
        <v>0.64572487849186189</v>
      </c>
    </row>
    <row r="325" spans="2:34">
      <c r="B325" s="22">
        <v>38.5</v>
      </c>
      <c r="C325" s="2">
        <v>51</v>
      </c>
      <c r="S325" s="3">
        <v>299</v>
      </c>
      <c r="T325" s="24">
        <v>83.196644649881364</v>
      </c>
      <c r="U325" s="24">
        <v>3.3043543998923894</v>
      </c>
      <c r="V325" s="24">
        <v>0.30499029413033679</v>
      </c>
      <c r="X325" s="14">
        <v>24.447174447174447</v>
      </c>
      <c r="Y325" s="14">
        <v>56.756304069097226</v>
      </c>
      <c r="AH325" s="24">
        <v>0.64521864547900376</v>
      </c>
    </row>
    <row r="326" spans="2:34">
      <c r="B326" s="22">
        <v>42.5</v>
      </c>
      <c r="C326" s="2">
        <v>60</v>
      </c>
      <c r="S326" s="3">
        <v>300</v>
      </c>
      <c r="T326" s="24">
        <v>63.439425099462021</v>
      </c>
      <c r="U326" s="24">
        <v>2.1887439608042385</v>
      </c>
      <c r="V326" s="24">
        <v>0.20201999652441111</v>
      </c>
      <c r="X326" s="14">
        <v>24.529074529074528</v>
      </c>
      <c r="Y326" s="14">
        <v>56.769271716898629</v>
      </c>
      <c r="AH326" s="24">
        <v>0.64266026381371943</v>
      </c>
    </row>
    <row r="327" spans="2:34">
      <c r="B327" s="22">
        <v>76.5</v>
      </c>
      <c r="C327" s="2">
        <v>88</v>
      </c>
      <c r="S327" s="3">
        <v>301</v>
      </c>
      <c r="T327" s="24">
        <v>63.439425099462021</v>
      </c>
      <c r="U327" s="24">
        <v>0.63377603160356699</v>
      </c>
      <c r="V327" s="24">
        <v>5.8497217579877164E-2</v>
      </c>
      <c r="X327" s="14">
        <v>24.610974610974608</v>
      </c>
      <c r="Y327" s="14">
        <v>56.916560146198833</v>
      </c>
      <c r="AH327" s="24">
        <v>0.64085449082616741</v>
      </c>
    </row>
    <row r="328" spans="2:34">
      <c r="B328" s="22">
        <v>66</v>
      </c>
      <c r="C328" s="2">
        <v>66</v>
      </c>
      <c r="S328" s="3">
        <v>302</v>
      </c>
      <c r="T328" s="24">
        <v>79.10894405324288</v>
      </c>
      <c r="U328" s="24">
        <v>6.1026384002513367</v>
      </c>
      <c r="V328" s="24">
        <v>0.56327053802835347</v>
      </c>
      <c r="X328" s="14">
        <v>24.692874692874692</v>
      </c>
      <c r="Y328" s="14">
        <v>57</v>
      </c>
      <c r="AH328" s="24">
        <v>0.64048334989428735</v>
      </c>
    </row>
    <row r="329" spans="2:34">
      <c r="B329" s="22">
        <v>57</v>
      </c>
      <c r="C329" s="2">
        <v>62</v>
      </c>
      <c r="S329" s="3">
        <v>303</v>
      </c>
      <c r="T329" s="24">
        <v>41.638355250723436</v>
      </c>
      <c r="U329" s="24">
        <v>-5.238355250723437</v>
      </c>
      <c r="V329" s="24">
        <v>-0.48349762626229337</v>
      </c>
      <c r="X329" s="14">
        <v>24.774774774774773</v>
      </c>
      <c r="Y329" s="14">
        <v>57</v>
      </c>
      <c r="AH329" s="24">
        <v>0.63708805023803983</v>
      </c>
    </row>
    <row r="330" spans="2:34">
      <c r="B330" s="22">
        <v>44.5</v>
      </c>
      <c r="C330" s="2">
        <v>50</v>
      </c>
      <c r="S330" s="3">
        <v>304</v>
      </c>
      <c r="T330" s="24">
        <v>54.582740473411967</v>
      </c>
      <c r="U330" s="24">
        <v>-1.5827404734119668</v>
      </c>
      <c r="V330" s="24">
        <v>-0.14608617118479322</v>
      </c>
      <c r="X330" s="14">
        <v>24.856674856674854</v>
      </c>
      <c r="Y330" s="14">
        <v>57</v>
      </c>
      <c r="AH330" s="24">
        <v>0.63604109176016388</v>
      </c>
    </row>
    <row r="331" spans="2:34">
      <c r="B331" s="22">
        <v>63</v>
      </c>
      <c r="C331" s="2">
        <v>42.5</v>
      </c>
      <c r="S331" s="3">
        <v>305</v>
      </c>
      <c r="T331" s="24">
        <v>46.066697563748455</v>
      </c>
      <c r="U331" s="24">
        <v>10.433302436251545</v>
      </c>
      <c r="V331" s="24">
        <v>0.9629887093487145</v>
      </c>
      <c r="X331" s="14">
        <v>24.938574938574938</v>
      </c>
      <c r="Y331" s="14">
        <v>57.271662751546479</v>
      </c>
      <c r="AH331" s="24">
        <v>0.63404245161535178</v>
      </c>
    </row>
    <row r="332" spans="2:34">
      <c r="B332" s="22">
        <v>73</v>
      </c>
      <c r="C332" s="2">
        <v>72.5</v>
      </c>
      <c r="S332" s="3">
        <v>306</v>
      </c>
      <c r="T332" s="24">
        <v>78.781928005511787</v>
      </c>
      <c r="U332" s="24">
        <v>1.7180719944882128</v>
      </c>
      <c r="V332" s="24">
        <v>0.1585772043559005</v>
      </c>
      <c r="X332" s="14">
        <v>25.020475020475018</v>
      </c>
      <c r="Y332" s="14">
        <v>57.275000000000006</v>
      </c>
      <c r="AH332" s="24">
        <v>0.63169890144916385</v>
      </c>
    </row>
    <row r="333" spans="2:34">
      <c r="B333" s="22">
        <v>80.5</v>
      </c>
      <c r="C333" s="2">
        <v>64</v>
      </c>
      <c r="S333" s="3">
        <v>307</v>
      </c>
      <c r="T333" s="24">
        <v>64.80199196500817</v>
      </c>
      <c r="U333" s="24">
        <v>-9.3019919650081704</v>
      </c>
      <c r="V333" s="24">
        <v>-0.85856930645764351</v>
      </c>
      <c r="X333" s="14">
        <v>25.102375102375103</v>
      </c>
      <c r="Y333" s="14">
        <v>57.337653658183918</v>
      </c>
      <c r="AH333" s="24">
        <v>0.6316029326677578</v>
      </c>
    </row>
    <row r="334" spans="2:34">
      <c r="B334" s="22">
        <v>71</v>
      </c>
      <c r="C334" s="2">
        <v>56.5</v>
      </c>
      <c r="S334" s="3">
        <v>308</v>
      </c>
      <c r="T334" s="24">
        <v>66.845842263327427</v>
      </c>
      <c r="U334" s="24">
        <v>-26.345842263327427</v>
      </c>
      <c r="V334" s="24">
        <v>-2.4317083486158046</v>
      </c>
      <c r="X334" s="14">
        <v>25.184275184275183</v>
      </c>
      <c r="Y334" s="14">
        <v>57.417933086732745</v>
      </c>
      <c r="AH334" s="24">
        <v>0.63095069509269885</v>
      </c>
    </row>
    <row r="335" spans="2:34">
      <c r="B335" s="22">
        <v>63</v>
      </c>
      <c r="C335" s="2">
        <v>66.5</v>
      </c>
      <c r="S335" s="3">
        <v>309</v>
      </c>
      <c r="T335" s="24">
        <v>60.033007935596608</v>
      </c>
      <c r="U335" s="24">
        <v>-8.5330079355966078</v>
      </c>
      <c r="V335" s="24">
        <v>-0.78759245684387269</v>
      </c>
      <c r="X335" s="14">
        <v>25.266175266175264</v>
      </c>
      <c r="Y335" s="14">
        <v>57.47699420017144</v>
      </c>
      <c r="AH335" s="24">
        <v>0.63011271510490541</v>
      </c>
    </row>
    <row r="336" spans="2:34">
      <c r="B336" s="22">
        <v>59.5</v>
      </c>
      <c r="C336" s="2">
        <v>66.5</v>
      </c>
      <c r="S336" s="3">
        <v>310</v>
      </c>
      <c r="T336" s="24">
        <v>76.383810322150538</v>
      </c>
      <c r="U336" s="24">
        <v>-13.883810322150538</v>
      </c>
      <c r="V336" s="24">
        <v>-1.281468898717522</v>
      </c>
      <c r="X336" s="14">
        <v>25.348075348075348</v>
      </c>
      <c r="Y336" s="14">
        <v>57.5</v>
      </c>
      <c r="AH336" s="24">
        <v>0.62942712231793341</v>
      </c>
    </row>
    <row r="337" spans="2:34">
      <c r="B337" s="22">
        <v>75</v>
      </c>
      <c r="C337" s="2">
        <v>74</v>
      </c>
      <c r="S337" s="3">
        <v>311</v>
      </c>
      <c r="T337" s="24">
        <v>68.208409128873569</v>
      </c>
      <c r="U337" s="24">
        <v>-7.7084091288735692</v>
      </c>
      <c r="V337" s="24">
        <v>-0.71148239049924134</v>
      </c>
      <c r="X337" s="14">
        <v>25.429975429975428</v>
      </c>
      <c r="Y337" s="14">
        <v>57.5</v>
      </c>
      <c r="AH337" s="24">
        <v>0.62612504424905768</v>
      </c>
    </row>
    <row r="338" spans="2:34">
      <c r="B338" s="22">
        <v>77</v>
      </c>
      <c r="C338" s="2">
        <v>70.5</v>
      </c>
      <c r="S338" s="3">
        <v>312</v>
      </c>
      <c r="T338" s="24">
        <v>63.098783383075471</v>
      </c>
      <c r="U338" s="24">
        <v>-3.098783383075471</v>
      </c>
      <c r="V338" s="24">
        <v>-0.28601618987393312</v>
      </c>
      <c r="X338" s="14">
        <v>25.511875511875509</v>
      </c>
      <c r="Y338" s="14">
        <v>57.5</v>
      </c>
      <c r="AH338" s="24">
        <v>0.62513634548446173</v>
      </c>
    </row>
    <row r="339" spans="2:34">
      <c r="B339" s="22">
        <v>40.5</v>
      </c>
      <c r="C339" s="2">
        <v>25</v>
      </c>
      <c r="S339" s="3">
        <v>313</v>
      </c>
      <c r="T339" s="24">
        <v>70.252259427192826</v>
      </c>
      <c r="U339" s="24">
        <v>3.7477405728071744</v>
      </c>
      <c r="V339" s="24">
        <v>0.34591462092016556</v>
      </c>
      <c r="X339" s="14">
        <v>25.593775593775593</v>
      </c>
      <c r="Y339" s="14">
        <v>57.5</v>
      </c>
      <c r="AH339" s="24">
        <v>0.62429390558707287</v>
      </c>
    </row>
    <row r="340" spans="2:34">
      <c r="B340" s="22">
        <v>39.5</v>
      </c>
      <c r="C340" s="2">
        <v>43</v>
      </c>
      <c r="S340" s="3">
        <v>314</v>
      </c>
      <c r="T340" s="24">
        <v>68.549050845260126</v>
      </c>
      <c r="U340" s="24">
        <v>-33.049050845260126</v>
      </c>
      <c r="V340" s="24">
        <v>-3.050411220525437</v>
      </c>
      <c r="X340" s="14">
        <v>25.675675675675674</v>
      </c>
      <c r="Y340" s="14">
        <v>57.520613617780974</v>
      </c>
      <c r="AH340" s="24">
        <v>0.62162591591097149</v>
      </c>
    </row>
    <row r="341" spans="2:34">
      <c r="B341" s="22">
        <v>47.5</v>
      </c>
      <c r="C341" s="2">
        <v>51.5</v>
      </c>
      <c r="S341" s="3">
        <v>315</v>
      </c>
      <c r="T341" s="24">
        <v>68.208409128873569</v>
      </c>
      <c r="U341" s="24">
        <v>-19.708409128873569</v>
      </c>
      <c r="V341" s="24">
        <v>-1.8190765183213751</v>
      </c>
      <c r="X341" s="14">
        <v>25.757575757575758</v>
      </c>
      <c r="Y341" s="14">
        <v>57.703516473683031</v>
      </c>
      <c r="AH341" s="24">
        <v>0.62024654451026939</v>
      </c>
    </row>
    <row r="342" spans="2:34">
      <c r="B342" s="22">
        <v>72</v>
      </c>
      <c r="C342" s="2">
        <v>63.5</v>
      </c>
      <c r="S342" s="3">
        <v>316</v>
      </c>
      <c r="T342" s="24">
        <v>65.483275397781256</v>
      </c>
      <c r="U342" s="24">
        <v>-5.4832753977812558</v>
      </c>
      <c r="V342" s="24">
        <v>-0.5061036359845078</v>
      </c>
      <c r="X342" s="14">
        <v>25.839475839475838</v>
      </c>
      <c r="Y342" s="14">
        <v>57.722101745269029</v>
      </c>
      <c r="AH342" s="24">
        <v>0.6167421112604945</v>
      </c>
    </row>
    <row r="343" spans="2:34">
      <c r="B343" s="22">
        <v>92</v>
      </c>
      <c r="C343" s="2">
        <v>66.5</v>
      </c>
      <c r="S343" s="3">
        <v>317</v>
      </c>
      <c r="T343" s="24">
        <v>59.692366219210072</v>
      </c>
      <c r="U343" s="24">
        <v>3.3076337807899279</v>
      </c>
      <c r="V343" s="24">
        <v>0.30529297938242062</v>
      </c>
      <c r="X343" s="14">
        <v>25.921375921375919</v>
      </c>
      <c r="Y343" s="14">
        <v>57.75</v>
      </c>
      <c r="AH343" s="24">
        <v>0.61465562911417237</v>
      </c>
    </row>
    <row r="344" spans="2:34">
      <c r="B344" s="22">
        <v>34.5</v>
      </c>
      <c r="C344" s="2">
        <v>40.5</v>
      </c>
      <c r="S344" s="3">
        <v>318</v>
      </c>
      <c r="T344" s="24">
        <v>66.50520054694087</v>
      </c>
      <c r="U344" s="24">
        <v>-2.5052005469408698</v>
      </c>
      <c r="V344" s="24">
        <v>-0.23122878456737544</v>
      </c>
      <c r="X344" s="14">
        <v>26.003276003276003</v>
      </c>
      <c r="Y344" s="14">
        <v>57.85573152337858</v>
      </c>
      <c r="AH344" s="24">
        <v>0.61408851051867985</v>
      </c>
    </row>
    <row r="345" spans="2:34">
      <c r="B345" s="22">
        <v>89.5</v>
      </c>
      <c r="C345" s="2">
        <v>78.5</v>
      </c>
      <c r="S345" s="3">
        <v>319</v>
      </c>
      <c r="T345" s="24">
        <v>52.198248458706182</v>
      </c>
      <c r="U345" s="24">
        <v>-8.1982484587061819</v>
      </c>
      <c r="V345" s="24">
        <v>-0.7566943209408189</v>
      </c>
      <c r="X345" s="14">
        <v>26.085176085176084</v>
      </c>
      <c r="Y345" s="14">
        <v>57.885115043826488</v>
      </c>
      <c r="AH345" s="24">
        <v>0.61345937968284936</v>
      </c>
    </row>
    <row r="346" spans="2:34">
      <c r="B346" s="22">
        <v>42.5</v>
      </c>
      <c r="C346" s="2">
        <v>44.5</v>
      </c>
      <c r="S346" s="3">
        <v>320</v>
      </c>
      <c r="T346" s="24">
        <v>76.056794274419474</v>
      </c>
      <c r="U346" s="24">
        <v>6.9432057255805262</v>
      </c>
      <c r="V346" s="24">
        <v>0.64085449082616741</v>
      </c>
      <c r="X346" s="14">
        <v>26.167076167076164</v>
      </c>
      <c r="Y346" s="14">
        <v>57.914623112018113</v>
      </c>
      <c r="AH346" s="24">
        <v>0.61254360872100533</v>
      </c>
    </row>
    <row r="347" spans="2:34">
      <c r="B347" s="22">
        <v>57</v>
      </c>
      <c r="C347" s="2">
        <v>55.5</v>
      </c>
      <c r="S347" s="3">
        <v>321</v>
      </c>
      <c r="T347" s="24">
        <v>62.417499950302393</v>
      </c>
      <c r="U347" s="24">
        <v>-4.4174999503023926</v>
      </c>
      <c r="V347" s="24">
        <v>-0.4077330837174582</v>
      </c>
      <c r="X347" s="14">
        <v>26.248976248976248</v>
      </c>
      <c r="Y347" s="14">
        <v>57.925290509108706</v>
      </c>
      <c r="AH347" s="24">
        <v>0.60925598889173571</v>
      </c>
    </row>
    <row r="348" spans="2:34">
      <c r="B348" s="22">
        <v>74</v>
      </c>
      <c r="C348" s="2">
        <v>76</v>
      </c>
      <c r="S348" s="3">
        <v>322</v>
      </c>
      <c r="T348" s="24">
        <v>76.383810322150538</v>
      </c>
      <c r="U348" s="24">
        <v>-13.383810322150538</v>
      </c>
      <c r="V348" s="24">
        <v>-1.2353191433915998</v>
      </c>
      <c r="X348" s="14">
        <v>26.330876330876329</v>
      </c>
      <c r="Y348" s="14">
        <v>58</v>
      </c>
      <c r="AH348" s="24">
        <v>0.60797124981097572</v>
      </c>
    </row>
    <row r="349" spans="2:34">
      <c r="B349" s="22">
        <v>13</v>
      </c>
      <c r="C349" s="2">
        <v>10</v>
      </c>
      <c r="S349" s="3">
        <v>323</v>
      </c>
      <c r="T349" s="24">
        <v>65.823917114167799</v>
      </c>
      <c r="U349" s="24">
        <v>-11.823917114167799</v>
      </c>
      <c r="V349" s="24">
        <v>-1.091341763625657</v>
      </c>
      <c r="X349" s="14">
        <v>26.41277641277641</v>
      </c>
      <c r="Y349" s="14">
        <v>58</v>
      </c>
      <c r="AH349" s="24">
        <v>0.60544371747811876</v>
      </c>
    </row>
    <row r="350" spans="2:34">
      <c r="B350" s="22">
        <v>61.5</v>
      </c>
      <c r="C350" s="2">
        <v>44</v>
      </c>
      <c r="S350" s="3">
        <v>324</v>
      </c>
      <c r="T350" s="24">
        <v>48.110547862067698</v>
      </c>
      <c r="U350" s="24">
        <v>2.8894521379323024</v>
      </c>
      <c r="V350" s="24">
        <v>0.26669501838307735</v>
      </c>
      <c r="X350" s="14">
        <v>26.494676494676494</v>
      </c>
      <c r="Y350" s="14">
        <v>58.000000000000007</v>
      </c>
      <c r="AH350" s="24">
        <v>0.60513853069935053</v>
      </c>
    </row>
    <row r="351" spans="2:34">
      <c r="B351" s="22">
        <v>58</v>
      </c>
      <c r="C351" s="2">
        <v>56.5</v>
      </c>
      <c r="S351" s="3">
        <v>325</v>
      </c>
      <c r="T351" s="24">
        <v>50.835681593160018</v>
      </c>
      <c r="U351" s="24">
        <v>9.1643184068399819</v>
      </c>
      <c r="V351" s="24">
        <v>0.84586210440902143</v>
      </c>
      <c r="X351" s="14">
        <v>26.576576576576574</v>
      </c>
      <c r="Y351" s="14">
        <v>58.000000000000007</v>
      </c>
      <c r="AH351" s="24">
        <v>0.60405768729280085</v>
      </c>
    </row>
    <row r="352" spans="2:34">
      <c r="B352" s="22">
        <v>77.5</v>
      </c>
      <c r="C352" s="2">
        <v>52.5</v>
      </c>
      <c r="S352" s="3">
        <v>326</v>
      </c>
      <c r="T352" s="24">
        <v>73.999318307444767</v>
      </c>
      <c r="U352" s="24">
        <v>14.000681692555233</v>
      </c>
      <c r="V352" s="24">
        <v>1.2922560690150859</v>
      </c>
      <c r="X352" s="14">
        <v>26.658476658476658</v>
      </c>
      <c r="Y352" s="14">
        <v>58.000000000000007</v>
      </c>
      <c r="AH352" s="24">
        <v>0.60396765513182771</v>
      </c>
    </row>
    <row r="353" spans="2:34">
      <c r="B353" s="22">
        <v>57</v>
      </c>
      <c r="C353" s="2">
        <v>53.5</v>
      </c>
      <c r="S353" s="3">
        <v>327</v>
      </c>
      <c r="T353" s="24">
        <v>66.845842263327427</v>
      </c>
      <c r="U353" s="24">
        <v>-0.84584226332742674</v>
      </c>
      <c r="V353" s="24">
        <v>-7.8070826993770076E-2</v>
      </c>
      <c r="X353" s="14">
        <v>26.740376740376739</v>
      </c>
      <c r="Y353" s="14">
        <v>58.000000000000007</v>
      </c>
      <c r="AH353" s="24">
        <v>0.60062533959153708</v>
      </c>
    </row>
    <row r="354" spans="2:34">
      <c r="B354" s="22">
        <v>58</v>
      </c>
      <c r="C354" s="2">
        <v>56.5</v>
      </c>
      <c r="S354" s="3">
        <v>328</v>
      </c>
      <c r="T354" s="24">
        <v>60.714291368369693</v>
      </c>
      <c r="U354" s="24">
        <v>1.2857086316303068</v>
      </c>
      <c r="V354" s="24">
        <v>0.11867027754032991</v>
      </c>
      <c r="X354" s="14">
        <v>26.82227682227682</v>
      </c>
      <c r="Y354" s="14">
        <v>58.000000000000007</v>
      </c>
      <c r="AH354" s="24">
        <v>0.59988135052698166</v>
      </c>
    </row>
    <row r="355" spans="2:34">
      <c r="B355" s="22">
        <v>64</v>
      </c>
      <c r="C355" s="2">
        <v>72.5</v>
      </c>
      <c r="S355" s="3">
        <v>329</v>
      </c>
      <c r="T355" s="24">
        <v>52.198248458706182</v>
      </c>
      <c r="U355" s="24">
        <v>-2.1982484587061819</v>
      </c>
      <c r="V355" s="24">
        <v>-0.20289725702975198</v>
      </c>
      <c r="X355" s="14">
        <v>26.904176904176904</v>
      </c>
      <c r="Y355" s="14">
        <v>58.027499714488883</v>
      </c>
      <c r="AH355" s="24">
        <v>0.59946681129922497</v>
      </c>
    </row>
    <row r="356" spans="2:34">
      <c r="B356" s="22">
        <v>87.5</v>
      </c>
      <c r="C356" s="2">
        <v>73.5</v>
      </c>
      <c r="S356" s="3">
        <v>330</v>
      </c>
      <c r="T356" s="24">
        <v>64.80199196500817</v>
      </c>
      <c r="U356" s="24">
        <v>-22.30199196500817</v>
      </c>
      <c r="V356" s="24">
        <v>-2.0584629449316219</v>
      </c>
      <c r="X356" s="14">
        <v>26.986076986076984</v>
      </c>
      <c r="Y356" s="14">
        <v>58.034810320133829</v>
      </c>
      <c r="AH356" s="24">
        <v>0.59880544648247758</v>
      </c>
    </row>
    <row r="357" spans="2:34">
      <c r="B357" s="22">
        <v>76.5</v>
      </c>
      <c r="C357" s="2">
        <v>75</v>
      </c>
      <c r="S357" s="3">
        <v>331</v>
      </c>
      <c r="T357" s="24">
        <v>71.614826292738982</v>
      </c>
      <c r="U357" s="24">
        <v>0.88517370726101774</v>
      </c>
      <c r="V357" s="24">
        <v>8.1701100022070983E-2</v>
      </c>
      <c r="X357" s="14">
        <v>27.067977067977065</v>
      </c>
      <c r="Y357" s="14">
        <v>58.074416628756765</v>
      </c>
      <c r="AH357" s="24">
        <v>0.59635522610762837</v>
      </c>
    </row>
    <row r="358" spans="2:34">
      <c r="B358" s="22">
        <v>45</v>
      </c>
      <c r="C358" s="2">
        <v>48.5</v>
      </c>
      <c r="S358" s="3">
        <v>332</v>
      </c>
      <c r="T358" s="24">
        <v>76.724452038537095</v>
      </c>
      <c r="U358" s="24">
        <v>-12.724452038537095</v>
      </c>
      <c r="V358" s="24">
        <v>-1.174460696469839</v>
      </c>
      <c r="X358" s="14">
        <v>27.149877149877149</v>
      </c>
      <c r="Y358" s="14">
        <v>58.092263973593901</v>
      </c>
      <c r="AH358" s="24">
        <v>0.59139413841372224</v>
      </c>
    </row>
    <row r="359" spans="2:34">
      <c r="B359" s="22">
        <v>79</v>
      </c>
      <c r="C359" s="2">
        <v>75.5</v>
      </c>
      <c r="S359" s="3">
        <v>333</v>
      </c>
      <c r="T359" s="24">
        <v>70.252259427192826</v>
      </c>
      <c r="U359" s="24">
        <v>-13.752259427192826</v>
      </c>
      <c r="V359" s="24">
        <v>-1.2693268154871129</v>
      </c>
      <c r="X359" s="14">
        <v>27.23177723177723</v>
      </c>
      <c r="Y359" s="14">
        <v>58.150669831018703</v>
      </c>
      <c r="AH359" s="24">
        <v>0.59137208914561801</v>
      </c>
    </row>
    <row r="360" spans="2:34">
      <c r="B360" s="22">
        <v>50.5</v>
      </c>
      <c r="C360" s="2">
        <v>53.5</v>
      </c>
      <c r="S360" s="3">
        <v>334</v>
      </c>
      <c r="T360" s="24">
        <v>64.80199196500817</v>
      </c>
      <c r="U360" s="24">
        <v>1.6980080349918296</v>
      </c>
      <c r="V360" s="24">
        <v>0.15672531071264592</v>
      </c>
      <c r="X360" s="14">
        <v>27.313677313677314</v>
      </c>
      <c r="Y360" s="14">
        <v>58.242781566621851</v>
      </c>
      <c r="AH360" s="24">
        <v>0.59117606433750769</v>
      </c>
    </row>
    <row r="361" spans="2:34">
      <c r="B361" s="22">
        <v>70.5</v>
      </c>
      <c r="C361" s="2">
        <v>63</v>
      </c>
      <c r="S361" s="3">
        <v>335</v>
      </c>
      <c r="T361" s="24">
        <v>62.417499950302393</v>
      </c>
      <c r="U361" s="24">
        <v>4.0825000496976074</v>
      </c>
      <c r="V361" s="24">
        <v>0.37681275682321996</v>
      </c>
      <c r="X361" s="14">
        <v>27.395577395577394</v>
      </c>
      <c r="Y361" s="14">
        <v>58.283704869201472</v>
      </c>
      <c r="AH361" s="24">
        <v>0.58429368182737573</v>
      </c>
    </row>
    <row r="362" spans="2:34">
      <c r="B362" s="22">
        <v>67.5</v>
      </c>
      <c r="C362" s="2">
        <v>59.5</v>
      </c>
      <c r="S362" s="3">
        <v>336</v>
      </c>
      <c r="T362" s="24">
        <v>72.977393158285139</v>
      </c>
      <c r="U362" s="24">
        <v>1.022606841714861</v>
      </c>
      <c r="V362" s="24">
        <v>9.4386111079509866E-2</v>
      </c>
      <c r="X362" s="14">
        <v>27.477477477477475</v>
      </c>
      <c r="Y362" s="14">
        <v>58.499999999999993</v>
      </c>
      <c r="AH362" s="24">
        <v>0.58164858351092619</v>
      </c>
    </row>
    <row r="363" spans="2:34">
      <c r="B363" s="22">
        <v>29</v>
      </c>
      <c r="C363" s="2">
        <v>35</v>
      </c>
      <c r="S363" s="3">
        <v>337</v>
      </c>
      <c r="T363" s="24">
        <v>74.33996002383131</v>
      </c>
      <c r="U363" s="24">
        <v>-3.8399600238313099</v>
      </c>
      <c r="V363" s="24">
        <v>-0.35442643112227501</v>
      </c>
      <c r="X363" s="14">
        <v>27.559377559377559</v>
      </c>
      <c r="Y363" s="14">
        <v>58.5</v>
      </c>
      <c r="AH363" s="24">
        <v>0.58024134648113379</v>
      </c>
    </row>
    <row r="364" spans="2:34">
      <c r="B364" s="22">
        <v>69</v>
      </c>
      <c r="C364" s="2">
        <v>69</v>
      </c>
      <c r="S364" s="3">
        <v>338</v>
      </c>
      <c r="T364" s="24">
        <v>49.473114727613861</v>
      </c>
      <c r="U364" s="24">
        <v>-24.473114727613861</v>
      </c>
      <c r="V364" s="24">
        <v>-2.2588565134852079</v>
      </c>
      <c r="X364" s="14">
        <v>27.64127764127764</v>
      </c>
      <c r="Y364" s="14">
        <v>58.5</v>
      </c>
      <c r="AH364" s="24">
        <v>0.57944624058522787</v>
      </c>
    </row>
    <row r="365" spans="2:34">
      <c r="B365" s="22">
        <v>63.5</v>
      </c>
      <c r="C365" s="2">
        <v>48.5</v>
      </c>
      <c r="S365" s="3">
        <v>339</v>
      </c>
      <c r="T365" s="24">
        <v>48.791831294840776</v>
      </c>
      <c r="U365" s="24">
        <v>-5.791831294840776</v>
      </c>
      <c r="V365" s="24">
        <v>-0.53458319429184242</v>
      </c>
      <c r="X365" s="14">
        <v>27.72317772317772</v>
      </c>
      <c r="Y365" s="14">
        <v>58.5</v>
      </c>
      <c r="AH365" s="24">
        <v>0.57547811323865528</v>
      </c>
    </row>
    <row r="366" spans="2:34">
      <c r="B366" s="22">
        <v>61</v>
      </c>
      <c r="C366" s="2">
        <v>44</v>
      </c>
      <c r="S366" s="3">
        <v>340</v>
      </c>
      <c r="T366" s="24">
        <v>54.242098757025424</v>
      </c>
      <c r="U366" s="24">
        <v>-2.742098757025424</v>
      </c>
      <c r="V366" s="24">
        <v>-0.25309437343247765</v>
      </c>
      <c r="X366" s="14">
        <v>27.805077805077804</v>
      </c>
      <c r="Y366" s="14">
        <v>58.5</v>
      </c>
      <c r="AH366" s="24">
        <v>0.57400109140532907</v>
      </c>
    </row>
    <row r="367" spans="2:34">
      <c r="B367" s="22">
        <v>52.5</v>
      </c>
      <c r="C367" s="2">
        <v>67</v>
      </c>
      <c r="S367" s="3">
        <v>341</v>
      </c>
      <c r="T367" s="24">
        <v>70.933542859965911</v>
      </c>
      <c r="U367" s="24">
        <v>-7.433542859965911</v>
      </c>
      <c r="V367" s="24">
        <v>-0.68611236838436618</v>
      </c>
      <c r="X367" s="14">
        <v>27.886977886977885</v>
      </c>
      <c r="Y367" s="14">
        <v>58.5</v>
      </c>
      <c r="AH367" s="24">
        <v>0.57272372423390727</v>
      </c>
    </row>
    <row r="368" spans="2:34">
      <c r="B368" s="22">
        <v>66</v>
      </c>
      <c r="C368" s="2">
        <v>43</v>
      </c>
      <c r="S368" s="3">
        <v>342</v>
      </c>
      <c r="T368" s="24">
        <v>84.559211515427506</v>
      </c>
      <c r="U368" s="24">
        <v>-18.059211515427506</v>
      </c>
      <c r="V368" s="24">
        <v>-1.6668563856321137</v>
      </c>
      <c r="X368" s="14">
        <v>27.968877968877969</v>
      </c>
      <c r="Y368" s="14">
        <v>58.5</v>
      </c>
      <c r="AH368" s="24">
        <v>0.57261603647297465</v>
      </c>
    </row>
    <row r="369" spans="2:34">
      <c r="B369" s="22">
        <v>65.5</v>
      </c>
      <c r="C369" s="2">
        <v>71</v>
      </c>
      <c r="S369" s="3">
        <v>343</v>
      </c>
      <c r="T369" s="24">
        <v>45.385414130975377</v>
      </c>
      <c r="U369" s="24">
        <v>-4.8854141309753771</v>
      </c>
      <c r="V369" s="24">
        <v>-0.45092133362063341</v>
      </c>
      <c r="X369" s="14">
        <v>28.05077805077805</v>
      </c>
      <c r="Y369" s="14">
        <v>58.5</v>
      </c>
      <c r="AH369" s="24">
        <v>0.56870689325719193</v>
      </c>
    </row>
    <row r="370" spans="2:34">
      <c r="B370" s="22">
        <v>39</v>
      </c>
      <c r="C370" s="2">
        <v>69</v>
      </c>
      <c r="S370" s="3">
        <v>344</v>
      </c>
      <c r="T370" s="24">
        <v>82.856002933494807</v>
      </c>
      <c r="U370" s="24">
        <v>-4.3560029334948069</v>
      </c>
      <c r="V370" s="24">
        <v>-0.40205693915956975</v>
      </c>
      <c r="X370" s="14">
        <v>28.13267813267813</v>
      </c>
      <c r="Y370" s="14">
        <v>58.5</v>
      </c>
      <c r="AH370" s="24">
        <v>0.56802574756914137</v>
      </c>
    </row>
    <row r="371" spans="2:34">
      <c r="B371" s="22">
        <v>41</v>
      </c>
      <c r="C371" s="2">
        <v>53.5</v>
      </c>
      <c r="S371" s="3">
        <v>345</v>
      </c>
      <c r="T371" s="24">
        <v>50.835681593160018</v>
      </c>
      <c r="U371" s="24">
        <v>-6.3356815931600181</v>
      </c>
      <c r="V371" s="24">
        <v>-0.58478031069456815</v>
      </c>
      <c r="X371" s="14">
        <v>28.214578214578214</v>
      </c>
      <c r="Y371" s="14">
        <v>58.520966137773861</v>
      </c>
      <c r="AH371" s="24">
        <v>0.56491621137668446</v>
      </c>
    </row>
    <row r="372" spans="2:34">
      <c r="B372" s="22">
        <v>63</v>
      </c>
      <c r="C372" s="2">
        <v>61.5</v>
      </c>
      <c r="S372" s="3">
        <v>346</v>
      </c>
      <c r="T372" s="24">
        <v>60.714291368369693</v>
      </c>
      <c r="U372" s="24">
        <v>-5.2142913683696932</v>
      </c>
      <c r="V372" s="24">
        <v>-0.48127654169665929</v>
      </c>
      <c r="X372" s="14">
        <v>28.296478296478295</v>
      </c>
      <c r="Y372" s="14">
        <v>58.589078198562959</v>
      </c>
      <c r="AH372" s="24">
        <v>0.56342945804313416</v>
      </c>
    </row>
    <row r="373" spans="2:34">
      <c r="B373" s="22">
        <v>68.5</v>
      </c>
      <c r="C373" s="2">
        <v>64.5</v>
      </c>
      <c r="S373" s="3">
        <v>347</v>
      </c>
      <c r="T373" s="24">
        <v>72.296109725512054</v>
      </c>
      <c r="U373" s="24">
        <v>3.7038902744879465</v>
      </c>
      <c r="V373" s="24">
        <v>0.34186725984336341</v>
      </c>
      <c r="X373" s="14">
        <v>28.378378378378375</v>
      </c>
      <c r="Y373" s="14">
        <v>58.609569132584291</v>
      </c>
      <c r="AH373" s="24">
        <v>0.56327053802835347</v>
      </c>
    </row>
    <row r="374" spans="2:34">
      <c r="B374" s="22">
        <v>55.5</v>
      </c>
      <c r="C374" s="2">
        <v>32.5</v>
      </c>
      <c r="S374" s="3">
        <v>348</v>
      </c>
      <c r="T374" s="24">
        <v>30.737820326354139</v>
      </c>
      <c r="U374" s="24">
        <v>-20.737820326354139</v>
      </c>
      <c r="V374" s="24">
        <v>-1.9140906681083611</v>
      </c>
      <c r="X374" s="14">
        <v>28.46027846027846</v>
      </c>
      <c r="Y374" s="14">
        <v>58.610553781096264</v>
      </c>
      <c r="AH374" s="24">
        <v>0.56156759093213482</v>
      </c>
    </row>
    <row r="375" spans="2:34">
      <c r="B375" s="22">
        <v>17.5</v>
      </c>
      <c r="C375" s="2">
        <v>35.5</v>
      </c>
      <c r="S375" s="3">
        <v>349</v>
      </c>
      <c r="T375" s="24">
        <v>63.780066815848556</v>
      </c>
      <c r="U375" s="24">
        <v>-19.780066815848556</v>
      </c>
      <c r="V375" s="24">
        <v>-1.8256904877636095</v>
      </c>
      <c r="X375" s="14">
        <v>28.54217854217854</v>
      </c>
      <c r="Y375" s="14">
        <v>58.681064287156104</v>
      </c>
      <c r="AH375" s="24">
        <v>0.55631762108841343</v>
      </c>
    </row>
    <row r="376" spans="2:34">
      <c r="B376" s="22">
        <v>53.52</v>
      </c>
      <c r="C376" s="2">
        <v>50.5</v>
      </c>
      <c r="S376" s="3">
        <v>350</v>
      </c>
      <c r="T376" s="24">
        <v>61.395574801142772</v>
      </c>
      <c r="U376" s="24">
        <v>-4.8955748011427715</v>
      </c>
      <c r="V376" s="24">
        <v>-0.45185915850497871</v>
      </c>
      <c r="X376" s="14">
        <v>28.624078624078624</v>
      </c>
      <c r="Y376" s="14">
        <v>58.779970280094908</v>
      </c>
      <c r="AH376" s="24">
        <v>0.54920521813254142</v>
      </c>
    </row>
    <row r="377" spans="2:34">
      <c r="B377" s="22">
        <v>50</v>
      </c>
      <c r="C377" s="2">
        <v>41.5</v>
      </c>
      <c r="S377" s="3">
        <v>351</v>
      </c>
      <c r="T377" s="24">
        <v>74.680601740217838</v>
      </c>
      <c r="U377" s="24">
        <v>-22.180601740217838</v>
      </c>
      <c r="V377" s="24">
        <v>-2.0472586865855567</v>
      </c>
      <c r="X377" s="14">
        <v>28.705978705978705</v>
      </c>
      <c r="Y377" s="14">
        <v>58.8388199656005</v>
      </c>
      <c r="AH377" s="24">
        <v>0.54467940599266729</v>
      </c>
    </row>
    <row r="378" spans="2:34">
      <c r="B378" s="22">
        <v>47</v>
      </c>
      <c r="C378" s="2">
        <v>55.5</v>
      </c>
      <c r="S378" s="3">
        <v>352</v>
      </c>
      <c r="T378" s="24">
        <v>60.714291368369693</v>
      </c>
      <c r="U378" s="24">
        <v>-7.2142913683696932</v>
      </c>
      <c r="V378" s="24">
        <v>-0.66587556300034823</v>
      </c>
      <c r="X378" s="14">
        <v>28.787878787878785</v>
      </c>
      <c r="Y378" s="14">
        <v>58.848347098959323</v>
      </c>
      <c r="AH378" s="24">
        <v>0.54467940599266729</v>
      </c>
    </row>
    <row r="379" spans="2:34">
      <c r="B379" s="22">
        <v>65.5</v>
      </c>
      <c r="C379" s="2">
        <v>62.5</v>
      </c>
      <c r="S379" s="3">
        <v>353</v>
      </c>
      <c r="T379" s="24">
        <v>61.395574801142772</v>
      </c>
      <c r="U379" s="24">
        <v>-4.8955748011427715</v>
      </c>
      <c r="V379" s="24">
        <v>-0.45185915850497871</v>
      </c>
      <c r="X379" s="14">
        <v>28.86977886977887</v>
      </c>
      <c r="Y379" s="14">
        <v>58.967839231441531</v>
      </c>
      <c r="AH379" s="24">
        <v>0.54096849717223705</v>
      </c>
    </row>
    <row r="380" spans="2:34">
      <c r="B380" s="22">
        <v>43.5</v>
      </c>
      <c r="C380" s="2">
        <v>22</v>
      </c>
      <c r="S380" s="3">
        <v>354</v>
      </c>
      <c r="T380" s="24">
        <v>65.483275397781256</v>
      </c>
      <c r="U380" s="24">
        <v>7.0167246022187442</v>
      </c>
      <c r="V380" s="24">
        <v>0.64764024716354829</v>
      </c>
      <c r="X380" s="14">
        <v>28.95167895167895</v>
      </c>
      <c r="Y380" s="14">
        <v>59</v>
      </c>
      <c r="AH380" s="24">
        <v>0.53803988490231769</v>
      </c>
    </row>
    <row r="381" spans="2:34">
      <c r="B381" s="22">
        <v>60.5</v>
      </c>
      <c r="C381" s="2">
        <v>60</v>
      </c>
      <c r="S381" s="3">
        <v>355</v>
      </c>
      <c r="T381" s="24">
        <v>81.49343606794865</v>
      </c>
      <c r="U381" s="24">
        <v>-7.9934360679486502</v>
      </c>
      <c r="V381" s="24">
        <v>-0.7377902374984644</v>
      </c>
      <c r="X381" s="14">
        <v>29.033579033579031</v>
      </c>
      <c r="Y381" s="14">
        <v>59</v>
      </c>
      <c r="AH381" s="24">
        <v>0.53732202594375145</v>
      </c>
    </row>
    <row r="382" spans="2:34">
      <c r="B382" s="22">
        <v>50</v>
      </c>
      <c r="C382" s="2">
        <v>65</v>
      </c>
      <c r="S382" s="3">
        <v>356</v>
      </c>
      <c r="T382" s="24">
        <v>73.999318307444767</v>
      </c>
      <c r="U382" s="24">
        <v>1.0006816925552329</v>
      </c>
      <c r="V382" s="24">
        <v>9.2362430541107488E-2</v>
      </c>
      <c r="X382" s="14">
        <v>29.115479115479115</v>
      </c>
      <c r="Y382" s="14">
        <v>59</v>
      </c>
      <c r="AH382" s="24">
        <v>0.53503786170027645</v>
      </c>
    </row>
    <row r="383" spans="2:34">
      <c r="B383" s="22">
        <v>27.5</v>
      </c>
      <c r="C383" s="2">
        <v>40</v>
      </c>
      <c r="S383" s="3">
        <v>357</v>
      </c>
      <c r="T383" s="24">
        <v>52.538890175092725</v>
      </c>
      <c r="U383" s="24">
        <v>-4.0388901750927246</v>
      </c>
      <c r="V383" s="24">
        <v>-0.37278758673760098</v>
      </c>
      <c r="X383" s="14">
        <v>29.197379197379195</v>
      </c>
      <c r="Y383" s="14">
        <v>59</v>
      </c>
      <c r="AH383" s="24">
        <v>0.53456100330065925</v>
      </c>
    </row>
    <row r="384" spans="2:34">
      <c r="B384" s="22">
        <v>68</v>
      </c>
      <c r="C384" s="2">
        <v>72</v>
      </c>
      <c r="S384" s="3">
        <v>358</v>
      </c>
      <c r="T384" s="24">
        <v>75.702526889377467</v>
      </c>
      <c r="U384" s="24">
        <v>-0.20252688937746655</v>
      </c>
      <c r="V384" s="24">
        <v>-1.8693132783380403E-2</v>
      </c>
      <c r="X384" s="14">
        <v>29.279279279279276</v>
      </c>
      <c r="Y384" s="14">
        <v>59</v>
      </c>
      <c r="AH384" s="24">
        <v>0.53401573799718083</v>
      </c>
    </row>
    <row r="385" spans="2:34">
      <c r="B385" s="22">
        <v>70</v>
      </c>
      <c r="C385" s="2">
        <v>55</v>
      </c>
      <c r="S385" s="3">
        <v>359</v>
      </c>
      <c r="T385" s="24">
        <v>56.285949055344666</v>
      </c>
      <c r="U385" s="24">
        <v>-2.7859490553446662</v>
      </c>
      <c r="V385" s="24">
        <v>-0.25714173450928113</v>
      </c>
      <c r="X385" s="14">
        <v>29.36117936117936</v>
      </c>
      <c r="Y385" s="14">
        <v>59</v>
      </c>
      <c r="AH385" s="24">
        <v>0.53133854922429469</v>
      </c>
    </row>
    <row r="386" spans="2:34">
      <c r="B386" s="22">
        <v>57.5</v>
      </c>
      <c r="C386" s="2">
        <v>53</v>
      </c>
      <c r="S386" s="3">
        <v>360</v>
      </c>
      <c r="T386" s="24">
        <v>69.911617710806283</v>
      </c>
      <c r="U386" s="24">
        <v>-6.9116177108062828</v>
      </c>
      <c r="V386" s="24">
        <v>-0.63793893252004152</v>
      </c>
      <c r="X386" s="14">
        <v>29.443079443079441</v>
      </c>
      <c r="Y386" s="14">
        <v>59</v>
      </c>
      <c r="AH386" s="24">
        <v>0.52942778656979872</v>
      </c>
    </row>
    <row r="387" spans="2:34">
      <c r="B387" s="22">
        <v>70</v>
      </c>
      <c r="C387" s="2">
        <v>68.5</v>
      </c>
      <c r="S387" s="3">
        <v>361</v>
      </c>
      <c r="T387" s="24">
        <v>67.867767412487041</v>
      </c>
      <c r="U387" s="24">
        <v>-8.3677674124870407</v>
      </c>
      <c r="V387" s="24">
        <v>-0.77234083742100479</v>
      </c>
      <c r="X387" s="14">
        <v>29.524979524979525</v>
      </c>
      <c r="Y387" s="14">
        <v>59</v>
      </c>
      <c r="AH387" s="24">
        <v>0.52916725702868672</v>
      </c>
    </row>
    <row r="388" spans="2:34">
      <c r="B388" s="22">
        <v>49</v>
      </c>
      <c r="C388" s="2">
        <v>55</v>
      </c>
      <c r="S388" s="3">
        <v>362</v>
      </c>
      <c r="T388" s="24">
        <v>41.638355250723436</v>
      </c>
      <c r="U388" s="24">
        <v>-6.6383552507234356</v>
      </c>
      <c r="V388" s="24">
        <v>-0.61271694117487552</v>
      </c>
      <c r="X388" s="14">
        <v>29.606879606879605</v>
      </c>
      <c r="Y388" s="14">
        <v>59</v>
      </c>
      <c r="AH388" s="24">
        <v>0.52903288951248206</v>
      </c>
    </row>
    <row r="389" spans="2:34">
      <c r="B389" s="22">
        <v>73.5</v>
      </c>
      <c r="C389" s="2">
        <v>59</v>
      </c>
      <c r="S389" s="3">
        <v>363</v>
      </c>
      <c r="T389" s="24">
        <v>68.889692561646655</v>
      </c>
      <c r="U389" s="24">
        <v>0.11030743835334533</v>
      </c>
      <c r="V389" s="24">
        <v>1.0181322581272276E-2</v>
      </c>
      <c r="X389" s="14">
        <v>29.688779688779686</v>
      </c>
      <c r="Y389" s="14">
        <v>59.057155995447786</v>
      </c>
      <c r="AH389" s="24">
        <v>0.52813872315803356</v>
      </c>
    </row>
    <row r="390" spans="2:34">
      <c r="B390" s="22">
        <v>77</v>
      </c>
      <c r="C390" s="2">
        <v>74.5</v>
      </c>
      <c r="S390" s="3">
        <v>364</v>
      </c>
      <c r="T390" s="24">
        <v>65.142633681394713</v>
      </c>
      <c r="U390" s="24">
        <v>-16.642633681394713</v>
      </c>
      <c r="V390" s="24">
        <v>-1.5361069447506372</v>
      </c>
      <c r="X390" s="14">
        <v>29.77067977067977</v>
      </c>
      <c r="Y390" s="14">
        <v>59.425000000000004</v>
      </c>
      <c r="AH390" s="24">
        <v>0.5279470338584249</v>
      </c>
    </row>
    <row r="391" spans="2:34">
      <c r="B391" s="22">
        <v>68.5</v>
      </c>
      <c r="C391" s="2">
        <v>53</v>
      </c>
      <c r="S391" s="3">
        <v>365</v>
      </c>
      <c r="T391" s="24">
        <v>63.439425099462014</v>
      </c>
      <c r="U391" s="24">
        <v>-19.439425099462014</v>
      </c>
      <c r="V391" s="24">
        <v>-1.7942494240335272</v>
      </c>
      <c r="X391" s="14">
        <v>29.852579852579851</v>
      </c>
      <c r="Y391" s="14">
        <v>59.460068258384688</v>
      </c>
      <c r="AH391" s="24">
        <v>0.52712133428350383</v>
      </c>
    </row>
    <row r="392" spans="2:34">
      <c r="B392" s="22">
        <v>53.5</v>
      </c>
      <c r="C392" s="2">
        <v>62</v>
      </c>
      <c r="S392" s="3">
        <v>366</v>
      </c>
      <c r="T392" s="24">
        <v>57.64851592089083</v>
      </c>
      <c r="U392" s="24">
        <v>9.35148407910917</v>
      </c>
      <c r="V392" s="24">
        <v>0.86313740437029096</v>
      </c>
      <c r="X392" s="14">
        <v>29.934479934479931</v>
      </c>
      <c r="Y392" s="14">
        <v>59.46675145090181</v>
      </c>
      <c r="AH392" s="24">
        <v>0.52700920897407966</v>
      </c>
    </row>
    <row r="393" spans="2:34">
      <c r="B393" s="22">
        <v>70</v>
      </c>
      <c r="C393" s="2">
        <v>86</v>
      </c>
      <c r="S393" s="3">
        <v>367</v>
      </c>
      <c r="T393" s="24">
        <v>66.845842263327427</v>
      </c>
      <c r="U393" s="24">
        <v>-23.845842263327427</v>
      </c>
      <c r="V393" s="24">
        <v>-2.2009595719861932</v>
      </c>
      <c r="X393" s="14">
        <v>30.016380016380015</v>
      </c>
      <c r="Y393" s="14">
        <v>59.470593123607877</v>
      </c>
      <c r="AH393" s="24">
        <v>0.52673087348206171</v>
      </c>
    </row>
    <row r="394" spans="2:34">
      <c r="B394" s="22">
        <v>45</v>
      </c>
      <c r="C394" s="2">
        <v>52.5</v>
      </c>
      <c r="S394" s="3">
        <v>368</v>
      </c>
      <c r="T394" s="24">
        <v>66.50520054694087</v>
      </c>
      <c r="U394" s="24">
        <v>4.4947994530591302</v>
      </c>
      <c r="V394" s="24">
        <v>0.41486778999553597</v>
      </c>
      <c r="X394" s="14">
        <v>30.098280098280096</v>
      </c>
      <c r="Y394" s="14">
        <v>59.47774312643034</v>
      </c>
      <c r="AH394" s="24">
        <v>0.52609326485536045</v>
      </c>
    </row>
    <row r="395" spans="2:34">
      <c r="B395" s="22">
        <v>82</v>
      </c>
      <c r="C395" s="2">
        <v>51</v>
      </c>
      <c r="S395" s="3">
        <v>369</v>
      </c>
      <c r="T395" s="24">
        <v>48.45118957845424</v>
      </c>
      <c r="U395" s="24">
        <v>20.54881042154576</v>
      </c>
      <c r="V395" s="24">
        <v>1.896645146386196</v>
      </c>
      <c r="X395" s="14">
        <v>30.18018018018018</v>
      </c>
      <c r="Y395" s="14">
        <v>59.481703020295953</v>
      </c>
      <c r="AH395" s="24">
        <v>0.52568220186739567</v>
      </c>
    </row>
    <row r="396" spans="2:34">
      <c r="B396" s="22">
        <v>77.5</v>
      </c>
      <c r="C396" s="2">
        <v>78</v>
      </c>
      <c r="S396" s="3">
        <v>370</v>
      </c>
      <c r="T396" s="24">
        <v>49.813756444000404</v>
      </c>
      <c r="U396" s="24">
        <v>3.6862435559995959</v>
      </c>
      <c r="V396" s="24">
        <v>0.34023847636227783</v>
      </c>
      <c r="X396" s="14">
        <v>30.262080262080261</v>
      </c>
      <c r="Y396" s="14">
        <v>59.5</v>
      </c>
      <c r="AH396" s="24">
        <v>0.52372695538315039</v>
      </c>
    </row>
    <row r="397" spans="2:34">
      <c r="B397" s="22">
        <v>76</v>
      </c>
      <c r="C397" s="2">
        <v>70</v>
      </c>
      <c r="S397" s="3">
        <v>371</v>
      </c>
      <c r="T397" s="24">
        <v>64.80199196500817</v>
      </c>
      <c r="U397" s="24">
        <v>-3.3019919650081704</v>
      </c>
      <c r="V397" s="24">
        <v>-0.30477224254657653</v>
      </c>
      <c r="X397" s="14">
        <v>30.343980343980341</v>
      </c>
      <c r="Y397" s="14">
        <v>59.5</v>
      </c>
      <c r="AH397" s="24">
        <v>0.52341238781026211</v>
      </c>
    </row>
    <row r="398" spans="2:34">
      <c r="B398" s="22">
        <v>64</v>
      </c>
      <c r="C398" s="2">
        <v>66</v>
      </c>
      <c r="S398" s="3">
        <v>372</v>
      </c>
      <c r="T398" s="24">
        <v>68.549050845260126</v>
      </c>
      <c r="U398" s="24">
        <v>-4.0490508452601262</v>
      </c>
      <c r="V398" s="24">
        <v>-0.37372541162194695</v>
      </c>
      <c r="X398" s="14">
        <v>30.425880425880425</v>
      </c>
      <c r="Y398" s="14">
        <v>59.5</v>
      </c>
      <c r="AH398" s="24">
        <v>0.51982748667800605</v>
      </c>
    </row>
    <row r="399" spans="2:34">
      <c r="B399" s="22">
        <v>50.5</v>
      </c>
      <c r="C399" s="2">
        <v>42.5</v>
      </c>
      <c r="S399" s="3">
        <v>373</v>
      </c>
      <c r="T399" s="24">
        <v>59.692366219210072</v>
      </c>
      <c r="U399" s="24">
        <v>-27.192366219210072</v>
      </c>
      <c r="V399" s="24">
        <v>-2.5098420954988363</v>
      </c>
      <c r="X399" s="14">
        <v>30.507780507780506</v>
      </c>
      <c r="Y399" s="14">
        <v>59.5</v>
      </c>
      <c r="AH399" s="24">
        <v>0.51757719021256299</v>
      </c>
    </row>
    <row r="400" spans="2:34">
      <c r="B400" s="22">
        <v>75</v>
      </c>
      <c r="C400" s="2">
        <v>65.5</v>
      </c>
      <c r="S400" s="3">
        <v>374</v>
      </c>
      <c r="T400" s="24">
        <v>33.803595773833003</v>
      </c>
      <c r="U400" s="24">
        <v>1.6964042261669974</v>
      </c>
      <c r="V400" s="24">
        <v>0.15657727994293477</v>
      </c>
      <c r="X400" s="14">
        <v>30.589680589680587</v>
      </c>
      <c r="Y400" s="14">
        <v>59.5</v>
      </c>
      <c r="AH400" s="24">
        <v>0.51477927394683298</v>
      </c>
    </row>
    <row r="401" spans="2:34">
      <c r="B401" s="22">
        <v>40</v>
      </c>
      <c r="C401" s="2">
        <v>37</v>
      </c>
      <c r="S401" s="3">
        <v>375</v>
      </c>
      <c r="T401" s="24">
        <v>58.343425022319373</v>
      </c>
      <c r="U401" s="24">
        <v>-7.8434250223193729</v>
      </c>
      <c r="V401" s="24">
        <v>-0.72394429139451055</v>
      </c>
      <c r="X401" s="14">
        <v>30.671580671580671</v>
      </c>
      <c r="Y401" s="14">
        <v>59.5</v>
      </c>
      <c r="AH401" s="24">
        <v>0.51284781487881337</v>
      </c>
    </row>
    <row r="402" spans="2:34">
      <c r="B402" s="22">
        <v>75.5</v>
      </c>
      <c r="C402" s="2">
        <v>80</v>
      </c>
      <c r="S402" s="3">
        <v>376</v>
      </c>
      <c r="T402" s="24">
        <v>55.945307338958123</v>
      </c>
      <c r="U402" s="24">
        <v>-14.445307338958123</v>
      </c>
      <c r="V402" s="24">
        <v>-1.3332947986013326</v>
      </c>
      <c r="X402" s="14">
        <v>30.753480753480751</v>
      </c>
      <c r="Y402" s="14">
        <v>59.5</v>
      </c>
      <c r="AH402" s="24">
        <v>0.51242395052204281</v>
      </c>
    </row>
    <row r="403" spans="2:34">
      <c r="B403" s="22">
        <v>74.5</v>
      </c>
      <c r="C403" s="2">
        <v>63.5</v>
      </c>
      <c r="S403" s="3">
        <v>377</v>
      </c>
      <c r="T403" s="24">
        <v>53.901457040638881</v>
      </c>
      <c r="U403" s="24">
        <v>1.5985429593611187</v>
      </c>
      <c r="V403" s="24">
        <v>0.14754473290498257</v>
      </c>
      <c r="X403" s="14">
        <v>30.835380835380835</v>
      </c>
      <c r="Y403" s="14">
        <v>59.512884284199217</v>
      </c>
      <c r="AH403" s="24">
        <v>0.51199705930716632</v>
      </c>
    </row>
    <row r="404" spans="2:34">
      <c r="B404" s="22">
        <v>44.5</v>
      </c>
      <c r="C404" s="2">
        <v>39.5</v>
      </c>
      <c r="S404" s="3">
        <v>378</v>
      </c>
      <c r="T404" s="24">
        <v>66.50520054694087</v>
      </c>
      <c r="U404" s="24">
        <v>-4.0052005469408698</v>
      </c>
      <c r="V404" s="24">
        <v>-0.36967805054514219</v>
      </c>
      <c r="X404" s="14">
        <v>30.917280917280916</v>
      </c>
      <c r="Y404" s="14">
        <v>59.516119025903734</v>
      </c>
      <c r="AH404" s="24">
        <v>0.51130412218230337</v>
      </c>
    </row>
    <row r="405" spans="2:34">
      <c r="B405" s="22">
        <v>58</v>
      </c>
      <c r="C405" s="2">
        <v>59</v>
      </c>
      <c r="S405" s="3">
        <v>379</v>
      </c>
      <c r="T405" s="24">
        <v>51.516965025933104</v>
      </c>
      <c r="U405" s="24">
        <v>-29.516965025933104</v>
      </c>
      <c r="V405" s="24">
        <v>-2.7244014278212338</v>
      </c>
      <c r="X405" s="14">
        <v>30.999180999180997</v>
      </c>
      <c r="Y405" s="14">
        <v>59.62431476762233</v>
      </c>
      <c r="AH405" s="24">
        <v>0.51086881543441964</v>
      </c>
    </row>
    <row r="406" spans="2:34">
      <c r="B406" s="22">
        <v>48.5</v>
      </c>
      <c r="C406" s="2">
        <v>34</v>
      </c>
      <c r="S406" s="3">
        <v>380</v>
      </c>
      <c r="T406" s="24">
        <v>63.098783383075471</v>
      </c>
      <c r="U406" s="24">
        <v>-3.098783383075471</v>
      </c>
      <c r="V406" s="24">
        <v>-0.28601618987393312</v>
      </c>
      <c r="X406" s="14">
        <v>31.081081081081081</v>
      </c>
      <c r="Y406" s="14">
        <v>59.630571814176818</v>
      </c>
      <c r="AH406" s="24">
        <v>0.50428426582009933</v>
      </c>
    </row>
    <row r="407" spans="2:34">
      <c r="B407" s="22">
        <v>72.5</v>
      </c>
      <c r="C407" s="2">
        <v>53.5</v>
      </c>
      <c r="S407" s="3">
        <v>381</v>
      </c>
      <c r="T407" s="24">
        <v>55.945307338958123</v>
      </c>
      <c r="U407" s="24">
        <v>9.0546926610418765</v>
      </c>
      <c r="V407" s="24">
        <v>0.83574370171701284</v>
      </c>
      <c r="X407" s="14">
        <v>31.162981162981161</v>
      </c>
      <c r="Y407" s="14">
        <v>59.707352659150096</v>
      </c>
      <c r="AH407" s="24">
        <v>0.50366286739760424</v>
      </c>
    </row>
    <row r="408" spans="2:34">
      <c r="B408" s="22">
        <v>58.5</v>
      </c>
      <c r="C408" s="2">
        <v>52</v>
      </c>
      <c r="S408" s="3">
        <v>382</v>
      </c>
      <c r="T408" s="24">
        <v>40.616430101563807</v>
      </c>
      <c r="U408" s="24">
        <v>-0.6164301015638074</v>
      </c>
      <c r="V408" s="24">
        <v>-5.6896196725406224E-2</v>
      </c>
      <c r="X408" s="14">
        <v>31.244881244881242</v>
      </c>
      <c r="Y408" s="14">
        <v>59.80200252984271</v>
      </c>
      <c r="AH408" s="24">
        <v>0.50291337153949356</v>
      </c>
    </row>
    <row r="409" spans="2:34">
      <c r="B409" s="22">
        <v>71</v>
      </c>
      <c r="C409" s="2">
        <v>70.5</v>
      </c>
      <c r="S409" s="3">
        <v>383</v>
      </c>
      <c r="T409" s="24">
        <v>68.208409128873569</v>
      </c>
      <c r="U409" s="24">
        <v>3.7915908711264308</v>
      </c>
      <c r="V409" s="24">
        <v>0.34996198199697032</v>
      </c>
      <c r="X409" s="14">
        <v>31.326781326781326</v>
      </c>
      <c r="Y409" s="14">
        <v>59.852363741438353</v>
      </c>
      <c r="AH409" s="24">
        <v>0.50203408391651994</v>
      </c>
    </row>
    <row r="410" spans="2:34">
      <c r="B410" s="22">
        <v>71</v>
      </c>
      <c r="C410" s="2">
        <v>66.5</v>
      </c>
      <c r="S410" s="3">
        <v>384</v>
      </c>
      <c r="T410" s="24">
        <v>69.57097599441974</v>
      </c>
      <c r="U410" s="24">
        <v>-14.57097599441974</v>
      </c>
      <c r="V410" s="24">
        <v>-1.3448939540047151</v>
      </c>
      <c r="X410" s="14">
        <v>31.408681408681407</v>
      </c>
      <c r="Y410" s="14">
        <v>59.890004654260352</v>
      </c>
      <c r="AH410" s="24">
        <v>0.50000869002195525</v>
      </c>
    </row>
    <row r="411" spans="2:34">
      <c r="B411" s="22">
        <v>67.5</v>
      </c>
      <c r="C411" s="2">
        <v>54</v>
      </c>
      <c r="S411" s="3">
        <v>385</v>
      </c>
      <c r="T411" s="24">
        <v>61.054933084756229</v>
      </c>
      <c r="U411" s="24">
        <v>-8.0549330847562288</v>
      </c>
      <c r="V411" s="24">
        <v>-0.74346638205635218</v>
      </c>
      <c r="X411" s="14">
        <v>31.490581490581487</v>
      </c>
      <c r="Y411" s="14">
        <v>60</v>
      </c>
      <c r="AH411" s="24">
        <v>0.49510498544452641</v>
      </c>
    </row>
    <row r="412" spans="2:34">
      <c r="B412" s="22">
        <v>69</v>
      </c>
      <c r="C412" s="2">
        <v>68.5</v>
      </c>
      <c r="S412" s="3">
        <v>386</v>
      </c>
      <c r="T412" s="24">
        <v>69.57097599441974</v>
      </c>
      <c r="U412" s="24">
        <v>-1.0709759944197401</v>
      </c>
      <c r="V412" s="24">
        <v>-9.8850560204814544E-2</v>
      </c>
      <c r="X412" s="14">
        <v>31.572481572481571</v>
      </c>
      <c r="Y412" s="14">
        <v>60</v>
      </c>
      <c r="AH412" s="24">
        <v>0.49279898586057053</v>
      </c>
    </row>
    <row r="413" spans="2:34">
      <c r="B413" s="22">
        <v>63</v>
      </c>
      <c r="C413" s="2">
        <v>60</v>
      </c>
      <c r="S413" s="3">
        <v>387</v>
      </c>
      <c r="T413" s="24">
        <v>55.264023906185045</v>
      </c>
      <c r="U413" s="24">
        <v>-0.26402390618504512</v>
      </c>
      <c r="V413" s="24">
        <v>-2.4369277341268161E-2</v>
      </c>
      <c r="X413" s="14">
        <v>31.654381654381652</v>
      </c>
      <c r="Y413" s="14">
        <v>60</v>
      </c>
      <c r="AH413" s="24">
        <v>0.48985788679236825</v>
      </c>
    </row>
    <row r="414" spans="2:34">
      <c r="B414" s="22">
        <v>33</v>
      </c>
      <c r="C414" s="2">
        <v>12.5</v>
      </c>
      <c r="S414" s="3">
        <v>388</v>
      </c>
      <c r="T414" s="24">
        <v>71.955468009125525</v>
      </c>
      <c r="U414" s="24">
        <v>-12.955468009125525</v>
      </c>
      <c r="V414" s="24">
        <v>-1.195783357507912</v>
      </c>
      <c r="X414" s="14">
        <v>31.736281736281736</v>
      </c>
      <c r="Y414" s="14">
        <v>60</v>
      </c>
      <c r="AH414" s="24">
        <v>0.48979371312272446</v>
      </c>
    </row>
    <row r="415" spans="2:34">
      <c r="B415" s="22">
        <v>50.5</v>
      </c>
      <c r="C415" s="2">
        <v>43.5</v>
      </c>
      <c r="S415" s="3">
        <v>389</v>
      </c>
      <c r="T415" s="24">
        <v>74.33996002383131</v>
      </c>
      <c r="U415" s="24">
        <v>0.16003997616869015</v>
      </c>
      <c r="V415" s="24">
        <v>1.4771611485102955E-2</v>
      </c>
      <c r="X415" s="14">
        <v>31.818181818181817</v>
      </c>
      <c r="Y415" s="14">
        <v>60</v>
      </c>
      <c r="AH415" s="24">
        <v>0.48652080064683573</v>
      </c>
    </row>
    <row r="416" spans="2:34">
      <c r="B416" s="22">
        <v>16</v>
      </c>
      <c r="C416" s="2">
        <v>28</v>
      </c>
      <c r="S416" s="3">
        <v>390</v>
      </c>
      <c r="T416" s="24">
        <v>68.549050845260126</v>
      </c>
      <c r="U416" s="24">
        <v>-15.549050845260126</v>
      </c>
      <c r="V416" s="24">
        <v>-1.4351697841181585</v>
      </c>
      <c r="X416" s="14">
        <v>31.900081900081897</v>
      </c>
      <c r="Y416" s="14">
        <v>60</v>
      </c>
      <c r="AH416" s="24">
        <v>0.48170454608924534</v>
      </c>
    </row>
    <row r="417" spans="2:34">
      <c r="B417" s="22">
        <v>60.5</v>
      </c>
      <c r="C417" s="2">
        <v>43</v>
      </c>
      <c r="S417" s="3">
        <v>391</v>
      </c>
      <c r="T417" s="24">
        <v>58.329799353663908</v>
      </c>
      <c r="U417" s="24">
        <v>3.6702006463360917</v>
      </c>
      <c r="V417" s="24">
        <v>0.33875772365090462</v>
      </c>
      <c r="X417" s="14">
        <v>31.981981981981981</v>
      </c>
      <c r="Y417" s="14">
        <v>60</v>
      </c>
      <c r="AH417" s="24">
        <v>0.47988804724287698</v>
      </c>
    </row>
    <row r="418" spans="2:34">
      <c r="B418" s="22">
        <v>59.5</v>
      </c>
      <c r="C418" s="2">
        <v>51.5</v>
      </c>
      <c r="S418" s="3">
        <v>392</v>
      </c>
      <c r="T418" s="24">
        <v>69.57097599441974</v>
      </c>
      <c r="U418" s="24">
        <v>16.42902400558026</v>
      </c>
      <c r="V418" s="24">
        <v>1.516390876202464</v>
      </c>
      <c r="X418" s="14">
        <v>32.063882063882069</v>
      </c>
      <c r="Y418" s="14">
        <v>60</v>
      </c>
      <c r="AH418" s="24">
        <v>0.47837502608719584</v>
      </c>
    </row>
    <row r="419" spans="2:34">
      <c r="B419" s="22">
        <v>86.5</v>
      </c>
      <c r="C419" s="2">
        <v>70.5</v>
      </c>
      <c r="S419" s="3">
        <v>393</v>
      </c>
      <c r="T419" s="24">
        <v>52.538890175092725</v>
      </c>
      <c r="U419" s="24">
        <v>-3.8890175092724633E-2</v>
      </c>
      <c r="V419" s="24">
        <v>-3.5895441302230342E-3</v>
      </c>
      <c r="X419" s="14">
        <v>32.14578214578215</v>
      </c>
      <c r="Y419" s="14">
        <v>60</v>
      </c>
      <c r="AH419" s="24">
        <v>0.47635487807324906</v>
      </c>
    </row>
    <row r="420" spans="2:34">
      <c r="B420" s="22">
        <v>61.5</v>
      </c>
      <c r="C420" s="2">
        <v>51</v>
      </c>
      <c r="S420" s="3">
        <v>394</v>
      </c>
      <c r="T420" s="24">
        <v>77.746377187696709</v>
      </c>
      <c r="U420" s="24">
        <v>-26.746377187696709</v>
      </c>
      <c r="V420" s="24">
        <v>-2.468677526134063</v>
      </c>
      <c r="X420" s="14">
        <v>32.22768222768223</v>
      </c>
      <c r="Y420" s="14">
        <v>60</v>
      </c>
      <c r="AH420" s="24">
        <v>0.47533261447334801</v>
      </c>
    </row>
    <row r="421" spans="2:34">
      <c r="B421" s="22">
        <v>60.5</v>
      </c>
      <c r="C421" s="2">
        <v>69</v>
      </c>
      <c r="S421" s="3">
        <v>395</v>
      </c>
      <c r="T421" s="24">
        <v>74.680601740217838</v>
      </c>
      <c r="U421" s="24">
        <v>3.3193982597821616</v>
      </c>
      <c r="V421" s="24">
        <v>0.30637883503647767</v>
      </c>
      <c r="X421" s="14">
        <v>32.309582309582311</v>
      </c>
      <c r="Y421" s="14">
        <v>60.253214730708336</v>
      </c>
      <c r="AH421" s="24">
        <v>0.47412687187388641</v>
      </c>
    </row>
    <row r="422" spans="2:34">
      <c r="B422" s="22">
        <v>55</v>
      </c>
      <c r="C422" s="2">
        <v>49</v>
      </c>
      <c r="S422" s="3">
        <v>396</v>
      </c>
      <c r="T422" s="24">
        <v>73.658676591058224</v>
      </c>
      <c r="U422" s="24">
        <v>-3.6586765910582244</v>
      </c>
      <c r="V422" s="24">
        <v>-0.33769405898803267</v>
      </c>
      <c r="X422" s="14">
        <v>32.391482391482391</v>
      </c>
      <c r="Y422" s="14">
        <v>60.273788467785572</v>
      </c>
      <c r="AH422" s="24">
        <v>0.46847858742800141</v>
      </c>
    </row>
    <row r="423" spans="2:34">
      <c r="B423" s="22">
        <v>36</v>
      </c>
      <c r="C423" s="2">
        <v>25</v>
      </c>
      <c r="S423" s="3">
        <v>397</v>
      </c>
      <c r="T423" s="24">
        <v>65.483275397781256</v>
      </c>
      <c r="U423" s="24">
        <v>0.51672460221874417</v>
      </c>
      <c r="V423" s="24">
        <v>4.7693427926559083E-2</v>
      </c>
      <c r="X423" s="14">
        <v>32.473382473382472</v>
      </c>
      <c r="Y423" s="14">
        <v>60.359202292738999</v>
      </c>
      <c r="AH423" s="24">
        <v>0.46817444259071717</v>
      </c>
    </row>
    <row r="424" spans="2:34">
      <c r="B424" s="22">
        <v>27.5</v>
      </c>
      <c r="C424" s="2">
        <v>38</v>
      </c>
      <c r="S424" s="3">
        <v>398</v>
      </c>
      <c r="T424" s="24">
        <v>56.285949055344666</v>
      </c>
      <c r="U424" s="24">
        <v>-13.785949055344666</v>
      </c>
      <c r="V424" s="24">
        <v>-1.2724363516795705</v>
      </c>
      <c r="X424" s="14">
        <v>32.55528255528256</v>
      </c>
      <c r="Y424" s="14">
        <v>60.470508666323703</v>
      </c>
      <c r="AH424" s="24">
        <v>0.46763151476368997</v>
      </c>
    </row>
    <row r="425" spans="2:34">
      <c r="B425" s="22">
        <v>55</v>
      </c>
      <c r="C425" s="2">
        <v>56.5</v>
      </c>
      <c r="S425" s="3">
        <v>399</v>
      </c>
      <c r="T425" s="24">
        <v>72.977393158285139</v>
      </c>
      <c r="U425" s="24">
        <v>-7.477393158285139</v>
      </c>
      <c r="V425" s="24">
        <v>-0.69015972946116833</v>
      </c>
      <c r="X425" s="14">
        <v>32.63718263718264</v>
      </c>
      <c r="Y425" s="14">
        <v>60.5</v>
      </c>
      <c r="AH425" s="24">
        <v>0.46678600558073885</v>
      </c>
    </row>
    <row r="426" spans="2:34">
      <c r="B426" s="22">
        <v>55.5</v>
      </c>
      <c r="C426" s="2">
        <v>61</v>
      </c>
      <c r="S426" s="3">
        <v>400</v>
      </c>
      <c r="T426" s="24">
        <v>49.132473011227319</v>
      </c>
      <c r="U426" s="24">
        <v>-12.132473011227319</v>
      </c>
      <c r="V426" s="24">
        <v>-1.1198213219329918</v>
      </c>
      <c r="X426" s="14">
        <v>32.719082719082721</v>
      </c>
      <c r="Y426" s="14">
        <v>60.500000000000007</v>
      </c>
      <c r="AH426" s="24">
        <v>0.46435498779858547</v>
      </c>
    </row>
    <row r="427" spans="2:34">
      <c r="B427" s="22">
        <v>71.5</v>
      </c>
      <c r="C427" s="2">
        <v>48</v>
      </c>
      <c r="S427" s="3">
        <v>401</v>
      </c>
      <c r="T427" s="24">
        <v>73.318034874671682</v>
      </c>
      <c r="U427" s="24">
        <v>6.6819651253283183</v>
      </c>
      <c r="V427" s="24">
        <v>0.6167421112604945</v>
      </c>
      <c r="X427" s="14">
        <v>32.800982800982801</v>
      </c>
      <c r="Y427" s="14">
        <v>60.500000000000007</v>
      </c>
      <c r="AH427" s="24">
        <v>0.46412708151391635</v>
      </c>
    </row>
    <row r="428" spans="2:34">
      <c r="B428" s="22">
        <v>39</v>
      </c>
      <c r="C428" s="2">
        <v>38.5</v>
      </c>
      <c r="S428" s="3">
        <v>402</v>
      </c>
      <c r="T428" s="24">
        <v>72.63675144189861</v>
      </c>
      <c r="U428" s="24">
        <v>-9.1367514418986104</v>
      </c>
      <c r="V428" s="24">
        <v>-0.84331768703477628</v>
      </c>
      <c r="X428" s="14">
        <v>32.882882882882882</v>
      </c>
      <c r="Y428" s="14">
        <v>60.500000000000007</v>
      </c>
      <c r="AH428" s="24">
        <v>0.46340390224199901</v>
      </c>
    </row>
    <row r="429" spans="2:34">
      <c r="B429" s="22">
        <v>52.5</v>
      </c>
      <c r="C429" s="2">
        <v>52</v>
      </c>
      <c r="S429" s="3">
        <v>403</v>
      </c>
      <c r="T429" s="24">
        <v>52.198248458706182</v>
      </c>
      <c r="U429" s="24">
        <v>-12.698248458706182</v>
      </c>
      <c r="V429" s="24">
        <v>-1.172042118874119</v>
      </c>
      <c r="X429" s="14">
        <v>32.96478296478297</v>
      </c>
      <c r="Y429" s="14">
        <v>60.500000000000007</v>
      </c>
      <c r="AH429" s="24">
        <v>0.46156047314848542</v>
      </c>
    </row>
    <row r="430" spans="2:34">
      <c r="B430" s="22">
        <v>61.5</v>
      </c>
      <c r="C430" s="2">
        <v>44.5</v>
      </c>
      <c r="S430" s="3">
        <v>404</v>
      </c>
      <c r="T430" s="24">
        <v>61.395574801142772</v>
      </c>
      <c r="U430" s="24">
        <v>-2.3955748011427715</v>
      </c>
      <c r="V430" s="24">
        <v>-0.2211103818753675</v>
      </c>
      <c r="X430" s="14">
        <v>33.04668304668305</v>
      </c>
      <c r="Y430" s="14">
        <v>60.527383475017615</v>
      </c>
      <c r="AH430" s="24">
        <v>0.46049987165217232</v>
      </c>
    </row>
    <row r="431" spans="2:34">
      <c r="B431" s="22">
        <v>62.5</v>
      </c>
      <c r="C431" s="2">
        <v>43</v>
      </c>
      <c r="S431" s="3">
        <v>405</v>
      </c>
      <c r="T431" s="24">
        <v>54.923382189798502</v>
      </c>
      <c r="U431" s="24">
        <v>-20.923382189798502</v>
      </c>
      <c r="V431" s="24">
        <v>-1.9312179372999201</v>
      </c>
      <c r="X431" s="14">
        <v>33.128583128583131</v>
      </c>
      <c r="Y431" s="14">
        <v>60.543079196173338</v>
      </c>
      <c r="AH431" s="24">
        <v>0.45963362646093775</v>
      </c>
    </row>
    <row r="432" spans="2:34">
      <c r="B432" s="22">
        <v>54</v>
      </c>
      <c r="C432" s="2">
        <v>41</v>
      </c>
      <c r="S432" s="3">
        <v>406</v>
      </c>
      <c r="T432" s="24">
        <v>71.27418457635244</v>
      </c>
      <c r="U432" s="24">
        <v>-17.77418457635244</v>
      </c>
      <c r="V432" s="24">
        <v>-1.640548538632892</v>
      </c>
      <c r="X432" s="14">
        <v>33.210483210483211</v>
      </c>
      <c r="Y432" s="14">
        <v>60.618129749351169</v>
      </c>
      <c r="AH432" s="24">
        <v>0.45845862227653217</v>
      </c>
    </row>
    <row r="433" spans="2:34">
      <c r="B433" s="22">
        <v>54</v>
      </c>
      <c r="C433" s="2">
        <v>41.5</v>
      </c>
      <c r="S433" s="3">
        <v>407</v>
      </c>
      <c r="T433" s="24">
        <v>61.736216517529314</v>
      </c>
      <c r="U433" s="24">
        <v>-9.7362165175293143</v>
      </c>
      <c r="V433" s="24">
        <v>-0.89864802016836121</v>
      </c>
      <c r="X433" s="14">
        <v>33.292383292383292</v>
      </c>
      <c r="Y433" s="14">
        <v>60.626583069624985</v>
      </c>
      <c r="AH433" s="24">
        <v>0.4569983256273728</v>
      </c>
    </row>
    <row r="434" spans="2:34">
      <c r="B434" s="22">
        <v>56</v>
      </c>
      <c r="C434" s="2">
        <v>55.5</v>
      </c>
      <c r="S434" s="3">
        <v>408</v>
      </c>
      <c r="T434" s="24">
        <v>70.252259427192826</v>
      </c>
      <c r="U434" s="24">
        <v>0.24774057280717443</v>
      </c>
      <c r="V434" s="24">
        <v>2.2866333638709851E-2</v>
      </c>
      <c r="X434" s="14">
        <v>33.37428337428338</v>
      </c>
      <c r="Y434" s="14">
        <v>60.704739245736391</v>
      </c>
      <c r="AH434" s="24">
        <v>0.45697018424465347</v>
      </c>
    </row>
    <row r="435" spans="2:34">
      <c r="B435" s="22">
        <v>70</v>
      </c>
      <c r="C435" s="2">
        <v>66.5</v>
      </c>
      <c r="S435" s="3">
        <v>409</v>
      </c>
      <c r="T435" s="24">
        <v>70.252259427192826</v>
      </c>
      <c r="U435" s="24">
        <v>-3.7522594271928256</v>
      </c>
      <c r="V435" s="24">
        <v>-0.34633170896866811</v>
      </c>
      <c r="X435" s="14">
        <v>33.45618345618346</v>
      </c>
      <c r="Y435" s="14">
        <v>60.767394702666202</v>
      </c>
      <c r="AH435" s="24">
        <v>0.45264640029531278</v>
      </c>
    </row>
    <row r="436" spans="2:34">
      <c r="B436" s="22">
        <v>30.5</v>
      </c>
      <c r="C436" s="2">
        <v>44</v>
      </c>
      <c r="S436" s="3">
        <v>410</v>
      </c>
      <c r="T436" s="24">
        <v>67.867767412487041</v>
      </c>
      <c r="U436" s="24">
        <v>-13.867767412487041</v>
      </c>
      <c r="V436" s="24">
        <v>-1.2799881460061495</v>
      </c>
      <c r="X436" s="14">
        <v>33.538083538083541</v>
      </c>
      <c r="Y436" s="14">
        <v>60.914572464855716</v>
      </c>
      <c r="AH436" s="24">
        <v>0.45242146263731264</v>
      </c>
    </row>
    <row r="437" spans="2:34">
      <c r="B437" s="22">
        <v>63</v>
      </c>
      <c r="C437" s="2">
        <v>44.5</v>
      </c>
      <c r="S437" s="3">
        <v>411</v>
      </c>
      <c r="T437" s="24">
        <v>68.889692561646655</v>
      </c>
      <c r="U437" s="24">
        <v>-0.38969256164665467</v>
      </c>
      <c r="V437" s="24">
        <v>-3.5968432744649968E-2</v>
      </c>
      <c r="X437" s="14">
        <v>33.619983619983621</v>
      </c>
      <c r="Y437" s="14">
        <v>60.925000000000004</v>
      </c>
      <c r="AH437" s="24">
        <v>0.44941838991807509</v>
      </c>
    </row>
    <row r="438" spans="2:34">
      <c r="B438" s="22">
        <v>48</v>
      </c>
      <c r="C438" s="2">
        <v>42.5</v>
      </c>
      <c r="S438" s="3">
        <v>412</v>
      </c>
      <c r="T438" s="24">
        <v>64.80199196500817</v>
      </c>
      <c r="U438" s="24">
        <v>-4.8019919650081704</v>
      </c>
      <c r="V438" s="24">
        <v>-0.44322150852434328</v>
      </c>
      <c r="X438" s="14">
        <v>33.701883701883702</v>
      </c>
      <c r="Y438" s="14">
        <v>60.966042583681691</v>
      </c>
      <c r="AH438" s="24">
        <v>0.4493610033286104</v>
      </c>
    </row>
    <row r="439" spans="2:34">
      <c r="B439" s="22">
        <v>58.5</v>
      </c>
      <c r="C439" s="2">
        <v>63</v>
      </c>
      <c r="S439" s="3">
        <v>413</v>
      </c>
      <c r="T439" s="24">
        <v>44.363488981815756</v>
      </c>
      <c r="U439" s="24">
        <v>-31.863488981815756</v>
      </c>
      <c r="V439" s="24">
        <v>-2.9409844406820329</v>
      </c>
      <c r="X439" s="14">
        <v>33.783783783783782</v>
      </c>
      <c r="Y439" s="14">
        <v>61</v>
      </c>
      <c r="AH439" s="24">
        <v>0.44804425541336645</v>
      </c>
    </row>
    <row r="440" spans="2:34">
      <c r="B440" s="22">
        <v>73.5</v>
      </c>
      <c r="C440" s="2">
        <v>61.5</v>
      </c>
      <c r="S440" s="3">
        <v>414</v>
      </c>
      <c r="T440" s="24">
        <v>56.285949055344666</v>
      </c>
      <c r="U440" s="24">
        <v>-12.785949055344666</v>
      </c>
      <c r="V440" s="24">
        <v>-1.180136841027726</v>
      </c>
      <c r="X440" s="14">
        <v>33.86568386568387</v>
      </c>
      <c r="Y440" s="14">
        <v>61</v>
      </c>
      <c r="AH440" s="24">
        <v>0.44739470937967274</v>
      </c>
    </row>
    <row r="441" spans="2:34">
      <c r="B441" s="22">
        <v>72</v>
      </c>
      <c r="C441" s="2">
        <v>56.5</v>
      </c>
      <c r="S441" s="3">
        <v>415</v>
      </c>
      <c r="T441" s="24">
        <v>32.781670624673382</v>
      </c>
      <c r="U441" s="24">
        <v>-4.7816706246733816</v>
      </c>
      <c r="V441" s="24">
        <v>-0.44134585875565269</v>
      </c>
      <c r="X441" s="14">
        <v>33.947583947583951</v>
      </c>
      <c r="Y441" s="14">
        <v>61</v>
      </c>
      <c r="AH441" s="24">
        <v>0.44484809489733612</v>
      </c>
    </row>
    <row r="442" spans="2:34">
      <c r="B442" s="22">
        <v>75</v>
      </c>
      <c r="C442" s="2">
        <v>63</v>
      </c>
      <c r="S442" s="3">
        <v>416</v>
      </c>
      <c r="T442" s="24">
        <v>63.098783383075471</v>
      </c>
      <c r="U442" s="24">
        <v>-20.098783383075471</v>
      </c>
      <c r="V442" s="24">
        <v>-1.8551078709552895</v>
      </c>
      <c r="X442" s="14">
        <v>34.029484029484031</v>
      </c>
      <c r="Y442" s="14">
        <v>61</v>
      </c>
      <c r="AH442" s="24">
        <v>0.44277407321433704</v>
      </c>
    </row>
    <row r="443" spans="2:34">
      <c r="B443" s="22">
        <v>62</v>
      </c>
      <c r="C443" s="2">
        <v>56.916560146198833</v>
      </c>
      <c r="S443" s="3">
        <v>417</v>
      </c>
      <c r="T443" s="24">
        <v>62.417499950302393</v>
      </c>
      <c r="U443" s="24">
        <v>-10.917499950302393</v>
      </c>
      <c r="V443" s="24">
        <v>-1.0076799029544474</v>
      </c>
      <c r="X443" s="14">
        <v>34.111384111384112</v>
      </c>
      <c r="Y443" s="14">
        <v>61.070200129145078</v>
      </c>
      <c r="AH443" s="24">
        <v>0.44221662438676873</v>
      </c>
    </row>
    <row r="444" spans="2:34">
      <c r="B444" s="22">
        <v>76</v>
      </c>
      <c r="C444" s="2">
        <v>71.038119222901827</v>
      </c>
      <c r="S444" s="3">
        <v>418</v>
      </c>
      <c r="T444" s="24">
        <v>80.812152635175579</v>
      </c>
      <c r="U444" s="24">
        <v>-10.312152635175579</v>
      </c>
      <c r="V444" s="24">
        <v>-0.95180664199383458</v>
      </c>
      <c r="X444" s="14">
        <v>34.193284193284192</v>
      </c>
      <c r="Y444" s="14">
        <v>61.083349696225874</v>
      </c>
      <c r="AH444" s="24">
        <v>0.43912662978650963</v>
      </c>
    </row>
    <row r="445" spans="2:34">
      <c r="B445" s="22">
        <v>57</v>
      </c>
      <c r="C445" s="2">
        <v>61.542054337315875</v>
      </c>
      <c r="S445" s="3">
        <v>419</v>
      </c>
      <c r="T445" s="24">
        <v>63.780066815848556</v>
      </c>
      <c r="U445" s="24">
        <v>-12.780066815848556</v>
      </c>
      <c r="V445" s="24">
        <v>-1.1795939132006981</v>
      </c>
      <c r="X445" s="14">
        <v>34.27518427518428</v>
      </c>
      <c r="Y445" s="14">
        <v>61.109897990097046</v>
      </c>
      <c r="AH445" s="24">
        <v>0.43798258933426154</v>
      </c>
    </row>
    <row r="446" spans="2:34">
      <c r="B446" s="22">
        <v>37</v>
      </c>
      <c r="C446" s="2">
        <v>72.518498168498169</v>
      </c>
      <c r="S446" s="3">
        <v>420</v>
      </c>
      <c r="T446" s="24">
        <v>63.098783383075471</v>
      </c>
      <c r="U446" s="24">
        <v>5.901216616924529</v>
      </c>
      <c r="V446" s="24">
        <v>0.54467940599266729</v>
      </c>
      <c r="X446" s="14">
        <v>34.357084357084361</v>
      </c>
      <c r="Y446" s="14">
        <v>61.128162835252525</v>
      </c>
      <c r="AH446" s="24">
        <v>0.43362384266817938</v>
      </c>
    </row>
    <row r="447" spans="2:34">
      <c r="B447" s="22">
        <v>56</v>
      </c>
      <c r="C447" s="2">
        <v>68.23034708647873</v>
      </c>
      <c r="S447" s="3">
        <v>421</v>
      </c>
      <c r="T447" s="24">
        <v>59.351724502823529</v>
      </c>
      <c r="U447" s="24">
        <v>-10.351724502823529</v>
      </c>
      <c r="V447" s="24">
        <v>-0.95545910601331996</v>
      </c>
      <c r="X447" s="14">
        <v>34.438984438984441</v>
      </c>
      <c r="Y447" s="14">
        <v>61.244376528451568</v>
      </c>
      <c r="AH447" s="24">
        <v>0.4331391819862927</v>
      </c>
    </row>
    <row r="448" spans="2:34">
      <c r="B448" s="22">
        <v>61</v>
      </c>
      <c r="C448" s="2">
        <v>68.419230769230779</v>
      </c>
      <c r="S448" s="3">
        <v>422</v>
      </c>
      <c r="T448" s="24">
        <v>46.407339280134998</v>
      </c>
      <c r="U448" s="24">
        <v>-21.407339280134998</v>
      </c>
      <c r="V448" s="24">
        <v>-1.9758869399144692</v>
      </c>
      <c r="X448" s="14">
        <v>34.520884520884522</v>
      </c>
      <c r="Y448" s="14">
        <v>61.249705712560882</v>
      </c>
      <c r="AH448" s="24">
        <v>0.43133260191627526</v>
      </c>
    </row>
    <row r="449" spans="2:34">
      <c r="B449" s="22">
        <v>89</v>
      </c>
      <c r="C449" s="2">
        <v>83.472279849409858</v>
      </c>
      <c r="S449" s="3">
        <v>423</v>
      </c>
      <c r="T449" s="24">
        <v>40.616430101563807</v>
      </c>
      <c r="U449" s="24">
        <v>-2.6164301015638074</v>
      </c>
      <c r="V449" s="24">
        <v>-0.24149521802909521</v>
      </c>
      <c r="X449" s="14">
        <v>34.602784602784602</v>
      </c>
      <c r="Y449" s="14">
        <v>61.256037894791049</v>
      </c>
      <c r="AH449" s="24">
        <v>0.42698527329012609</v>
      </c>
    </row>
    <row r="450" spans="2:34">
      <c r="B450" s="22">
        <v>29</v>
      </c>
      <c r="C450" s="2">
        <v>52.831840937787234</v>
      </c>
      <c r="S450" s="3">
        <v>424</v>
      </c>
      <c r="T450" s="24">
        <v>59.351724502823529</v>
      </c>
      <c r="U450" s="24">
        <v>-2.8517245028235294</v>
      </c>
      <c r="V450" s="24">
        <v>-0.26321277612448629</v>
      </c>
      <c r="X450" s="14">
        <v>34.684684684684683</v>
      </c>
      <c r="Y450" s="14">
        <v>61.371038590092297</v>
      </c>
      <c r="AH450" s="24">
        <v>0.42428147643521902</v>
      </c>
    </row>
    <row r="451" spans="2:34">
      <c r="B451" s="22">
        <v>73</v>
      </c>
      <c r="C451" s="2">
        <v>74.541547697514901</v>
      </c>
      <c r="S451" s="3">
        <v>425</v>
      </c>
      <c r="T451" s="24">
        <v>59.692366219210072</v>
      </c>
      <c r="U451" s="24">
        <v>1.3076337807899279</v>
      </c>
      <c r="V451" s="24">
        <v>0.12069395807873162</v>
      </c>
      <c r="X451" s="14">
        <v>34.766584766584771</v>
      </c>
      <c r="Y451" s="14">
        <v>61.40323046792021</v>
      </c>
      <c r="AH451" s="24">
        <v>0.41869411896765535</v>
      </c>
    </row>
    <row r="452" spans="2:34">
      <c r="B452" s="22">
        <v>75</v>
      </c>
      <c r="C452" s="2">
        <v>78.554662965148907</v>
      </c>
      <c r="S452" s="3">
        <v>426</v>
      </c>
      <c r="T452" s="24">
        <v>70.592901143579354</v>
      </c>
      <c r="U452" s="24">
        <v>-22.592901143579354</v>
      </c>
      <c r="V452" s="24">
        <v>-2.0853137197578722</v>
      </c>
      <c r="X452" s="14">
        <v>34.848484848484851</v>
      </c>
      <c r="Y452" s="14">
        <v>61.418858790705421</v>
      </c>
      <c r="AH452" s="24">
        <v>0.41486778999553597</v>
      </c>
    </row>
    <row r="453" spans="2:34">
      <c r="B453" s="22">
        <v>52</v>
      </c>
      <c r="C453" s="2">
        <v>64.829361557589294</v>
      </c>
      <c r="S453" s="3">
        <v>427</v>
      </c>
      <c r="T453" s="24">
        <v>48.45118957845424</v>
      </c>
      <c r="U453" s="24">
        <v>-9.9511895784542403</v>
      </c>
      <c r="V453" s="24">
        <v>-0.91848992849506106</v>
      </c>
      <c r="X453" s="14">
        <v>34.930384930384932</v>
      </c>
      <c r="Y453" s="14">
        <v>61.465555975328073</v>
      </c>
      <c r="AH453" s="24">
        <v>0.41109647847909714</v>
      </c>
    </row>
    <row r="454" spans="2:34">
      <c r="B454" s="22">
        <v>45</v>
      </c>
      <c r="C454" s="2">
        <v>71.807156517130949</v>
      </c>
      <c r="S454" s="3">
        <v>428</v>
      </c>
      <c r="T454" s="24">
        <v>57.64851592089083</v>
      </c>
      <c r="U454" s="24">
        <v>-5.64851592089083</v>
      </c>
      <c r="V454" s="24">
        <v>-0.52135525540737637</v>
      </c>
      <c r="X454" s="14">
        <v>35.012285012285012</v>
      </c>
      <c r="Y454" s="14">
        <v>61.481777708278578</v>
      </c>
      <c r="AH454" s="24">
        <v>0.40862129775260958</v>
      </c>
    </row>
    <row r="455" spans="2:34">
      <c r="B455" s="22">
        <v>60</v>
      </c>
      <c r="C455" s="2">
        <v>69.920308718732016</v>
      </c>
      <c r="S455" s="3">
        <v>429</v>
      </c>
      <c r="T455" s="24">
        <v>63.780066815848556</v>
      </c>
      <c r="U455" s="24">
        <v>-19.280066815848556</v>
      </c>
      <c r="V455" s="24">
        <v>-1.7795407324376873</v>
      </c>
      <c r="X455" s="14">
        <v>35.094185094185093</v>
      </c>
      <c r="Y455" s="14">
        <v>61.488060205611625</v>
      </c>
      <c r="AH455" s="24">
        <v>0.40763483501818915</v>
      </c>
    </row>
    <row r="456" spans="2:34">
      <c r="B456" s="22">
        <v>75</v>
      </c>
      <c r="C456" s="2">
        <v>80.33345319318363</v>
      </c>
      <c r="S456" s="3">
        <v>430</v>
      </c>
      <c r="T456" s="24">
        <v>64.461350248621642</v>
      </c>
      <c r="U456" s="24">
        <v>-21.461350248621642</v>
      </c>
      <c r="V456" s="24">
        <v>-1.9808721258756186</v>
      </c>
      <c r="X456" s="14">
        <v>35.176085176085181</v>
      </c>
      <c r="Y456" s="14">
        <v>61.5</v>
      </c>
      <c r="AH456" s="24">
        <v>0.40615774781113351</v>
      </c>
    </row>
    <row r="457" spans="2:34">
      <c r="B457" s="22">
        <v>72</v>
      </c>
      <c r="C457" s="2">
        <v>77.776514487954017</v>
      </c>
      <c r="S457" s="3">
        <v>431</v>
      </c>
      <c r="T457" s="24">
        <v>58.670441070050451</v>
      </c>
      <c r="U457" s="24">
        <v>-17.670441070050451</v>
      </c>
      <c r="V457" s="24">
        <v>-1.6309730637679118</v>
      </c>
      <c r="X457" s="14">
        <v>35.257985257985261</v>
      </c>
      <c r="Y457" s="14">
        <v>61.5</v>
      </c>
      <c r="AH457" s="24">
        <v>0.405712758334004</v>
      </c>
    </row>
    <row r="458" spans="2:34">
      <c r="B458" s="22">
        <v>79</v>
      </c>
      <c r="C458" s="2">
        <v>89.025040662489559</v>
      </c>
      <c r="S458" s="3">
        <v>432</v>
      </c>
      <c r="T458" s="24">
        <v>58.670441070050451</v>
      </c>
      <c r="U458" s="24">
        <v>-17.170441070050451</v>
      </c>
      <c r="V458" s="24">
        <v>-1.5848233084419896</v>
      </c>
      <c r="X458" s="14">
        <v>35.339885339885342</v>
      </c>
      <c r="Y458" s="14">
        <v>61.5</v>
      </c>
      <c r="AH458" s="24">
        <v>0.40070202622672324</v>
      </c>
    </row>
    <row r="459" spans="2:34">
      <c r="B459" s="22">
        <v>71</v>
      </c>
      <c r="C459" s="2">
        <v>73.170793725440404</v>
      </c>
      <c r="S459" s="3">
        <v>433</v>
      </c>
      <c r="T459" s="24">
        <v>60.033007935596608</v>
      </c>
      <c r="U459" s="24">
        <v>-4.5330079355966078</v>
      </c>
      <c r="V459" s="24">
        <v>-0.4183944142364947</v>
      </c>
      <c r="X459" s="14">
        <v>35.421785421785422</v>
      </c>
      <c r="Y459" s="14">
        <v>61.5</v>
      </c>
      <c r="AH459" s="24">
        <v>0.40027906150877618</v>
      </c>
    </row>
    <row r="460" spans="2:34">
      <c r="B460" s="22">
        <v>49</v>
      </c>
      <c r="C460" s="2">
        <v>60.253214730708336</v>
      </c>
      <c r="S460" s="3">
        <v>434</v>
      </c>
      <c r="T460" s="24">
        <v>69.57097599441974</v>
      </c>
      <c r="U460" s="24">
        <v>-3.0709759944197401</v>
      </c>
      <c r="V460" s="24">
        <v>-0.28344958150850352</v>
      </c>
      <c r="X460" s="14">
        <v>35.503685503685503</v>
      </c>
      <c r="Y460" s="14">
        <v>61.5</v>
      </c>
      <c r="AH460" s="24">
        <v>0.39959717527066874</v>
      </c>
    </row>
    <row r="461" spans="2:34">
      <c r="B461" s="22">
        <v>81</v>
      </c>
      <c r="C461" s="2">
        <v>82.016347801666939</v>
      </c>
      <c r="S461" s="3">
        <v>435</v>
      </c>
      <c r="T461" s="24">
        <v>42.66028039988305</v>
      </c>
      <c r="U461" s="24">
        <v>1.3397196001169505</v>
      </c>
      <c r="V461" s="24">
        <v>0.12365546350147931</v>
      </c>
      <c r="X461" s="14">
        <v>35.585585585585591</v>
      </c>
      <c r="Y461" s="14">
        <v>61.5</v>
      </c>
      <c r="AH461" s="24">
        <v>0.3990732427456396</v>
      </c>
    </row>
    <row r="462" spans="2:34">
      <c r="B462" s="22">
        <v>60</v>
      </c>
      <c r="C462" s="2">
        <v>66.125905267432984</v>
      </c>
      <c r="S462" s="3">
        <v>436</v>
      </c>
      <c r="T462" s="24">
        <v>64.80199196500817</v>
      </c>
      <c r="U462" s="24">
        <v>-20.30199196500817</v>
      </c>
      <c r="V462" s="24">
        <v>-1.8738639236279329</v>
      </c>
      <c r="X462" s="14">
        <v>35.667485667485671</v>
      </c>
      <c r="Y462" s="14">
        <v>61.5</v>
      </c>
      <c r="AH462" s="24">
        <v>0.39861477766452863</v>
      </c>
    </row>
    <row r="463" spans="2:34">
      <c r="B463" s="22">
        <v>77</v>
      </c>
      <c r="C463" s="2">
        <v>71.973687423687423</v>
      </c>
      <c r="S463" s="3">
        <v>437</v>
      </c>
      <c r="T463" s="24">
        <v>54.582740473411967</v>
      </c>
      <c r="U463" s="24">
        <v>-12.082740473411967</v>
      </c>
      <c r="V463" s="24">
        <v>-1.1152310330291604</v>
      </c>
      <c r="X463" s="14">
        <v>35.749385749385752</v>
      </c>
      <c r="Y463" s="14">
        <v>61.502193787705053</v>
      </c>
      <c r="AH463" s="24">
        <v>0.39692850850278355</v>
      </c>
    </row>
    <row r="464" spans="2:34">
      <c r="B464" s="22">
        <v>47</v>
      </c>
      <c r="C464" s="2">
        <v>61.673292456424413</v>
      </c>
      <c r="S464" s="3">
        <v>438</v>
      </c>
      <c r="T464" s="24">
        <v>61.736216517529314</v>
      </c>
      <c r="U464" s="24">
        <v>1.2637834824706857</v>
      </c>
      <c r="V464" s="24">
        <v>0.11664659700192818</v>
      </c>
      <c r="X464" s="14">
        <v>35.831285831285832</v>
      </c>
      <c r="Y464" s="14">
        <v>61.542054337315875</v>
      </c>
      <c r="AH464" s="24">
        <v>0.39660529189239851</v>
      </c>
    </row>
    <row r="465" spans="2:34">
      <c r="B465" s="22">
        <v>71</v>
      </c>
      <c r="C465" s="2">
        <v>68.755377749793581</v>
      </c>
      <c r="S465" s="3">
        <v>439</v>
      </c>
      <c r="T465" s="24">
        <v>71.955468009125525</v>
      </c>
      <c r="U465" s="24">
        <v>-10.455468009125525</v>
      </c>
      <c r="V465" s="24">
        <v>-0.96503458087830074</v>
      </c>
      <c r="X465" s="14">
        <v>35.913185913185913</v>
      </c>
      <c r="Y465" s="14">
        <v>61.544484112331389</v>
      </c>
      <c r="AH465" s="24">
        <v>0.39097852059203203</v>
      </c>
    </row>
    <row r="466" spans="2:34">
      <c r="B466" s="22">
        <v>63</v>
      </c>
      <c r="C466" s="2">
        <v>66.894991080617316</v>
      </c>
      <c r="S466" s="3">
        <v>440</v>
      </c>
      <c r="T466" s="24">
        <v>70.933542859965911</v>
      </c>
      <c r="U466" s="24">
        <v>-14.433542859965911</v>
      </c>
      <c r="V466" s="24">
        <v>-1.3322089429472777</v>
      </c>
      <c r="X466" s="14">
        <v>35.995085995085994</v>
      </c>
      <c r="Y466" s="14">
        <v>61.648492509642182</v>
      </c>
      <c r="AH466" s="24">
        <v>0.39057576092240348</v>
      </c>
    </row>
    <row r="467" spans="2:34">
      <c r="B467" s="22">
        <v>62</v>
      </c>
      <c r="C467" s="2">
        <v>70.40721365434581</v>
      </c>
      <c r="S467" s="3">
        <v>441</v>
      </c>
      <c r="T467" s="24">
        <v>72.977393158285139</v>
      </c>
      <c r="U467" s="24">
        <v>-9.977393158285139</v>
      </c>
      <c r="V467" s="24">
        <v>-0.92090850609077946</v>
      </c>
      <c r="X467" s="14">
        <v>36.076986076986081</v>
      </c>
      <c r="Y467" s="14">
        <v>61.673292456424413</v>
      </c>
      <c r="AH467" s="24">
        <v>0.38986588038467779</v>
      </c>
    </row>
    <row r="468" spans="2:34">
      <c r="B468" s="22">
        <v>80</v>
      </c>
      <c r="C468" s="2">
        <v>84.825092325117339</v>
      </c>
      <c r="S468" s="3">
        <v>442</v>
      </c>
      <c r="T468" s="24">
        <v>64.120708532235085</v>
      </c>
      <c r="U468" s="24">
        <v>-7.2041483860362518</v>
      </c>
      <c r="V468" s="24">
        <v>-0.66493937069442133</v>
      </c>
      <c r="X468" s="14">
        <v>36.158886158886162</v>
      </c>
      <c r="Y468" s="14">
        <v>61.73925160833214</v>
      </c>
      <c r="AH468" s="24">
        <v>0.38926717342217199</v>
      </c>
    </row>
    <row r="469" spans="2:34">
      <c r="B469" s="22">
        <v>37</v>
      </c>
      <c r="C469" s="2">
        <v>55.221861114508172</v>
      </c>
      <c r="S469" s="3">
        <v>443</v>
      </c>
      <c r="T469" s="24">
        <v>73.658676591058224</v>
      </c>
      <c r="U469" s="24">
        <v>-2.6205573681563976</v>
      </c>
      <c r="V469" s="24">
        <v>-0.24187616271592099</v>
      </c>
      <c r="X469" s="14">
        <v>36.240786240786242</v>
      </c>
      <c r="Y469" s="14">
        <v>61.771383163751992</v>
      </c>
      <c r="AH469" s="24">
        <v>0.3837013056549336</v>
      </c>
    </row>
    <row r="470" spans="2:34">
      <c r="B470" s="22">
        <v>70</v>
      </c>
      <c r="C470" s="2">
        <v>77.6922980829344</v>
      </c>
      <c r="S470" s="3">
        <v>444</v>
      </c>
      <c r="T470" s="24">
        <v>60.714291368369693</v>
      </c>
      <c r="U470" s="24">
        <v>0.82776296894618184</v>
      </c>
      <c r="V470" s="24">
        <v>7.6402116969450526E-2</v>
      </c>
      <c r="X470" s="14">
        <v>36.322686322686323</v>
      </c>
      <c r="Y470" s="14">
        <v>61.85096294321044</v>
      </c>
      <c r="AH470" s="24">
        <v>0.3803714891438254</v>
      </c>
    </row>
    <row r="471" spans="2:34">
      <c r="B471" s="22">
        <v>60</v>
      </c>
      <c r="C471" s="2">
        <v>75.11326414056667</v>
      </c>
      <c r="S471" s="3">
        <v>445</v>
      </c>
      <c r="T471" s="24">
        <v>47.088622712908077</v>
      </c>
      <c r="U471" s="24">
        <v>25.429875455590093</v>
      </c>
      <c r="V471" s="24">
        <v>2.3471650604883165</v>
      </c>
      <c r="X471" s="14">
        <v>36.404586404586404</v>
      </c>
      <c r="Y471" s="14">
        <v>61.986660453835569</v>
      </c>
      <c r="AH471" s="24">
        <v>0.37920070963870584</v>
      </c>
    </row>
    <row r="472" spans="2:34">
      <c r="B472" s="22">
        <v>78</v>
      </c>
      <c r="C472" s="2">
        <v>77.513939286468428</v>
      </c>
      <c r="S472" s="3">
        <v>446</v>
      </c>
      <c r="T472" s="24">
        <v>60.033007935596608</v>
      </c>
      <c r="U472" s="24">
        <v>8.1973391508821223</v>
      </c>
      <c r="V472" s="24">
        <v>0.75661039227362625</v>
      </c>
      <c r="X472" s="14">
        <v>36.486486486486491</v>
      </c>
      <c r="Y472" s="14">
        <v>62</v>
      </c>
      <c r="AH472" s="24">
        <v>0.37827638217052084</v>
      </c>
    </row>
    <row r="473" spans="2:34">
      <c r="B473" s="22">
        <v>76</v>
      </c>
      <c r="C473" s="2">
        <v>84.706139658739005</v>
      </c>
      <c r="S473" s="3">
        <v>447</v>
      </c>
      <c r="T473" s="24">
        <v>63.439425099462014</v>
      </c>
      <c r="U473" s="24">
        <v>4.9798056697687656</v>
      </c>
      <c r="V473" s="24">
        <v>0.45963362646093775</v>
      </c>
      <c r="X473" s="14">
        <v>36.568386568386572</v>
      </c>
      <c r="Y473" s="14">
        <v>62</v>
      </c>
      <c r="AH473" s="24">
        <v>0.37681275682321996</v>
      </c>
    </row>
    <row r="474" spans="2:34">
      <c r="B474" s="22">
        <v>56</v>
      </c>
      <c r="C474" s="2">
        <v>69.863099171395049</v>
      </c>
      <c r="S474" s="3">
        <v>448</v>
      </c>
      <c r="T474" s="24">
        <v>82.515361217108278</v>
      </c>
      <c r="U474" s="24">
        <v>0.95691863230157992</v>
      </c>
      <c r="V474" s="24">
        <v>8.832312149506813E-2</v>
      </c>
      <c r="X474" s="14">
        <v>36.650286650286652</v>
      </c>
      <c r="Y474" s="14">
        <v>62</v>
      </c>
      <c r="AH474" s="24">
        <v>0.37679270051289077</v>
      </c>
    </row>
    <row r="475" spans="2:34">
      <c r="B475" s="22">
        <v>80</v>
      </c>
      <c r="C475" s="2">
        <v>85.13896029914531</v>
      </c>
      <c r="S475" s="3">
        <v>449</v>
      </c>
      <c r="T475" s="24">
        <v>41.638355250723436</v>
      </c>
      <c r="U475" s="24">
        <v>11.193485687063799</v>
      </c>
      <c r="V475" s="24">
        <v>1.0331532514044139</v>
      </c>
      <c r="X475" s="14">
        <v>36.732186732186733</v>
      </c>
      <c r="Y475" s="14">
        <v>62</v>
      </c>
      <c r="AH475" s="24">
        <v>0.37533200411184547</v>
      </c>
    </row>
    <row r="476" spans="2:34">
      <c r="B476" s="22">
        <v>57</v>
      </c>
      <c r="C476" s="2">
        <v>63.045085470085475</v>
      </c>
      <c r="S476" s="3">
        <v>450</v>
      </c>
      <c r="T476" s="24">
        <v>71.614826292738982</v>
      </c>
      <c r="U476" s="24">
        <v>2.9267214047759182</v>
      </c>
      <c r="V476" s="24">
        <v>0.27013495347509614</v>
      </c>
      <c r="X476" s="14">
        <v>36.814086814086814</v>
      </c>
      <c r="Y476" s="14">
        <v>62</v>
      </c>
      <c r="AH476" s="24">
        <v>0.37517754811665743</v>
      </c>
    </row>
    <row r="477" spans="2:34">
      <c r="B477" s="22">
        <v>79</v>
      </c>
      <c r="C477" s="2">
        <v>68.081301056244143</v>
      </c>
      <c r="S477" s="3">
        <v>451</v>
      </c>
      <c r="T477" s="24">
        <v>72.977393158285139</v>
      </c>
      <c r="U477" s="24">
        <v>5.5772698068637681</v>
      </c>
      <c r="V477" s="24">
        <v>0.51477927394683298</v>
      </c>
      <c r="X477" s="14">
        <v>36.895986895986894</v>
      </c>
      <c r="Y477" s="14">
        <v>62</v>
      </c>
      <c r="AH477" s="24">
        <v>0.37424614845779036</v>
      </c>
    </row>
    <row r="478" spans="2:34">
      <c r="B478" s="22">
        <v>92</v>
      </c>
      <c r="C478" s="2">
        <v>83.567347099403861</v>
      </c>
      <c r="S478" s="3">
        <v>452</v>
      </c>
      <c r="T478" s="24">
        <v>57.307874204504287</v>
      </c>
      <c r="U478" s="24">
        <v>7.521487353085007</v>
      </c>
      <c r="V478" s="24">
        <v>0.69422960206378326</v>
      </c>
      <c r="X478" s="14">
        <v>36.977886977886982</v>
      </c>
      <c r="Y478" s="14">
        <v>62.004300353628118</v>
      </c>
      <c r="AH478" s="24">
        <v>0.37271546868097816</v>
      </c>
    </row>
    <row r="479" spans="2:34">
      <c r="B479" s="22">
        <v>64</v>
      </c>
      <c r="C479" s="2">
        <v>74.731854840031133</v>
      </c>
      <c r="S479" s="3">
        <v>453</v>
      </c>
      <c r="T479" s="24">
        <v>52.538890175092725</v>
      </c>
      <c r="U479" s="24">
        <v>19.268266342038224</v>
      </c>
      <c r="V479" s="24">
        <v>1.7784515544795336</v>
      </c>
      <c r="X479" s="14">
        <v>37.059787059787062</v>
      </c>
      <c r="Y479" s="14">
        <v>62.012225795063962</v>
      </c>
      <c r="AH479" s="24">
        <v>0.37123022290947028</v>
      </c>
    </row>
    <row r="480" spans="2:34">
      <c r="B480" s="22">
        <v>66</v>
      </c>
      <c r="C480" s="2">
        <v>79.71940701933616</v>
      </c>
      <c r="S480" s="3">
        <v>454</v>
      </c>
      <c r="T480" s="24">
        <v>62.758141666688935</v>
      </c>
      <c r="U480" s="24">
        <v>7.1621670520430811</v>
      </c>
      <c r="V480" s="24">
        <v>0.66106451411034006</v>
      </c>
      <c r="X480" s="14">
        <v>37.141687141687143</v>
      </c>
      <c r="Y480" s="14">
        <v>62.06769495807395</v>
      </c>
      <c r="AH480" s="24">
        <v>0.37115416684311664</v>
      </c>
    </row>
    <row r="481" spans="2:34">
      <c r="B481" s="22">
        <v>57</v>
      </c>
      <c r="C481" s="2">
        <v>54.40879420144126</v>
      </c>
      <c r="S481" s="3">
        <v>455</v>
      </c>
      <c r="T481" s="24">
        <v>72.977393158285139</v>
      </c>
      <c r="U481" s="24">
        <v>7.3560600348984906</v>
      </c>
      <c r="V481" s="24">
        <v>0.67896074154672081</v>
      </c>
      <c r="X481" s="14">
        <v>37.223587223587224</v>
      </c>
      <c r="Y481" s="14">
        <v>62.174999999999997</v>
      </c>
      <c r="AH481" s="24">
        <v>0.36947273156418481</v>
      </c>
    </row>
    <row r="482" spans="2:34">
      <c r="B482" s="22">
        <v>64</v>
      </c>
      <c r="C482" s="2">
        <v>76.552508199135588</v>
      </c>
      <c r="S482" s="3">
        <v>456</v>
      </c>
      <c r="T482" s="24">
        <v>70.933542859965911</v>
      </c>
      <c r="U482" s="24">
        <v>6.8429716279881063</v>
      </c>
      <c r="V482" s="24">
        <v>0.6316029326677578</v>
      </c>
      <c r="X482" s="14">
        <v>37.305487305487304</v>
      </c>
      <c r="Y482" s="14">
        <v>62.26857777143281</v>
      </c>
      <c r="AH482" s="24">
        <v>0.36904073011323119</v>
      </c>
    </row>
    <row r="483" spans="2:34">
      <c r="B483" s="22">
        <v>82</v>
      </c>
      <c r="C483" s="2">
        <v>84.151352253788176</v>
      </c>
      <c r="S483" s="3">
        <v>457</v>
      </c>
      <c r="T483" s="24">
        <v>75.702526889377467</v>
      </c>
      <c r="U483" s="24">
        <v>13.322513773112092</v>
      </c>
      <c r="V483" s="24">
        <v>1.2296615019107044</v>
      </c>
      <c r="X483" s="14">
        <v>37.387387387387392</v>
      </c>
      <c r="Y483" s="14">
        <v>62.41263642876018</v>
      </c>
      <c r="AH483" s="24">
        <v>0.36865852696823881</v>
      </c>
    </row>
    <row r="484" spans="2:34">
      <c r="B484" s="22">
        <v>77</v>
      </c>
      <c r="C484" s="2">
        <v>81.637594343160671</v>
      </c>
      <c r="S484" s="3">
        <v>458</v>
      </c>
      <c r="T484" s="24">
        <v>70.252259427192826</v>
      </c>
      <c r="U484" s="24">
        <v>2.9185342982475788</v>
      </c>
      <c r="V484" s="24">
        <v>0.26937928754887586</v>
      </c>
      <c r="X484" s="14">
        <v>37.469287469287472</v>
      </c>
      <c r="Y484" s="14">
        <v>62.419505573870566</v>
      </c>
      <c r="AH484" s="24">
        <v>0.36788323842627341</v>
      </c>
    </row>
    <row r="485" spans="2:34">
      <c r="B485" s="22">
        <v>66</v>
      </c>
      <c r="C485" s="2">
        <v>77.435597893128516</v>
      </c>
      <c r="S485" s="3">
        <v>459</v>
      </c>
      <c r="T485" s="24">
        <v>55.264023906185045</v>
      </c>
      <c r="U485" s="24">
        <v>4.9891908245232912</v>
      </c>
      <c r="V485" s="24">
        <v>0.46049987165217232</v>
      </c>
      <c r="X485" s="14">
        <v>37.551187551187553</v>
      </c>
      <c r="Y485" s="14">
        <v>62.443097594009757</v>
      </c>
      <c r="AH485" s="24">
        <v>0.36755712249980305</v>
      </c>
    </row>
    <row r="486" spans="2:34">
      <c r="B486" s="22">
        <v>67</v>
      </c>
      <c r="C486" s="2">
        <v>72.746054189732973</v>
      </c>
      <c r="S486" s="3">
        <v>460</v>
      </c>
      <c r="T486" s="24">
        <v>77.065093754923623</v>
      </c>
      <c r="U486" s="24">
        <v>4.9512540467433155</v>
      </c>
      <c r="V486" s="24">
        <v>0.4569983256273728</v>
      </c>
      <c r="X486" s="14">
        <v>37.633087633087634</v>
      </c>
      <c r="Y486" s="14">
        <v>62.451226596046595</v>
      </c>
      <c r="AH486" s="24">
        <v>0.36735042301975501</v>
      </c>
    </row>
    <row r="487" spans="2:34">
      <c r="B487" s="22">
        <v>73</v>
      </c>
      <c r="C487" s="2">
        <v>75.094871692307692</v>
      </c>
      <c r="S487" s="3">
        <v>461</v>
      </c>
      <c r="T487" s="24">
        <v>62.758141666688935</v>
      </c>
      <c r="U487" s="24">
        <v>3.3677636007440483</v>
      </c>
      <c r="V487" s="24">
        <v>0.31084293233976945</v>
      </c>
      <c r="X487" s="14">
        <v>37.714987714987714</v>
      </c>
      <c r="Y487" s="14">
        <v>62.5</v>
      </c>
      <c r="AH487" s="24">
        <v>0.36410013790777124</v>
      </c>
    </row>
    <row r="488" spans="2:34">
      <c r="B488" s="22">
        <v>72</v>
      </c>
      <c r="C488" s="2">
        <v>72.004982020777504</v>
      </c>
      <c r="S488" s="3">
        <v>462</v>
      </c>
      <c r="T488" s="24">
        <v>74.33996002383131</v>
      </c>
      <c r="U488" s="24">
        <v>-2.366272600143887</v>
      </c>
      <c r="V488" s="24">
        <v>-0.21840580306214846</v>
      </c>
      <c r="X488" s="14">
        <v>37.796887796887802</v>
      </c>
      <c r="Y488" s="14">
        <v>62.5</v>
      </c>
      <c r="AH488" s="24">
        <v>0.36288422029055245</v>
      </c>
    </row>
    <row r="489" spans="2:34">
      <c r="B489" s="22">
        <v>74</v>
      </c>
      <c r="C489" s="2">
        <v>77.602678629980417</v>
      </c>
      <c r="S489" s="3">
        <v>463</v>
      </c>
      <c r="T489" s="24">
        <v>53.901457040638881</v>
      </c>
      <c r="U489" s="24">
        <v>7.7718354157855316</v>
      </c>
      <c r="V489" s="24">
        <v>0.71733660574367897</v>
      </c>
      <c r="X489" s="14">
        <v>37.878787878787882</v>
      </c>
      <c r="Y489" s="14">
        <v>62.5</v>
      </c>
      <c r="AH489" s="24">
        <v>0.36230279481531807</v>
      </c>
    </row>
    <row r="490" spans="2:34">
      <c r="B490" s="22">
        <v>63</v>
      </c>
      <c r="C490" s="2">
        <v>74.845528611084575</v>
      </c>
      <c r="S490" s="3">
        <v>464</v>
      </c>
      <c r="T490" s="24">
        <v>70.252259427192826</v>
      </c>
      <c r="U490" s="24">
        <v>-1.4968816773992444</v>
      </c>
      <c r="V490" s="24">
        <v>-0.13816144632766239</v>
      </c>
      <c r="X490" s="14">
        <v>37.960687960687963</v>
      </c>
      <c r="Y490" s="14">
        <v>62.5</v>
      </c>
      <c r="AH490" s="24">
        <v>0.36210406522738003</v>
      </c>
    </row>
    <row r="491" spans="2:34">
      <c r="B491" s="22">
        <v>25</v>
      </c>
      <c r="C491" s="2">
        <v>19.62985878855444</v>
      </c>
      <c r="S491" s="3">
        <v>465</v>
      </c>
      <c r="T491" s="24">
        <v>64.80199196500817</v>
      </c>
      <c r="U491" s="24">
        <v>2.0929991156091461</v>
      </c>
      <c r="V491" s="24">
        <v>0.19318279416546746</v>
      </c>
      <c r="X491" s="14">
        <v>38.042588042588044</v>
      </c>
      <c r="Y491" s="14">
        <v>62.541144051362807</v>
      </c>
      <c r="AH491" s="24">
        <v>0.36156113740035145</v>
      </c>
    </row>
    <row r="492" spans="2:34">
      <c r="B492" s="22">
        <v>58</v>
      </c>
      <c r="C492" s="2">
        <v>67.095423707598997</v>
      </c>
      <c r="S492" s="3">
        <v>466</v>
      </c>
      <c r="T492" s="24">
        <v>64.120708532235085</v>
      </c>
      <c r="U492" s="24">
        <v>6.2865051221107251</v>
      </c>
      <c r="V492" s="24">
        <v>0.58024134648113379</v>
      </c>
      <c r="X492" s="14">
        <v>38.124488124488124</v>
      </c>
      <c r="Y492" s="14">
        <v>62.602432299509566</v>
      </c>
      <c r="AH492" s="24">
        <v>0.36148996504962189</v>
      </c>
    </row>
    <row r="493" spans="2:34">
      <c r="B493" s="22">
        <v>66</v>
      </c>
      <c r="C493" s="2">
        <v>74.611837202906429</v>
      </c>
      <c r="S493" s="3">
        <v>467</v>
      </c>
      <c r="T493" s="24">
        <v>76.383810322150538</v>
      </c>
      <c r="U493" s="24">
        <v>8.4412820029668012</v>
      </c>
      <c r="V493" s="24">
        <v>0.7791261981480575</v>
      </c>
      <c r="X493" s="14">
        <v>38.206388206388205</v>
      </c>
      <c r="Y493" s="14">
        <v>62.648960279289199</v>
      </c>
      <c r="AH493" s="24">
        <v>0.35790736685919972</v>
      </c>
    </row>
    <row r="494" spans="2:34">
      <c r="B494" s="22">
        <v>72</v>
      </c>
      <c r="C494" s="2">
        <v>78.768027504556642</v>
      </c>
      <c r="S494" s="3">
        <v>468</v>
      </c>
      <c r="T494" s="24">
        <v>47.088622712908077</v>
      </c>
      <c r="U494" s="24">
        <v>8.1332384016000958</v>
      </c>
      <c r="V494" s="24">
        <v>0.75069392448247874</v>
      </c>
      <c r="X494" s="14">
        <v>38.288288288288292</v>
      </c>
      <c r="Y494" s="14">
        <v>62.815418736122709</v>
      </c>
      <c r="AH494" s="24">
        <v>0.35657595143920207</v>
      </c>
    </row>
    <row r="495" spans="2:34">
      <c r="B495" s="22">
        <v>39</v>
      </c>
      <c r="C495" s="2">
        <v>51.41862804567981</v>
      </c>
      <c r="S495" s="3">
        <v>469</v>
      </c>
      <c r="T495" s="24">
        <v>69.57097599441974</v>
      </c>
      <c r="U495" s="24">
        <v>8.1213220885146598</v>
      </c>
      <c r="V495" s="24">
        <v>0.74959405461591877</v>
      </c>
      <c r="X495" s="14">
        <v>38.370188370188373</v>
      </c>
      <c r="Y495" s="14">
        <v>63</v>
      </c>
      <c r="AH495" s="24">
        <v>0.35603302361217481</v>
      </c>
    </row>
    <row r="496" spans="2:34">
      <c r="B496" s="22">
        <v>51</v>
      </c>
      <c r="C496" s="2">
        <v>73.243924864861512</v>
      </c>
      <c r="S496" s="3">
        <v>470</v>
      </c>
      <c r="T496" s="24">
        <v>62.758141666688935</v>
      </c>
      <c r="U496" s="24">
        <v>12.355122473877735</v>
      </c>
      <c r="V496" s="24">
        <v>1.1403717583825213</v>
      </c>
      <c r="X496" s="14">
        <v>38.452088452088454</v>
      </c>
      <c r="Y496" s="14">
        <v>63</v>
      </c>
      <c r="AH496" s="24">
        <v>0.35400931648117273</v>
      </c>
    </row>
    <row r="497" spans="2:34">
      <c r="B497" s="22">
        <v>79</v>
      </c>
      <c r="C497" s="2">
        <v>74.830151904441834</v>
      </c>
      <c r="S497" s="3">
        <v>471</v>
      </c>
      <c r="T497" s="24">
        <v>75.021243456604395</v>
      </c>
      <c r="U497" s="24">
        <v>2.4926958298640329</v>
      </c>
      <c r="V497" s="24">
        <v>0.23007460530034365</v>
      </c>
      <c r="X497" s="14">
        <v>38.533988533988534</v>
      </c>
      <c r="Y497" s="14">
        <v>63</v>
      </c>
      <c r="AH497" s="24">
        <v>0.35104783765102476</v>
      </c>
    </row>
    <row r="498" spans="2:34">
      <c r="B498" s="22">
        <v>66</v>
      </c>
      <c r="C498" s="2">
        <v>81.343511750715891</v>
      </c>
      <c r="S498" s="3">
        <v>472</v>
      </c>
      <c r="T498" s="24">
        <v>73.658676591058224</v>
      </c>
      <c r="U498" s="24">
        <v>11.047463067680781</v>
      </c>
      <c r="V498" s="24">
        <v>1.0196754350912609</v>
      </c>
      <c r="X498" s="14">
        <v>38.615888615888615</v>
      </c>
      <c r="Y498" s="14">
        <v>63</v>
      </c>
      <c r="AH498" s="24">
        <v>0.35004503465662501</v>
      </c>
    </row>
    <row r="499" spans="2:34">
      <c r="B499" s="22">
        <v>53</v>
      </c>
      <c r="C499" s="2">
        <v>66.728418444444429</v>
      </c>
      <c r="S499" s="3">
        <v>473</v>
      </c>
      <c r="T499" s="24">
        <v>60.033007935596608</v>
      </c>
      <c r="U499" s="24">
        <v>9.8300912357984416</v>
      </c>
      <c r="V499" s="24">
        <v>0.90731261072718139</v>
      </c>
      <c r="X499" s="14">
        <v>38.697788697788702</v>
      </c>
      <c r="Y499" s="14">
        <v>63</v>
      </c>
      <c r="AH499" s="24">
        <v>0.34996198199697032</v>
      </c>
    </row>
    <row r="500" spans="2:34">
      <c r="B500" s="22">
        <v>75</v>
      </c>
      <c r="C500" s="2">
        <v>79.630608394008689</v>
      </c>
      <c r="S500" s="3">
        <v>474</v>
      </c>
      <c r="T500" s="24">
        <v>76.383810322150538</v>
      </c>
      <c r="U500" s="24">
        <v>8.7551499769947725</v>
      </c>
      <c r="V500" s="24">
        <v>0.80809605856012501</v>
      </c>
      <c r="X500" s="14">
        <v>38.779688779688783</v>
      </c>
      <c r="Y500" s="14">
        <v>63.000000000000007</v>
      </c>
      <c r="AH500" s="24">
        <v>0.3489646539290206</v>
      </c>
    </row>
    <row r="501" spans="2:34">
      <c r="B501" s="22">
        <v>73</v>
      </c>
      <c r="C501" s="2">
        <v>79.880878917899395</v>
      </c>
      <c r="S501" s="3">
        <v>475</v>
      </c>
      <c r="T501" s="24">
        <v>60.714291368369693</v>
      </c>
      <c r="U501" s="24">
        <v>2.3307941017157816</v>
      </c>
      <c r="V501" s="24">
        <v>0.21513115501857208</v>
      </c>
      <c r="X501" s="14">
        <v>38.861588861588864</v>
      </c>
      <c r="Y501" s="14">
        <v>63.000000000000007</v>
      </c>
      <c r="AH501" s="24">
        <v>0.34887612634291326</v>
      </c>
    </row>
    <row r="502" spans="2:34">
      <c r="B502" s="22">
        <v>90</v>
      </c>
      <c r="C502" s="2">
        <v>91.666239316239313</v>
      </c>
      <c r="S502" s="3">
        <v>476</v>
      </c>
      <c r="T502" s="24">
        <v>75.702526889377467</v>
      </c>
      <c r="U502" s="24">
        <v>-7.6212258331333231</v>
      </c>
      <c r="V502" s="24">
        <v>-0.70343541496540152</v>
      </c>
      <c r="X502" s="14">
        <v>38.943488943488944</v>
      </c>
      <c r="Y502" s="14">
        <v>63.045085470085475</v>
      </c>
      <c r="AH502" s="24">
        <v>0.3472349421037807</v>
      </c>
    </row>
    <row r="503" spans="2:34">
      <c r="B503" s="22">
        <v>87</v>
      </c>
      <c r="C503" s="2">
        <v>78.228147163386723</v>
      </c>
      <c r="S503" s="3">
        <v>477</v>
      </c>
      <c r="T503" s="24">
        <v>84.559211515427506</v>
      </c>
      <c r="U503" s="24">
        <v>-0.99186441602364539</v>
      </c>
      <c r="V503" s="24">
        <v>-9.1548600231959973E-2</v>
      </c>
      <c r="X503" s="14">
        <v>39.025389025389025</v>
      </c>
      <c r="Y503" s="14">
        <v>63.059999653703706</v>
      </c>
      <c r="AH503" s="24">
        <v>0.34591462092016556</v>
      </c>
    </row>
    <row r="504" spans="2:34">
      <c r="B504" s="22">
        <v>78</v>
      </c>
      <c r="C504" s="2">
        <v>84.65174576279577</v>
      </c>
      <c r="S504" s="3">
        <v>478</v>
      </c>
      <c r="T504" s="24">
        <v>65.483275397781256</v>
      </c>
      <c r="U504" s="24">
        <v>9.248579442249877</v>
      </c>
      <c r="V504" s="24">
        <v>0.85363935674437252</v>
      </c>
      <c r="X504" s="14">
        <v>39.107289107289112</v>
      </c>
      <c r="Y504" s="14">
        <v>63.096335448700401</v>
      </c>
      <c r="AH504" s="24">
        <v>0.34443386820879301</v>
      </c>
    </row>
    <row r="505" spans="2:34">
      <c r="B505" s="22">
        <v>74</v>
      </c>
      <c r="C505" s="2">
        <v>80.919670301272362</v>
      </c>
      <c r="S505" s="3">
        <v>479</v>
      </c>
      <c r="T505" s="24">
        <v>66.845842263327427</v>
      </c>
      <c r="U505" s="24">
        <v>12.873564756008733</v>
      </c>
      <c r="V505" s="24">
        <v>1.1882237273244378</v>
      </c>
      <c r="X505" s="14">
        <v>39.189189189189193</v>
      </c>
      <c r="Y505" s="14">
        <v>63.187165384157154</v>
      </c>
      <c r="AH505" s="24">
        <v>0.34249604928588245</v>
      </c>
    </row>
    <row r="506" spans="2:34">
      <c r="B506" s="22">
        <v>69</v>
      </c>
      <c r="C506" s="2">
        <v>74.917001018208836</v>
      </c>
      <c r="S506" s="3">
        <v>480</v>
      </c>
      <c r="T506" s="24">
        <v>60.714291368369693</v>
      </c>
      <c r="U506" s="24">
        <v>-6.3054971669284328</v>
      </c>
      <c r="V506" s="24">
        <v>-0.58199430292408616</v>
      </c>
      <c r="X506" s="14">
        <v>39.271089271089274</v>
      </c>
      <c r="Y506" s="14">
        <v>63.213872353362753</v>
      </c>
      <c r="AH506" s="24">
        <v>0.34186725984336341</v>
      </c>
    </row>
    <row r="507" spans="2:34">
      <c r="B507" s="22">
        <v>74</v>
      </c>
      <c r="C507" s="2">
        <v>71.383547008546998</v>
      </c>
      <c r="S507" s="3">
        <v>481</v>
      </c>
      <c r="T507" s="24">
        <v>65.483275397781256</v>
      </c>
      <c r="U507" s="24">
        <v>11.069232801354332</v>
      </c>
      <c r="V507" s="24">
        <v>1.0216847708563506</v>
      </c>
      <c r="X507" s="14">
        <v>39.352989352989354</v>
      </c>
      <c r="Y507" s="14">
        <v>63.288149361142317</v>
      </c>
      <c r="AH507" s="24">
        <v>0.34023847636227783</v>
      </c>
    </row>
    <row r="508" spans="2:34">
      <c r="B508" s="22">
        <v>86</v>
      </c>
      <c r="C508" s="2">
        <v>89.266548205128203</v>
      </c>
      <c r="S508" s="3">
        <v>482</v>
      </c>
      <c r="T508" s="24">
        <v>77.746377187696709</v>
      </c>
      <c r="U508" s="24">
        <v>6.4049750660914668</v>
      </c>
      <c r="V508" s="24">
        <v>0.59117606433750769</v>
      </c>
      <c r="X508" s="14">
        <v>39.434889434889435</v>
      </c>
      <c r="Y508" s="14">
        <v>63.389998775400571</v>
      </c>
      <c r="AH508" s="24">
        <v>0.33906876419807802</v>
      </c>
    </row>
    <row r="509" spans="2:34">
      <c r="B509" s="22">
        <v>53</v>
      </c>
      <c r="C509" s="2">
        <v>55.432632651376046</v>
      </c>
      <c r="S509" s="3">
        <v>483</v>
      </c>
      <c r="T509" s="24">
        <v>74.33996002383131</v>
      </c>
      <c r="U509" s="24">
        <v>7.2976343193293616</v>
      </c>
      <c r="V509" s="24">
        <v>0.67356807659020634</v>
      </c>
      <c r="X509" s="14">
        <v>39.516789516789515</v>
      </c>
      <c r="Y509" s="14">
        <v>63.412273337213364</v>
      </c>
      <c r="AH509" s="24">
        <v>0.33875772365090462</v>
      </c>
    </row>
    <row r="510" spans="2:34">
      <c r="B510" s="22">
        <v>47</v>
      </c>
      <c r="C510" s="2">
        <v>63.457899948574948</v>
      </c>
      <c r="S510" s="3">
        <v>484</v>
      </c>
      <c r="T510" s="24">
        <v>66.845842263327427</v>
      </c>
      <c r="U510" s="24">
        <v>10.58975562980109</v>
      </c>
      <c r="V510" s="24">
        <v>0.9774292625532558</v>
      </c>
      <c r="X510" s="14">
        <v>39.598689598689603</v>
      </c>
      <c r="Y510" s="14">
        <v>63.45</v>
      </c>
      <c r="AH510" s="24">
        <v>0.33586318547478339</v>
      </c>
    </row>
    <row r="511" spans="2:34">
      <c r="B511" s="22">
        <v>89</v>
      </c>
      <c r="C511" s="2">
        <v>86.553470043999766</v>
      </c>
      <c r="S511" s="3">
        <v>485</v>
      </c>
      <c r="T511" s="24">
        <v>67.527125696100498</v>
      </c>
      <c r="U511" s="24">
        <v>5.2189284936324754</v>
      </c>
      <c r="V511" s="24">
        <v>0.48170454608924534</v>
      </c>
      <c r="X511" s="14">
        <v>39.680589680589684</v>
      </c>
      <c r="Y511" s="14">
        <v>63.457899948574948</v>
      </c>
      <c r="AH511" s="24">
        <v>0.3343152533499556</v>
      </c>
    </row>
    <row r="512" spans="2:34">
      <c r="B512" s="22">
        <v>75</v>
      </c>
      <c r="C512" s="2">
        <v>74.696818382103118</v>
      </c>
      <c r="S512" s="3">
        <v>486</v>
      </c>
      <c r="T512" s="24">
        <v>71.614826292738982</v>
      </c>
      <c r="U512" s="24">
        <v>3.4800453995687093</v>
      </c>
      <c r="V512" s="24">
        <v>0.32120648742639452</v>
      </c>
      <c r="X512" s="14">
        <v>39.762489762489764</v>
      </c>
      <c r="Y512" s="14">
        <v>63.488730681348812</v>
      </c>
      <c r="AH512" s="24">
        <v>0.33426301423206972</v>
      </c>
    </row>
    <row r="513" spans="2:34">
      <c r="B513" s="22">
        <v>85</v>
      </c>
      <c r="C513" s="2">
        <v>82.845095203651141</v>
      </c>
      <c r="S513" s="3">
        <v>487</v>
      </c>
      <c r="T513" s="24">
        <v>70.933542859965911</v>
      </c>
      <c r="U513" s="24">
        <v>1.0714391608115932</v>
      </c>
      <c r="V513" s="24">
        <v>9.8893310236132959E-2</v>
      </c>
      <c r="X513" s="14">
        <v>39.844389844389845</v>
      </c>
      <c r="Y513" s="14">
        <v>63.5</v>
      </c>
      <c r="AH513" s="24">
        <v>0.33388186261912522</v>
      </c>
    </row>
    <row r="514" spans="2:34">
      <c r="B514" s="22">
        <v>60</v>
      </c>
      <c r="C514" s="2">
        <v>69.853854038828473</v>
      </c>
      <c r="S514" s="3">
        <v>488</v>
      </c>
      <c r="T514" s="24">
        <v>72.296109725512054</v>
      </c>
      <c r="U514" s="24">
        <v>5.3065689044683637</v>
      </c>
      <c r="V514" s="24">
        <v>0.48979371312272446</v>
      </c>
      <c r="X514" s="14">
        <v>39.926289926289925</v>
      </c>
      <c r="Y514" s="14">
        <v>63.5</v>
      </c>
      <c r="AH514" s="24">
        <v>0.33222408182794122</v>
      </c>
    </row>
    <row r="515" spans="2:34">
      <c r="B515" s="22">
        <v>54</v>
      </c>
      <c r="C515" s="2">
        <v>70.047942052562391</v>
      </c>
      <c r="S515" s="3">
        <v>489</v>
      </c>
      <c r="T515" s="24">
        <v>64.80199196500817</v>
      </c>
      <c r="U515" s="24">
        <v>10.043536646076404</v>
      </c>
      <c r="V515" s="24">
        <v>0.92701351764671958</v>
      </c>
      <c r="X515" s="14">
        <v>40.008190008190013</v>
      </c>
      <c r="Y515" s="14">
        <v>63.5</v>
      </c>
      <c r="AH515" s="24">
        <v>0.33215270296629335</v>
      </c>
    </row>
    <row r="516" spans="2:34">
      <c r="B516" s="22">
        <v>84</v>
      </c>
      <c r="C516" s="2">
        <v>76.312573172557762</v>
      </c>
      <c r="S516" s="3">
        <v>490</v>
      </c>
      <c r="T516" s="24">
        <v>38.913221519631108</v>
      </c>
      <c r="U516" s="24">
        <v>-19.283362731076668</v>
      </c>
      <c r="V516" s="24">
        <v>-1.779844943800392</v>
      </c>
      <c r="X516" s="14">
        <v>40.090090090090094</v>
      </c>
      <c r="Y516" s="14">
        <v>63.5</v>
      </c>
      <c r="AH516" s="24">
        <v>0.33179960282469184</v>
      </c>
    </row>
    <row r="517" spans="2:34">
      <c r="B517" s="22">
        <v>76</v>
      </c>
      <c r="C517" s="2">
        <v>83.016280412584393</v>
      </c>
      <c r="S517" s="3">
        <v>491</v>
      </c>
      <c r="T517" s="24">
        <v>61.395574801142772</v>
      </c>
      <c r="U517" s="24">
        <v>5.699848906456225</v>
      </c>
      <c r="V517" s="24">
        <v>0.52609326485536045</v>
      </c>
      <c r="X517" s="14">
        <v>40.171990171990174</v>
      </c>
      <c r="Y517" s="14">
        <v>63.5</v>
      </c>
      <c r="AH517" s="24">
        <v>0.33012007367026985</v>
      </c>
    </row>
    <row r="518" spans="2:34">
      <c r="B518" s="22">
        <v>35</v>
      </c>
      <c r="C518" s="2">
        <v>51.547560448513494</v>
      </c>
      <c r="S518" s="3">
        <v>492</v>
      </c>
      <c r="T518" s="24">
        <v>66.845842263327427</v>
      </c>
      <c r="U518" s="24">
        <v>7.7659949395790022</v>
      </c>
      <c r="V518" s="24">
        <v>0.71679753264784252</v>
      </c>
      <c r="X518" s="14">
        <v>40.253890253890255</v>
      </c>
      <c r="Y518" s="14">
        <v>63.532798831537711</v>
      </c>
      <c r="AH518" s="24">
        <v>0.32676585710947759</v>
      </c>
    </row>
    <row r="519" spans="2:34">
      <c r="B519" s="22">
        <v>75</v>
      </c>
      <c r="C519" s="2">
        <v>69.076332491213392</v>
      </c>
      <c r="S519" s="3">
        <v>493</v>
      </c>
      <c r="T519" s="24">
        <v>70.933542859965911</v>
      </c>
      <c r="U519" s="24">
        <v>7.8344846445907308</v>
      </c>
      <c r="V519" s="24">
        <v>0.72311909890511428</v>
      </c>
      <c r="X519" s="14">
        <v>40.335790335790335</v>
      </c>
      <c r="Y519" s="14">
        <v>63.604997429498894</v>
      </c>
      <c r="AH519" s="24">
        <v>0.3244043803411194</v>
      </c>
    </row>
    <row r="520" spans="2:34">
      <c r="B520" s="22">
        <v>79</v>
      </c>
      <c r="C520" s="2">
        <v>85.696153846153848</v>
      </c>
      <c r="S520" s="3">
        <v>494</v>
      </c>
      <c r="T520" s="24">
        <v>48.45118957845424</v>
      </c>
      <c r="U520" s="24">
        <v>2.9674384672255698</v>
      </c>
      <c r="V520" s="24">
        <v>0.27389311841437958</v>
      </c>
      <c r="X520" s="14">
        <v>40.417690417690416</v>
      </c>
      <c r="Y520" s="14">
        <v>63.671848305418997</v>
      </c>
      <c r="AH520" s="24">
        <v>0.32256827934369148</v>
      </c>
    </row>
    <row r="521" spans="2:34">
      <c r="B521" s="22">
        <v>53</v>
      </c>
      <c r="C521" s="2">
        <v>63.695914582814169</v>
      </c>
      <c r="S521" s="3">
        <v>495</v>
      </c>
      <c r="T521" s="24">
        <v>56.626590771731209</v>
      </c>
      <c r="U521" s="24">
        <v>16.617334093130303</v>
      </c>
      <c r="V521" s="24">
        <v>1.5337718051341389</v>
      </c>
      <c r="X521" s="14">
        <v>40.499590499590504</v>
      </c>
      <c r="Y521" s="14">
        <v>63.695914582814169</v>
      </c>
      <c r="AH521" s="24">
        <v>0.32238803129610438</v>
      </c>
    </row>
    <row r="522" spans="2:34">
      <c r="B522" s="22">
        <v>66</v>
      </c>
      <c r="C522" s="2">
        <v>70.828064053064054</v>
      </c>
      <c r="S522" s="3">
        <v>496</v>
      </c>
      <c r="T522" s="24">
        <v>75.702526889377467</v>
      </c>
      <c r="U522" s="24">
        <v>-0.87237498493563237</v>
      </c>
      <c r="V522" s="24">
        <v>-8.0519784214469078E-2</v>
      </c>
      <c r="X522" s="14">
        <v>40.581490581490584</v>
      </c>
      <c r="Y522" s="14">
        <v>63.760968267903593</v>
      </c>
      <c r="AH522" s="24">
        <v>0.32120648742639452</v>
      </c>
    </row>
    <row r="523" spans="2:34">
      <c r="B523" s="22">
        <v>65</v>
      </c>
      <c r="C523" s="2">
        <v>69.300823995190939</v>
      </c>
      <c r="S523" s="3">
        <v>497</v>
      </c>
      <c r="T523" s="24">
        <v>66.845842263327427</v>
      </c>
      <c r="U523" s="24">
        <v>14.497669487388464</v>
      </c>
      <c r="V523" s="24">
        <v>1.3381277992781324</v>
      </c>
      <c r="X523" s="14">
        <v>40.663390663390665</v>
      </c>
      <c r="Y523" s="14">
        <v>63.765117002970882</v>
      </c>
      <c r="AH523" s="24">
        <v>0.32108752663231632</v>
      </c>
    </row>
    <row r="524" spans="2:34">
      <c r="B524" s="22">
        <v>83</v>
      </c>
      <c r="C524" s="2">
        <v>80.942959793842846</v>
      </c>
      <c r="S524" s="3">
        <v>498</v>
      </c>
      <c r="T524" s="24">
        <v>57.989157637277366</v>
      </c>
      <c r="U524" s="24">
        <v>8.7392608071670637</v>
      </c>
      <c r="V524" s="24">
        <v>0.80662949596036349</v>
      </c>
      <c r="X524" s="14">
        <v>40.745290745290745</v>
      </c>
      <c r="Y524" s="14">
        <v>63.842446674754044</v>
      </c>
      <c r="AH524" s="24">
        <v>0.32073457898492308</v>
      </c>
    </row>
    <row r="525" spans="2:34">
      <c r="B525" s="22">
        <v>93</v>
      </c>
      <c r="C525" s="2">
        <v>77.152601132876782</v>
      </c>
      <c r="S525" s="3">
        <v>499</v>
      </c>
      <c r="T525" s="24">
        <v>72.977393158285139</v>
      </c>
      <c r="U525" s="24">
        <v>6.6532152357235503</v>
      </c>
      <c r="V525" s="24">
        <v>0.61408851051867985</v>
      </c>
      <c r="X525" s="14">
        <v>40.827190827190826</v>
      </c>
      <c r="Y525" s="14">
        <v>63.882880373068957</v>
      </c>
      <c r="AH525" s="24">
        <v>0.31214595702761178</v>
      </c>
    </row>
    <row r="526" spans="2:34">
      <c r="B526" s="22">
        <v>75</v>
      </c>
      <c r="C526" s="2">
        <v>80.540063829322136</v>
      </c>
      <c r="S526" s="3">
        <v>500</v>
      </c>
      <c r="T526" s="24">
        <v>71.614826292738982</v>
      </c>
      <c r="U526" s="24">
        <v>8.2660526251604125</v>
      </c>
      <c r="V526" s="24">
        <v>0.76295261232470057</v>
      </c>
      <c r="X526" s="14">
        <v>40.909090909090914</v>
      </c>
      <c r="Y526" s="14">
        <v>64</v>
      </c>
      <c r="AH526" s="24">
        <v>0.31084293233976945</v>
      </c>
    </row>
    <row r="527" spans="2:34">
      <c r="B527" s="22">
        <v>73</v>
      </c>
      <c r="C527" s="2">
        <v>78.114116985511401</v>
      </c>
      <c r="S527" s="3">
        <v>501</v>
      </c>
      <c r="T527" s="24">
        <v>83.196644649881364</v>
      </c>
      <c r="U527" s="24">
        <v>8.4695946663579491</v>
      </c>
      <c r="V527" s="24">
        <v>0.78173944312431076</v>
      </c>
      <c r="X527" s="14">
        <v>40.990990990990994</v>
      </c>
      <c r="Y527" s="14">
        <v>64</v>
      </c>
      <c r="AH527" s="24">
        <v>0.30929139081275003</v>
      </c>
    </row>
    <row r="528" spans="2:34">
      <c r="B528" s="22">
        <v>64</v>
      </c>
      <c r="C528" s="2">
        <v>72.256186121463074</v>
      </c>
      <c r="S528" s="3">
        <v>502</v>
      </c>
      <c r="T528" s="24">
        <v>81.152794351562108</v>
      </c>
      <c r="U528" s="24">
        <v>-2.9246471881753848</v>
      </c>
      <c r="V528" s="24">
        <v>-0.26994350429788094</v>
      </c>
      <c r="X528" s="14">
        <v>41.072891072891075</v>
      </c>
      <c r="Y528" s="14">
        <v>64</v>
      </c>
      <c r="AH528" s="24">
        <v>0.30740996839291224</v>
      </c>
    </row>
    <row r="529" spans="2:34">
      <c r="B529" s="22">
        <v>64</v>
      </c>
      <c r="C529" s="2">
        <v>74.845011622352516</v>
      </c>
      <c r="S529" s="3">
        <v>503</v>
      </c>
      <c r="T529" s="24">
        <v>75.021243456604395</v>
      </c>
      <c r="U529" s="24">
        <v>9.6305023061913744</v>
      </c>
      <c r="V529" s="24">
        <v>0.88889065019292368</v>
      </c>
      <c r="X529" s="14">
        <v>41.154791154791155</v>
      </c>
      <c r="Y529" s="14">
        <v>64</v>
      </c>
      <c r="AH529" s="24">
        <v>0.30637883503647767</v>
      </c>
    </row>
    <row r="530" spans="2:34">
      <c r="B530" s="22">
        <v>58</v>
      </c>
      <c r="C530" s="2">
        <v>63.882880373068957</v>
      </c>
      <c r="S530" s="3">
        <v>504</v>
      </c>
      <c r="T530" s="24">
        <v>72.296109725512054</v>
      </c>
      <c r="U530" s="24">
        <v>8.6235605757603082</v>
      </c>
      <c r="V530" s="24">
        <v>0.79595042121921478</v>
      </c>
      <c r="X530" s="14">
        <v>41.236691236691236</v>
      </c>
      <c r="Y530" s="14">
        <v>64.059130946267274</v>
      </c>
      <c r="AH530" s="24">
        <v>0.30529297938242062</v>
      </c>
    </row>
    <row r="531" spans="2:34">
      <c r="B531" s="22">
        <v>88</v>
      </c>
      <c r="C531" s="2">
        <v>87.368980535460565</v>
      </c>
      <c r="S531" s="3">
        <v>505</v>
      </c>
      <c r="T531" s="24">
        <v>68.889692561646655</v>
      </c>
      <c r="U531" s="24">
        <v>6.0273084565621815</v>
      </c>
      <c r="V531" s="24">
        <v>0.55631762108841343</v>
      </c>
      <c r="X531" s="14">
        <v>41.318591318591324</v>
      </c>
      <c r="Y531" s="14">
        <v>64.073201131065588</v>
      </c>
      <c r="AH531" s="24">
        <v>0.30499029413033679</v>
      </c>
    </row>
    <row r="532" spans="2:34">
      <c r="B532" s="22">
        <v>78</v>
      </c>
      <c r="C532" s="2">
        <v>84.518826526552402</v>
      </c>
      <c r="S532" s="3">
        <v>506</v>
      </c>
      <c r="T532" s="24">
        <v>72.296109725512054</v>
      </c>
      <c r="U532" s="24">
        <v>-0.91256271696505564</v>
      </c>
      <c r="V532" s="24">
        <v>-8.4229092214992307E-2</v>
      </c>
      <c r="X532" s="14">
        <v>41.400491400491404</v>
      </c>
      <c r="Y532" s="14">
        <v>64.122983448438461</v>
      </c>
      <c r="AH532" s="24">
        <v>0.30433324867153577</v>
      </c>
    </row>
    <row r="533" spans="2:34">
      <c r="B533" s="22">
        <v>45</v>
      </c>
      <c r="C533" s="2">
        <v>67.911705236921605</v>
      </c>
      <c r="S533" s="3">
        <v>507</v>
      </c>
      <c r="T533" s="24">
        <v>80.471510918789022</v>
      </c>
      <c r="U533" s="24">
        <v>8.7950372863391806</v>
      </c>
      <c r="V533" s="24">
        <v>0.8117776376938326</v>
      </c>
      <c r="X533" s="14">
        <v>41.482391482391485</v>
      </c>
      <c r="Y533" s="14">
        <v>64.358708708708704</v>
      </c>
      <c r="AH533" s="24">
        <v>0.30370367299552165</v>
      </c>
    </row>
    <row r="534" spans="2:34">
      <c r="B534" s="22">
        <v>61</v>
      </c>
      <c r="C534" s="2">
        <v>74.722630701849297</v>
      </c>
      <c r="S534" s="3">
        <v>508</v>
      </c>
      <c r="T534" s="24">
        <v>57.989157637277366</v>
      </c>
      <c r="U534" s="24">
        <v>-2.5565249859013193</v>
      </c>
      <c r="V534" s="24">
        <v>-0.23596600516790539</v>
      </c>
      <c r="X534" s="14">
        <v>41.564291564291565</v>
      </c>
      <c r="Y534" s="14">
        <v>64.43344023412925</v>
      </c>
      <c r="AH534" s="24">
        <v>0.2978623920561051</v>
      </c>
    </row>
    <row r="535" spans="2:34">
      <c r="B535" s="22">
        <v>64</v>
      </c>
      <c r="C535" s="2">
        <v>59.80200252984271</v>
      </c>
      <c r="S535" s="3">
        <v>509</v>
      </c>
      <c r="T535" s="24">
        <v>53.901457040638881</v>
      </c>
      <c r="U535" s="24">
        <v>9.5564429079360664</v>
      </c>
      <c r="V535" s="24">
        <v>0.88205500397478864</v>
      </c>
      <c r="X535" s="14">
        <v>41.646191646191646</v>
      </c>
      <c r="Y535" s="14">
        <v>64.5</v>
      </c>
      <c r="AH535" s="24">
        <v>0.29636553636400276</v>
      </c>
    </row>
    <row r="536" spans="2:34">
      <c r="B536" s="22">
        <v>74</v>
      </c>
      <c r="C536" s="2">
        <v>83.099630661245925</v>
      </c>
      <c r="S536" s="3">
        <v>510</v>
      </c>
      <c r="T536" s="24">
        <v>82.515361217108278</v>
      </c>
      <c r="U536" s="24">
        <v>4.038108826891488</v>
      </c>
      <c r="V536" s="24">
        <v>0.37271546868097816</v>
      </c>
      <c r="X536" s="14">
        <v>41.728091728091727</v>
      </c>
      <c r="Y536" s="14">
        <v>64.5</v>
      </c>
      <c r="AH536" s="24">
        <v>0.29571750451744117</v>
      </c>
    </row>
    <row r="537" spans="2:34">
      <c r="B537" s="22">
        <v>94</v>
      </c>
      <c r="C537" s="2">
        <v>86.45754470585112</v>
      </c>
      <c r="S537" s="3">
        <v>511</v>
      </c>
      <c r="T537" s="24">
        <v>72.977393158285139</v>
      </c>
      <c r="U537" s="24">
        <v>1.7194252238179786</v>
      </c>
      <c r="V537" s="24">
        <v>0.1587021067608376</v>
      </c>
      <c r="X537" s="14">
        <v>41.809991809991814</v>
      </c>
      <c r="Y537" s="14">
        <v>64.5</v>
      </c>
      <c r="AH537" s="24">
        <v>0.28947573997038445</v>
      </c>
    </row>
    <row r="538" spans="2:34">
      <c r="B538" s="22">
        <v>80</v>
      </c>
      <c r="C538" s="2">
        <v>81.654919531840733</v>
      </c>
      <c r="S538" s="3">
        <v>512</v>
      </c>
      <c r="T538" s="24">
        <v>79.790227486015951</v>
      </c>
      <c r="U538" s="24">
        <v>3.0548677176351902</v>
      </c>
      <c r="V538" s="24">
        <v>0.28196279544384512</v>
      </c>
      <c r="X538" s="14">
        <v>41.891891891891895</v>
      </c>
      <c r="Y538" s="14">
        <v>64.5</v>
      </c>
      <c r="AH538" s="24">
        <v>0.28757836428445394</v>
      </c>
    </row>
    <row r="539" spans="2:34">
      <c r="B539" s="22">
        <v>81</v>
      </c>
      <c r="C539" s="2">
        <v>87.872431306018512</v>
      </c>
      <c r="S539" s="3">
        <v>513</v>
      </c>
      <c r="T539" s="24">
        <v>62.758141666688935</v>
      </c>
      <c r="U539" s="24">
        <v>7.0957123721395376</v>
      </c>
      <c r="V539" s="24">
        <v>0.65493077967471802</v>
      </c>
      <c r="X539" s="14">
        <v>41.973791973791975</v>
      </c>
      <c r="Y539" s="14">
        <v>64.506782056397299</v>
      </c>
      <c r="AH539" s="24">
        <v>0.28394563171558695</v>
      </c>
    </row>
    <row r="540" spans="2:34">
      <c r="B540" s="22">
        <v>61</v>
      </c>
      <c r="C540" s="2">
        <v>80.391495649180698</v>
      </c>
      <c r="S540" s="3">
        <v>514</v>
      </c>
      <c r="T540" s="24">
        <v>58.670441070050451</v>
      </c>
      <c r="U540" s="24">
        <v>11.37750098251194</v>
      </c>
      <c r="V540" s="24">
        <v>1.0501377731267318</v>
      </c>
      <c r="X540" s="14">
        <v>42.055692055692056</v>
      </c>
      <c r="Y540" s="14">
        <v>64.525000000000006</v>
      </c>
      <c r="AH540" s="24">
        <v>0.28196279544384512</v>
      </c>
    </row>
    <row r="541" spans="2:34">
      <c r="B541" s="22">
        <v>29</v>
      </c>
      <c r="C541" s="2">
        <v>44.575188144796385</v>
      </c>
      <c r="S541" s="3">
        <v>515</v>
      </c>
      <c r="T541" s="24">
        <v>79.10894405324288</v>
      </c>
      <c r="U541" s="24">
        <v>-2.7963708806851173</v>
      </c>
      <c r="V541" s="24">
        <v>-0.25810366388830375</v>
      </c>
      <c r="X541" s="14">
        <v>42.137592137592137</v>
      </c>
      <c r="Y541" s="14">
        <v>64.537425743989061</v>
      </c>
      <c r="AH541" s="24">
        <v>0.28043496792565847</v>
      </c>
    </row>
    <row r="542" spans="2:34">
      <c r="B542" s="22">
        <v>75</v>
      </c>
      <c r="C542" s="2">
        <v>84.782220060728747</v>
      </c>
      <c r="S542" s="3">
        <v>516</v>
      </c>
      <c r="T542" s="24">
        <v>73.658676591058224</v>
      </c>
      <c r="U542" s="24">
        <v>9.357603821526169</v>
      </c>
      <c r="V542" s="24">
        <v>0.8637022536006953</v>
      </c>
      <c r="X542" s="14">
        <v>42.219492219492224</v>
      </c>
      <c r="Y542" s="14">
        <v>64.588701377850725</v>
      </c>
      <c r="AH542" s="24">
        <v>0.2794232655100945</v>
      </c>
    </row>
    <row r="543" spans="2:34">
      <c r="B543" s="22">
        <v>54</v>
      </c>
      <c r="C543" s="2">
        <v>62.451226596046595</v>
      </c>
      <c r="S543" s="3">
        <v>517</v>
      </c>
      <c r="T543" s="24">
        <v>45.72605584736192</v>
      </c>
      <c r="U543" s="24">
        <v>5.8215046011515739</v>
      </c>
      <c r="V543" s="24">
        <v>0.53732202594375145</v>
      </c>
      <c r="X543" s="14">
        <v>42.301392301392305</v>
      </c>
      <c r="Y543" s="14">
        <v>64.58934375983398</v>
      </c>
      <c r="AH543" s="24">
        <v>0.27389311841437958</v>
      </c>
    </row>
    <row r="544" spans="2:34">
      <c r="B544" s="22">
        <v>71</v>
      </c>
      <c r="C544" s="2">
        <v>78.970592921277657</v>
      </c>
      <c r="S544" s="3">
        <v>518</v>
      </c>
      <c r="T544" s="24">
        <v>72.977393158285139</v>
      </c>
      <c r="U544" s="24">
        <v>-3.9010606670717465</v>
      </c>
      <c r="V544" s="24">
        <v>-0.36006599059388023</v>
      </c>
      <c r="X544" s="14">
        <v>42.383292383292385</v>
      </c>
      <c r="Y544" s="14">
        <v>64.601948052490044</v>
      </c>
      <c r="AH544" s="24">
        <v>0.27362102248975267</v>
      </c>
    </row>
    <row r="545" spans="2:34">
      <c r="B545" s="22">
        <v>0</v>
      </c>
      <c r="C545" s="2">
        <v>9.6923076923076916</v>
      </c>
      <c r="S545" s="3">
        <v>519</v>
      </c>
      <c r="T545" s="24">
        <v>75.702526889377467</v>
      </c>
      <c r="U545" s="24">
        <v>9.9936269567763816</v>
      </c>
      <c r="V545" s="24">
        <v>0.92240687774754182</v>
      </c>
      <c r="X545" s="14">
        <v>42.465192465192466</v>
      </c>
      <c r="Y545" s="14">
        <v>64.613252286199241</v>
      </c>
      <c r="AH545" s="24">
        <v>0.27328177182781194</v>
      </c>
    </row>
    <row r="546" spans="2:34">
      <c r="B546" s="22">
        <v>65</v>
      </c>
      <c r="C546" s="2">
        <v>71.503687742292755</v>
      </c>
      <c r="S546" s="3">
        <v>520</v>
      </c>
      <c r="T546" s="24">
        <v>57.989157637277366</v>
      </c>
      <c r="U546" s="24">
        <v>5.706756945536803</v>
      </c>
      <c r="V546" s="24">
        <v>0.52673087348206171</v>
      </c>
      <c r="X546" s="14">
        <v>42.547092547092547</v>
      </c>
      <c r="Y546" s="14">
        <v>64.641588593314935</v>
      </c>
      <c r="AH546" s="24">
        <v>0.27318806761711401</v>
      </c>
    </row>
    <row r="547" spans="2:34">
      <c r="B547" s="22">
        <v>56</v>
      </c>
      <c r="C547" s="2">
        <v>67.078656237671595</v>
      </c>
      <c r="S547" s="3">
        <v>521</v>
      </c>
      <c r="T547" s="24">
        <v>66.845842263327427</v>
      </c>
      <c r="U547" s="24">
        <v>3.9822217897366272</v>
      </c>
      <c r="V547" s="24">
        <v>0.36755712249980305</v>
      </c>
      <c r="X547" s="14">
        <v>42.628992628992627</v>
      </c>
      <c r="Y547" s="14">
        <v>64.650072922112003</v>
      </c>
      <c r="AH547" s="24">
        <v>0.27106823898917348</v>
      </c>
    </row>
    <row r="548" spans="2:34">
      <c r="B548" s="22">
        <v>86</v>
      </c>
      <c r="C548" s="2">
        <v>84.887946413835095</v>
      </c>
      <c r="S548" s="3">
        <v>522</v>
      </c>
      <c r="T548" s="24">
        <v>66.164558830554341</v>
      </c>
      <c r="U548" s="24">
        <v>3.1362651646365975</v>
      </c>
      <c r="V548" s="24">
        <v>0.28947573997038445</v>
      </c>
      <c r="X548" s="14">
        <v>42.710892710892715</v>
      </c>
      <c r="Y548" s="14">
        <v>64.655673112553828</v>
      </c>
      <c r="AH548" s="24">
        <v>0.27013495347509614</v>
      </c>
    </row>
    <row r="549" spans="2:34">
      <c r="B549" s="22">
        <v>66</v>
      </c>
      <c r="C549" s="2">
        <v>62.419505573870566</v>
      </c>
      <c r="S549" s="3">
        <v>523</v>
      </c>
      <c r="T549" s="24">
        <v>78.427660620469794</v>
      </c>
      <c r="U549" s="24">
        <v>2.5152991733730516</v>
      </c>
      <c r="V549" s="24">
        <v>0.23216088284532163</v>
      </c>
      <c r="X549" s="14">
        <v>42.792792792792795</v>
      </c>
      <c r="Y549" s="14">
        <v>64.66523202833784</v>
      </c>
      <c r="AH549" s="24">
        <v>0.26937928754887586</v>
      </c>
    </row>
    <row r="550" spans="2:34">
      <c r="B550" s="22">
        <v>65</v>
      </c>
      <c r="C550" s="2">
        <v>69.657405423340279</v>
      </c>
      <c r="S550" s="3">
        <v>524</v>
      </c>
      <c r="T550" s="24">
        <v>85.240494948200592</v>
      </c>
      <c r="U550" s="24">
        <v>-8.0878938153238096</v>
      </c>
      <c r="V550" s="24">
        <v>-0.74650864135846717</v>
      </c>
      <c r="X550" s="14">
        <v>42.874692874692876</v>
      </c>
      <c r="Y550" s="14">
        <v>64.679840000131151</v>
      </c>
      <c r="AH550" s="24">
        <v>0.26918997549765783</v>
      </c>
    </row>
    <row r="551" spans="2:34">
      <c r="B551" s="22">
        <v>40</v>
      </c>
      <c r="C551" s="2">
        <v>68.547641002537773</v>
      </c>
      <c r="S551" s="3">
        <v>525</v>
      </c>
      <c r="T551" s="24">
        <v>72.977393158285139</v>
      </c>
      <c r="U551" s="24">
        <v>7.5626706710369973</v>
      </c>
      <c r="V551" s="24">
        <v>0.69803080215777125</v>
      </c>
      <c r="X551" s="14">
        <v>42.956592956592957</v>
      </c>
      <c r="Y551" s="14">
        <v>64.694551725573817</v>
      </c>
      <c r="AH551" s="24">
        <v>0.26794411237129179</v>
      </c>
    </row>
    <row r="552" spans="2:34">
      <c r="B552" s="22">
        <v>53</v>
      </c>
      <c r="C552" s="2">
        <v>61.371038590092297</v>
      </c>
      <c r="S552" s="3">
        <v>526</v>
      </c>
      <c r="T552" s="24">
        <v>71.614826292738982</v>
      </c>
      <c r="U552" s="24">
        <v>6.4992906927724192</v>
      </c>
      <c r="V552" s="24">
        <v>0.59988135052698166</v>
      </c>
      <c r="X552" s="14">
        <v>43.038493038493037</v>
      </c>
      <c r="Y552" s="14">
        <v>64.745714508325463</v>
      </c>
      <c r="AH552" s="24">
        <v>0.26784817652144166</v>
      </c>
    </row>
    <row r="553" spans="2:34">
      <c r="B553" s="22">
        <v>76</v>
      </c>
      <c r="C553" s="2">
        <v>79.415354448522862</v>
      </c>
      <c r="S553" s="3">
        <v>527</v>
      </c>
      <c r="T553" s="24">
        <v>65.483275397781256</v>
      </c>
      <c r="U553" s="24">
        <v>6.772910723681818</v>
      </c>
      <c r="V553" s="24">
        <v>0.62513634548446173</v>
      </c>
      <c r="X553" s="14">
        <v>43.120393120393125</v>
      </c>
      <c r="Y553" s="14">
        <v>64.829361557589294</v>
      </c>
      <c r="AH553" s="24">
        <v>0.2677808740371338</v>
      </c>
    </row>
    <row r="554" spans="2:34">
      <c r="B554" s="22">
        <v>79</v>
      </c>
      <c r="C554" s="2">
        <v>75.622894029304035</v>
      </c>
      <c r="S554" s="3">
        <v>528</v>
      </c>
      <c r="T554" s="24">
        <v>65.483275397781256</v>
      </c>
      <c r="U554" s="24">
        <v>9.3617362245712599</v>
      </c>
      <c r="V554" s="24">
        <v>0.8640836723795734</v>
      </c>
      <c r="X554" s="14">
        <v>43.202293202293205</v>
      </c>
      <c r="Y554" s="14">
        <v>64.858559729851535</v>
      </c>
      <c r="AH554" s="24">
        <v>0.26702849767378778</v>
      </c>
    </row>
    <row r="555" spans="2:34">
      <c r="B555" s="22">
        <v>65</v>
      </c>
      <c r="C555" s="2">
        <v>72.248747001934561</v>
      </c>
      <c r="S555" s="3">
        <v>529</v>
      </c>
      <c r="T555" s="24">
        <v>61.395574801142772</v>
      </c>
      <c r="U555" s="24">
        <v>2.4873055719261856</v>
      </c>
      <c r="V555" s="24">
        <v>0.22957708713039313</v>
      </c>
      <c r="X555" s="14">
        <v>43.284193284193286</v>
      </c>
      <c r="Y555" s="14">
        <v>64.906388730680902</v>
      </c>
      <c r="AH555" s="24">
        <v>0.26669501838307735</v>
      </c>
    </row>
    <row r="556" spans="2:34">
      <c r="B556" s="22">
        <v>65</v>
      </c>
      <c r="C556" s="2">
        <v>60.618129749351169</v>
      </c>
      <c r="S556" s="3">
        <v>530</v>
      </c>
      <c r="T556" s="24">
        <v>81.834077784335193</v>
      </c>
      <c r="U556" s="24">
        <v>5.5349027511253723</v>
      </c>
      <c r="V556" s="24">
        <v>0.51086881543441964</v>
      </c>
      <c r="X556" s="14">
        <v>43.366093366093367</v>
      </c>
      <c r="Y556" s="14">
        <v>65</v>
      </c>
      <c r="AH556" s="24">
        <v>0.26660412558482355</v>
      </c>
    </row>
    <row r="557" spans="2:34">
      <c r="B557" s="22">
        <v>59</v>
      </c>
      <c r="C557" s="2">
        <v>71.140624577692847</v>
      </c>
      <c r="S557" s="3">
        <v>531</v>
      </c>
      <c r="T557" s="24">
        <v>75.021243456604395</v>
      </c>
      <c r="U557" s="24">
        <v>9.4975830699480071</v>
      </c>
      <c r="V557" s="24">
        <v>0.87662226973144397</v>
      </c>
      <c r="X557" s="14">
        <v>43.447993447993447</v>
      </c>
      <c r="Y557" s="14">
        <v>65</v>
      </c>
      <c r="AH557" s="24">
        <v>0.26527143213256121</v>
      </c>
    </row>
    <row r="558" spans="2:34">
      <c r="B558" s="22">
        <v>80</v>
      </c>
      <c r="C558" s="2">
        <v>78.332783732062055</v>
      </c>
      <c r="S558" s="3">
        <v>532</v>
      </c>
      <c r="T558" s="24">
        <v>52.538890175092725</v>
      </c>
      <c r="U558" s="24">
        <v>15.372815061828881</v>
      </c>
      <c r="V558" s="24">
        <v>1.4189033075481101</v>
      </c>
      <c r="X558" s="14">
        <v>43.529893529893535</v>
      </c>
      <c r="Y558" s="14">
        <v>65</v>
      </c>
      <c r="AH558" s="24">
        <v>0.26522112486339777</v>
      </c>
    </row>
    <row r="559" spans="2:34">
      <c r="B559" s="22">
        <v>27</v>
      </c>
      <c r="C559" s="2">
        <v>53.118165632072589</v>
      </c>
      <c r="S559" s="3">
        <v>533</v>
      </c>
      <c r="T559" s="24">
        <v>63.439425099462014</v>
      </c>
      <c r="U559" s="24">
        <v>11.283205602387284</v>
      </c>
      <c r="V559" s="24">
        <v>1.0414343556844965</v>
      </c>
      <c r="X559" s="14">
        <v>43.611793611793615</v>
      </c>
      <c r="Y559" s="14">
        <v>65.015384615384619</v>
      </c>
      <c r="AH559" s="24">
        <v>0.26062397676787219</v>
      </c>
    </row>
    <row r="560" spans="2:34">
      <c r="B560" s="22">
        <v>90</v>
      </c>
      <c r="C560" s="2">
        <v>84.781919006918997</v>
      </c>
      <c r="S560" s="3">
        <v>534</v>
      </c>
      <c r="T560" s="24">
        <v>65.483275397781256</v>
      </c>
      <c r="U560" s="24">
        <v>-5.6812728679385458</v>
      </c>
      <c r="V560" s="24">
        <v>-0.52437870559032884</v>
      </c>
      <c r="X560" s="14">
        <v>43.693693693693696</v>
      </c>
      <c r="Y560" s="14">
        <v>65.053661880230919</v>
      </c>
      <c r="AH560" s="24">
        <v>0.26006486741556939</v>
      </c>
    </row>
    <row r="561" spans="2:34">
      <c r="B561" s="22">
        <v>64</v>
      </c>
      <c r="C561" s="2">
        <v>61.418858790705421</v>
      </c>
      <c r="S561" s="3">
        <v>535</v>
      </c>
      <c r="T561" s="24">
        <v>72.296109725512054</v>
      </c>
      <c r="U561" s="24">
        <v>10.803520935733872</v>
      </c>
      <c r="V561" s="24">
        <v>0.99715969568519336</v>
      </c>
      <c r="X561" s="14">
        <v>43.775593775593777</v>
      </c>
      <c r="Y561" s="14">
        <v>65.102580053183516</v>
      </c>
      <c r="AH561" s="24">
        <v>0.25860029622947045</v>
      </c>
    </row>
    <row r="562" spans="2:34">
      <c r="B562" s="22">
        <v>69</v>
      </c>
      <c r="C562" s="2">
        <v>66.74619239860381</v>
      </c>
      <c r="S562" s="3">
        <v>536</v>
      </c>
      <c r="T562" s="24">
        <v>85.921778380973677</v>
      </c>
      <c r="U562" s="24">
        <v>0.53576632487744291</v>
      </c>
      <c r="V562" s="24">
        <v>4.9450969609925115E-2</v>
      </c>
      <c r="X562" s="14">
        <v>43.857493857493857</v>
      </c>
      <c r="Y562" s="14">
        <v>65.174999999999997</v>
      </c>
      <c r="AH562" s="24">
        <v>0.25470096592237818</v>
      </c>
    </row>
    <row r="563" spans="2:34">
      <c r="B563" s="22">
        <v>66</v>
      </c>
      <c r="C563" s="2">
        <v>76.023947629657215</v>
      </c>
      <c r="S563" s="3">
        <v>537</v>
      </c>
      <c r="T563" s="24">
        <v>76.383810322150538</v>
      </c>
      <c r="U563" s="24">
        <v>5.271109209690195</v>
      </c>
      <c r="V563" s="24">
        <v>0.48652080064683573</v>
      </c>
      <c r="X563" s="14">
        <v>43.939393939393938</v>
      </c>
      <c r="Y563" s="14">
        <v>65.202464643902772</v>
      </c>
      <c r="AH563" s="24">
        <v>0.25427713884276548</v>
      </c>
    </row>
    <row r="564" spans="2:34">
      <c r="B564" s="22">
        <v>82</v>
      </c>
      <c r="C564" s="2">
        <v>82.565992067079023</v>
      </c>
      <c r="S564" s="3">
        <v>538</v>
      </c>
      <c r="T564" s="24">
        <v>77.065093754923623</v>
      </c>
      <c r="U564" s="24">
        <v>10.807337551094889</v>
      </c>
      <c r="V564" s="24">
        <v>0.99751196741536163</v>
      </c>
      <c r="X564" s="14">
        <v>44.021294021294025</v>
      </c>
      <c r="Y564" s="14">
        <v>65.33240588992993</v>
      </c>
      <c r="AH564" s="24">
        <v>0.2530721824412932</v>
      </c>
    </row>
    <row r="565" spans="2:34">
      <c r="B565" s="22">
        <v>78</v>
      </c>
      <c r="C565" s="2">
        <v>84.516419442333458</v>
      </c>
      <c r="S565" s="3">
        <v>539</v>
      </c>
      <c r="T565" s="24">
        <v>63.439425099462014</v>
      </c>
      <c r="U565" s="24">
        <v>16.952070549718684</v>
      </c>
      <c r="V565" s="24">
        <v>1.5646678162745788</v>
      </c>
      <c r="X565" s="14">
        <v>44.103194103194106</v>
      </c>
      <c r="Y565" s="14">
        <v>65.388747113365639</v>
      </c>
      <c r="AH565" s="24">
        <v>0.25300045809644495</v>
      </c>
    </row>
    <row r="566" spans="2:34">
      <c r="B566" s="22">
        <v>84</v>
      </c>
      <c r="C566" s="2">
        <v>81.600269063545156</v>
      </c>
      <c r="S566" s="3">
        <v>540</v>
      </c>
      <c r="T566" s="24">
        <v>41.638355250723436</v>
      </c>
      <c r="U566" s="24">
        <v>2.9368328940729498</v>
      </c>
      <c r="V566" s="24">
        <v>0.27106823898917348</v>
      </c>
      <c r="X566" s="14">
        <v>44.185094185094187</v>
      </c>
      <c r="Y566" s="14">
        <v>65.395622833689885</v>
      </c>
      <c r="AH566" s="24">
        <v>0.25199982299001467</v>
      </c>
    </row>
    <row r="567" spans="2:34">
      <c r="B567" s="22">
        <v>60</v>
      </c>
      <c r="C567" s="2">
        <v>71.398437777153234</v>
      </c>
      <c r="S567" s="3">
        <v>541</v>
      </c>
      <c r="T567" s="24">
        <v>72.977393158285139</v>
      </c>
      <c r="U567" s="24">
        <v>11.804826902443608</v>
      </c>
      <c r="V567" s="24">
        <v>1.0895797464252741</v>
      </c>
      <c r="X567" s="14">
        <v>44.266994266994267</v>
      </c>
      <c r="Y567" s="14">
        <v>65.406941855449531</v>
      </c>
      <c r="AH567" s="24">
        <v>0.25150764188523195</v>
      </c>
    </row>
    <row r="568" spans="2:34">
      <c r="B568" s="22">
        <v>48</v>
      </c>
      <c r="C568" s="2">
        <v>69.608989714061892</v>
      </c>
      <c r="S568" s="3">
        <v>542</v>
      </c>
      <c r="T568" s="24">
        <v>58.670441070050451</v>
      </c>
      <c r="U568" s="24">
        <v>3.7807855259961443</v>
      </c>
      <c r="V568" s="24">
        <v>0.3489646539290206</v>
      </c>
      <c r="X568" s="14">
        <v>44.348894348894348</v>
      </c>
      <c r="Y568" s="14">
        <v>65.477857554885205</v>
      </c>
      <c r="AH568" s="24">
        <v>0.24835240188356239</v>
      </c>
    </row>
    <row r="569" spans="2:34">
      <c r="B569" s="22">
        <v>48</v>
      </c>
      <c r="C569" s="2">
        <v>51.612566019434531</v>
      </c>
      <c r="S569" s="3">
        <v>543</v>
      </c>
      <c r="T569" s="24">
        <v>70.252259427192826</v>
      </c>
      <c r="U569" s="24">
        <v>8.7183334940848312</v>
      </c>
      <c r="V569" s="24">
        <v>0.80469791520361544</v>
      </c>
      <c r="X569" s="14">
        <v>44.430794430794435</v>
      </c>
      <c r="Y569" s="14">
        <v>65.5</v>
      </c>
      <c r="AH569" s="24">
        <v>0.24438051030370223</v>
      </c>
    </row>
    <row r="570" spans="2:34">
      <c r="B570" s="22">
        <v>73</v>
      </c>
      <c r="C570" s="2">
        <v>81.447032662232232</v>
      </c>
      <c r="S570" s="3">
        <v>544</v>
      </c>
      <c r="T570" s="24">
        <v>21.881135700304092</v>
      </c>
      <c r="U570" s="24">
        <v>-12.188828007996401</v>
      </c>
      <c r="V570" s="24">
        <v>-1.1250228605575643</v>
      </c>
      <c r="X570" s="14">
        <v>44.512694512694516</v>
      </c>
      <c r="Y570" s="14">
        <v>65.5</v>
      </c>
      <c r="AH570" s="24">
        <v>0.23850960033102819</v>
      </c>
    </row>
    <row r="571" spans="2:34">
      <c r="B571" s="22">
        <v>61</v>
      </c>
      <c r="C571" s="2">
        <v>65.853846153846149</v>
      </c>
      <c r="S571" s="3">
        <v>545</v>
      </c>
      <c r="T571" s="24">
        <v>66.164558830554341</v>
      </c>
      <c r="U571" s="24">
        <v>5.3391289117384133</v>
      </c>
      <c r="V571" s="24">
        <v>0.49279898586057053</v>
      </c>
      <c r="X571" s="14">
        <v>44.594594594594597</v>
      </c>
      <c r="Y571" s="14">
        <v>65.5</v>
      </c>
      <c r="AH571" s="24">
        <v>0.23633981030705151</v>
      </c>
    </row>
    <row r="572" spans="2:34">
      <c r="B572" s="22">
        <v>72</v>
      </c>
      <c r="C572" s="2">
        <v>75.678774836182342</v>
      </c>
      <c r="S572" s="3">
        <v>546</v>
      </c>
      <c r="T572" s="24">
        <v>60.033007935596608</v>
      </c>
      <c r="U572" s="24">
        <v>7.0456483020749872</v>
      </c>
      <c r="V572" s="24">
        <v>0.65030989050652033</v>
      </c>
      <c r="X572" s="14">
        <v>44.676494676494677</v>
      </c>
      <c r="Y572" s="14">
        <v>65.5</v>
      </c>
      <c r="AH572" s="24">
        <v>0.23540198542270621</v>
      </c>
    </row>
    <row r="573" spans="2:34">
      <c r="B573" s="22">
        <v>69</v>
      </c>
      <c r="C573" s="2">
        <v>74.675375868370764</v>
      </c>
      <c r="S573" s="3">
        <v>547</v>
      </c>
      <c r="T573" s="24">
        <v>80.471510918789022</v>
      </c>
      <c r="U573" s="24">
        <v>4.4164354950460734</v>
      </c>
      <c r="V573" s="24">
        <v>0.40763483501818915</v>
      </c>
      <c r="X573" s="14">
        <v>44.758394758394758</v>
      </c>
      <c r="Y573" s="14">
        <v>65.5</v>
      </c>
      <c r="AH573" s="24">
        <v>0.23485905759567768</v>
      </c>
    </row>
    <row r="574" spans="2:34">
      <c r="B574" s="22">
        <v>66</v>
      </c>
      <c r="C574" s="2">
        <v>66.06716402622402</v>
      </c>
      <c r="S574" s="3">
        <v>548</v>
      </c>
      <c r="T574" s="24">
        <v>66.845842263327427</v>
      </c>
      <c r="U574" s="24">
        <v>-4.4263366894568605</v>
      </c>
      <c r="V574" s="24">
        <v>-0.40854871041717356</v>
      </c>
      <c r="X574" s="14">
        <v>44.840294840294838</v>
      </c>
      <c r="Y574" s="14">
        <v>65.524397014570667</v>
      </c>
      <c r="AH574" s="24">
        <v>0.23485513911775263</v>
      </c>
    </row>
    <row r="575" spans="2:34">
      <c r="B575" s="22">
        <v>59</v>
      </c>
      <c r="C575" s="2">
        <v>75.284636224853614</v>
      </c>
      <c r="S575" s="3">
        <v>549</v>
      </c>
      <c r="T575" s="24">
        <v>66.164558830554341</v>
      </c>
      <c r="U575" s="24">
        <v>3.4928465927859378</v>
      </c>
      <c r="V575" s="24">
        <v>0.32238803129610438</v>
      </c>
      <c r="X575" s="14">
        <v>44.922194922194926</v>
      </c>
      <c r="Y575" s="14">
        <v>65.53420880057709</v>
      </c>
      <c r="AH575" s="24">
        <v>0.2347110268259672</v>
      </c>
    </row>
    <row r="576" spans="2:34">
      <c r="B576" s="22">
        <v>58</v>
      </c>
      <c r="C576" s="2">
        <v>63.760968267903593</v>
      </c>
      <c r="S576" s="3">
        <v>550</v>
      </c>
      <c r="T576" s="24">
        <v>49.132473011227319</v>
      </c>
      <c r="U576" s="24">
        <v>19.415167991310454</v>
      </c>
      <c r="V576" s="24">
        <v>1.7920105048213095</v>
      </c>
      <c r="X576" s="14">
        <v>45.004095004095007</v>
      </c>
      <c r="Y576" s="14">
        <v>65.567064267018438</v>
      </c>
      <c r="AH576" s="24">
        <v>0.23216088284532163</v>
      </c>
    </row>
    <row r="577" spans="2:34">
      <c r="B577" s="22">
        <v>82</v>
      </c>
      <c r="C577" s="2">
        <v>85.274303575204158</v>
      </c>
      <c r="S577" s="3">
        <v>551</v>
      </c>
      <c r="T577" s="24">
        <v>57.989157637277366</v>
      </c>
      <c r="U577" s="24">
        <v>3.3818809528149316</v>
      </c>
      <c r="V577" s="24">
        <v>0.31214595702761178</v>
      </c>
      <c r="X577" s="14">
        <v>45.085995085995087</v>
      </c>
      <c r="Y577" s="14">
        <v>65.627187278435997</v>
      </c>
      <c r="AH577" s="24">
        <v>0.23007460530034365</v>
      </c>
    </row>
    <row r="578" spans="2:34">
      <c r="B578" s="22">
        <v>66</v>
      </c>
      <c r="C578" s="2">
        <v>71.47192608841641</v>
      </c>
      <c r="S578" s="3">
        <v>552</v>
      </c>
      <c r="T578" s="24">
        <v>73.658676591058224</v>
      </c>
      <c r="U578" s="24">
        <v>5.7566778574646378</v>
      </c>
      <c r="V578" s="24">
        <v>0.53133854922429469</v>
      </c>
      <c r="X578" s="14">
        <v>45.167895167895168</v>
      </c>
      <c r="Y578" s="14">
        <v>65.628169060266259</v>
      </c>
      <c r="AH578" s="24">
        <v>0.22994807932560152</v>
      </c>
    </row>
    <row r="579" spans="2:34">
      <c r="B579" s="22">
        <v>74</v>
      </c>
      <c r="C579" s="2">
        <v>75.523238341390069</v>
      </c>
      <c r="S579" s="3">
        <v>553</v>
      </c>
      <c r="T579" s="24">
        <v>75.702526889377467</v>
      </c>
      <c r="U579" s="24">
        <v>-7.9632860073431289E-2</v>
      </c>
      <c r="V579" s="24">
        <v>-7.3500740165845131E-3</v>
      </c>
      <c r="X579" s="14">
        <v>45.249795249795248</v>
      </c>
      <c r="Y579" s="14">
        <v>65.631625209454583</v>
      </c>
      <c r="AH579" s="24">
        <v>0.22957708713039313</v>
      </c>
    </row>
    <row r="580" spans="2:34">
      <c r="B580" s="22">
        <v>85</v>
      </c>
      <c r="C580" s="2">
        <v>80.970582605556757</v>
      </c>
      <c r="S580" s="3">
        <v>554</v>
      </c>
      <c r="T580" s="24">
        <v>66.164558830554341</v>
      </c>
      <c r="U580" s="24">
        <v>6.0841881713802195</v>
      </c>
      <c r="V580" s="24">
        <v>0.56156759093213482</v>
      </c>
      <c r="X580" s="14">
        <v>45.331695331695336</v>
      </c>
      <c r="Y580" s="14">
        <v>65.679028292903993</v>
      </c>
      <c r="AH580" s="24">
        <v>0.22460254995433004</v>
      </c>
    </row>
    <row r="581" spans="2:34">
      <c r="B581" s="22">
        <v>74</v>
      </c>
      <c r="C581" s="2">
        <v>74.51149907961161</v>
      </c>
      <c r="S581" s="3">
        <v>555</v>
      </c>
      <c r="T581" s="24">
        <v>66.164558830554341</v>
      </c>
      <c r="U581" s="24">
        <v>-5.546429081203172</v>
      </c>
      <c r="V581" s="24">
        <v>-0.51193269006021225</v>
      </c>
      <c r="X581" s="14">
        <v>45.413595413595417</v>
      </c>
      <c r="Y581" s="14">
        <v>65.717941406555212</v>
      </c>
      <c r="AH581" s="24">
        <v>0.22284988182716611</v>
      </c>
    </row>
    <row r="582" spans="2:34">
      <c r="B582" s="22">
        <v>48</v>
      </c>
      <c r="C582" s="2">
        <v>75.264591405059491</v>
      </c>
      <c r="S582" s="3">
        <v>556</v>
      </c>
      <c r="T582" s="24">
        <v>62.07685823391585</v>
      </c>
      <c r="U582" s="24">
        <v>9.0637663437769973</v>
      </c>
      <c r="V582" s="24">
        <v>0.83658119819327459</v>
      </c>
      <c r="X582" s="14">
        <v>45.495495495495497</v>
      </c>
      <c r="Y582" s="14">
        <v>65.853846153846149</v>
      </c>
      <c r="AH582" s="24">
        <v>0.22217404653824011</v>
      </c>
    </row>
    <row r="583" spans="2:34">
      <c r="B583" s="22">
        <v>36</v>
      </c>
      <c r="C583" s="2">
        <v>27.194328628973331</v>
      </c>
      <c r="S583" s="3">
        <v>557</v>
      </c>
      <c r="T583" s="24">
        <v>76.383810322150538</v>
      </c>
      <c r="U583" s="24">
        <v>1.9489734099115168</v>
      </c>
      <c r="V583" s="24">
        <v>0.17988929200828971</v>
      </c>
      <c r="X583" s="14">
        <v>45.577395577395578</v>
      </c>
      <c r="Y583" s="14">
        <v>65.875259987911662</v>
      </c>
      <c r="AH583" s="24">
        <v>0.21832465948109378</v>
      </c>
    </row>
    <row r="584" spans="2:34">
      <c r="B584" s="22">
        <v>37</v>
      </c>
      <c r="C584" s="2">
        <v>53.644871239316245</v>
      </c>
      <c r="S584" s="3">
        <v>558</v>
      </c>
      <c r="T584" s="24">
        <v>40.275788385177272</v>
      </c>
      <c r="U584" s="24">
        <v>12.842377246895317</v>
      </c>
      <c r="V584" s="24">
        <v>1.1853451354948197</v>
      </c>
      <c r="X584" s="14">
        <v>45.659295659295658</v>
      </c>
      <c r="Y584" s="14">
        <v>65.997450652552246</v>
      </c>
      <c r="AH584" s="24">
        <v>0.2182265673140644</v>
      </c>
    </row>
    <row r="585" spans="2:34">
      <c r="B585" s="22">
        <v>83</v>
      </c>
      <c r="C585" s="2">
        <v>84.646556986783935</v>
      </c>
      <c r="S585" s="3">
        <v>559</v>
      </c>
      <c r="T585" s="24">
        <v>83.196644649881364</v>
      </c>
      <c r="U585" s="24">
        <v>1.5852743570376333</v>
      </c>
      <c r="V585" s="24">
        <v>0.14632004740349097</v>
      </c>
      <c r="X585" s="14">
        <v>45.741195741195746</v>
      </c>
      <c r="Y585" s="14">
        <v>66</v>
      </c>
      <c r="AH585" s="24">
        <v>0.21513115501857208</v>
      </c>
    </row>
    <row r="586" spans="2:34">
      <c r="B586" s="22">
        <v>78</v>
      </c>
      <c r="C586" s="2">
        <v>85.07526750007807</v>
      </c>
      <c r="S586" s="3">
        <v>560</v>
      </c>
      <c r="T586" s="24">
        <v>65.483275397781256</v>
      </c>
      <c r="U586" s="24">
        <v>-4.0644166070758345</v>
      </c>
      <c r="V586" s="24">
        <v>-0.37514366391832965</v>
      </c>
      <c r="X586" s="14">
        <v>45.823095823095827</v>
      </c>
      <c r="Y586" s="14">
        <v>66</v>
      </c>
      <c r="AH586" s="24">
        <v>0.21238490369742224</v>
      </c>
    </row>
    <row r="587" spans="2:34">
      <c r="B587" s="22">
        <v>63</v>
      </c>
      <c r="C587" s="2">
        <v>69.593096720209076</v>
      </c>
      <c r="S587" s="3">
        <v>561</v>
      </c>
      <c r="T587" s="24">
        <v>68.889692561646655</v>
      </c>
      <c r="U587" s="24">
        <v>-2.1435001630428445</v>
      </c>
      <c r="V587" s="24">
        <v>-0.19784401613100341</v>
      </c>
      <c r="X587" s="14">
        <v>45.904995904995907</v>
      </c>
      <c r="Y587" s="14">
        <v>66</v>
      </c>
      <c r="AH587" s="24">
        <v>0.20466756480477141</v>
      </c>
    </row>
    <row r="588" spans="2:34">
      <c r="B588" s="22">
        <v>70</v>
      </c>
      <c r="C588" s="2">
        <v>81.333547008547001</v>
      </c>
      <c r="S588" s="3">
        <v>562</v>
      </c>
      <c r="T588" s="24">
        <v>66.845842263327427</v>
      </c>
      <c r="U588" s="24">
        <v>9.1781053663297882</v>
      </c>
      <c r="V588" s="24">
        <v>0.84713463402330735</v>
      </c>
      <c r="X588" s="14">
        <v>45.986895986895988</v>
      </c>
      <c r="Y588" s="14">
        <v>66</v>
      </c>
      <c r="AH588" s="24">
        <v>0.20447935328669492</v>
      </c>
    </row>
    <row r="589" spans="2:34">
      <c r="B589" s="22">
        <v>31</v>
      </c>
      <c r="C589" s="2">
        <v>54.056774005544007</v>
      </c>
      <c r="S589" s="3">
        <v>563</v>
      </c>
      <c r="T589" s="24">
        <v>77.746377187696709</v>
      </c>
      <c r="U589" s="24">
        <v>4.8196148793823141</v>
      </c>
      <c r="V589" s="24">
        <v>0.44484809489733612</v>
      </c>
      <c r="X589" s="14">
        <v>46.068796068796068</v>
      </c>
      <c r="Y589" s="14">
        <v>66</v>
      </c>
      <c r="AH589" s="24">
        <v>0.20201999652441111</v>
      </c>
    </row>
    <row r="590" spans="2:34">
      <c r="B590" s="22">
        <v>72</v>
      </c>
      <c r="C590" s="2">
        <v>81.025270412923248</v>
      </c>
      <c r="S590" s="3">
        <v>564</v>
      </c>
      <c r="T590" s="24">
        <v>75.021243456604395</v>
      </c>
      <c r="U590" s="24">
        <v>9.4951759857290625</v>
      </c>
      <c r="V590" s="24">
        <v>0.87640009703593758</v>
      </c>
      <c r="X590" s="14">
        <v>46.150696150696149</v>
      </c>
      <c r="Y590" s="14">
        <v>66</v>
      </c>
      <c r="AH590" s="24">
        <v>0.19816304676761318</v>
      </c>
    </row>
    <row r="591" spans="2:34">
      <c r="B591" s="22">
        <v>74</v>
      </c>
      <c r="C591" s="2">
        <v>64.601948052490044</v>
      </c>
      <c r="S591" s="3">
        <v>565</v>
      </c>
      <c r="T591" s="24">
        <v>79.10894405324288</v>
      </c>
      <c r="U591" s="24">
        <v>2.4913250103022762</v>
      </c>
      <c r="V591" s="24">
        <v>0.22994807932560152</v>
      </c>
      <c r="X591" s="14">
        <v>46.232596232596237</v>
      </c>
      <c r="Y591" s="14">
        <v>66</v>
      </c>
      <c r="AH591" s="24">
        <v>0.19318279416546746</v>
      </c>
    </row>
    <row r="592" spans="2:34">
      <c r="B592" s="22">
        <v>82</v>
      </c>
      <c r="C592" s="2">
        <v>87.994017094017096</v>
      </c>
      <c r="S592" s="3">
        <v>566</v>
      </c>
      <c r="T592" s="24">
        <v>62.758141666688935</v>
      </c>
      <c r="U592" s="24">
        <v>8.6402961104642984</v>
      </c>
      <c r="V592" s="24">
        <v>0.79749510288289005</v>
      </c>
      <c r="X592" s="14">
        <v>46.314496314496317</v>
      </c>
      <c r="Y592" s="14">
        <v>66.06716402622402</v>
      </c>
      <c r="AH592" s="24">
        <v>0.19221699742429177</v>
      </c>
    </row>
    <row r="593" spans="2:34">
      <c r="B593" s="22">
        <v>79</v>
      </c>
      <c r="C593" s="2">
        <v>75.247120576212666</v>
      </c>
      <c r="S593" s="3">
        <v>567</v>
      </c>
      <c r="T593" s="24">
        <v>54.582740473411967</v>
      </c>
      <c r="U593" s="24">
        <v>15.026249240649925</v>
      </c>
      <c r="V593" s="24">
        <v>1.3869154518446378</v>
      </c>
      <c r="X593" s="14">
        <v>46.396396396396398</v>
      </c>
      <c r="Y593" s="14">
        <v>66.085627450675929</v>
      </c>
      <c r="AH593" s="24">
        <v>0.19014094439423385</v>
      </c>
    </row>
    <row r="594" spans="2:34">
      <c r="B594" s="22">
        <v>82</v>
      </c>
      <c r="C594" s="2">
        <v>71.959794877048921</v>
      </c>
      <c r="S594" s="3">
        <v>568</v>
      </c>
      <c r="T594" s="24">
        <v>54.582740473411967</v>
      </c>
      <c r="U594" s="24">
        <v>-2.9701744539774353</v>
      </c>
      <c r="V594" s="24">
        <v>-0.27414564865272667</v>
      </c>
      <c r="X594" s="14">
        <v>46.478296478296478</v>
      </c>
      <c r="Y594" s="14">
        <v>66.125905267432984</v>
      </c>
      <c r="AH594" s="24">
        <v>0.18668562173135436</v>
      </c>
    </row>
    <row r="595" spans="2:34">
      <c r="B595" s="22">
        <v>84</v>
      </c>
      <c r="C595" s="2">
        <v>83.130137277583117</v>
      </c>
      <c r="S595" s="3">
        <v>569</v>
      </c>
      <c r="T595" s="24">
        <v>71.614826292738982</v>
      </c>
      <c r="U595" s="24">
        <v>9.8322063694932496</v>
      </c>
      <c r="V595" s="24">
        <v>0.90750783653217537</v>
      </c>
      <c r="X595" s="14">
        <v>46.560196560196559</v>
      </c>
      <c r="Y595" s="14">
        <v>66.175215630385551</v>
      </c>
      <c r="AH595" s="24">
        <v>0.18593536565128907</v>
      </c>
    </row>
    <row r="596" spans="2:34">
      <c r="B596" s="22">
        <v>79</v>
      </c>
      <c r="C596" s="2">
        <v>84.841362492645885</v>
      </c>
      <c r="S596" s="3">
        <v>570</v>
      </c>
      <c r="T596" s="24">
        <v>63.439425099462014</v>
      </c>
      <c r="U596" s="24">
        <v>2.4144210543841353</v>
      </c>
      <c r="V596" s="24">
        <v>0.22284988182716611</v>
      </c>
      <c r="X596" s="14">
        <v>46.642096642096647</v>
      </c>
      <c r="Y596" s="14">
        <v>66.264840931215076</v>
      </c>
      <c r="AH596" s="24">
        <v>0.18060165563634767</v>
      </c>
    </row>
    <row r="597" spans="2:34">
      <c r="B597" s="22">
        <v>69</v>
      </c>
      <c r="C597" s="2">
        <v>81.61625484411978</v>
      </c>
      <c r="S597" s="3">
        <v>571</v>
      </c>
      <c r="T597" s="24">
        <v>70.933542859965911</v>
      </c>
      <c r="U597" s="24">
        <v>4.7452319762164308</v>
      </c>
      <c r="V597" s="24">
        <v>0.43798258933426154</v>
      </c>
      <c r="X597" s="14">
        <v>46.723996723996727</v>
      </c>
      <c r="Y597" s="14">
        <v>66.297241770362746</v>
      </c>
      <c r="AH597" s="24">
        <v>0.17988929200828971</v>
      </c>
    </row>
    <row r="598" spans="2:34">
      <c r="B598" s="22">
        <v>71</v>
      </c>
      <c r="C598" s="2">
        <v>77.361324786324786</v>
      </c>
      <c r="S598" s="3">
        <v>572</v>
      </c>
      <c r="T598" s="24">
        <v>68.889692561646655</v>
      </c>
      <c r="U598" s="24">
        <v>5.7856833067241098</v>
      </c>
      <c r="V598" s="24">
        <v>0.53401573799718083</v>
      </c>
      <c r="X598" s="14">
        <v>46.805896805896808</v>
      </c>
      <c r="Y598" s="14">
        <v>66.341657168370716</v>
      </c>
      <c r="AH598" s="24">
        <v>0.17872970085638393</v>
      </c>
    </row>
    <row r="599" spans="2:34">
      <c r="B599" s="22">
        <v>70</v>
      </c>
      <c r="C599" s="2">
        <v>79.063758603815231</v>
      </c>
      <c r="S599" s="3">
        <v>573</v>
      </c>
      <c r="T599" s="24">
        <v>66.845842263327427</v>
      </c>
      <c r="U599" s="24">
        <v>-0.77867823710340645</v>
      </c>
      <c r="V599" s="24">
        <v>-7.1871620239885345E-2</v>
      </c>
      <c r="X599" s="14">
        <v>46.887796887796888</v>
      </c>
      <c r="Y599" s="14">
        <v>66.475682998198394</v>
      </c>
      <c r="AH599" s="24">
        <v>0.17767922969739583</v>
      </c>
    </row>
    <row r="600" spans="2:34">
      <c r="B600" s="22">
        <v>56</v>
      </c>
      <c r="C600" s="2">
        <v>61.544484112331389</v>
      </c>
      <c r="S600" s="3">
        <v>574</v>
      </c>
      <c r="T600" s="24">
        <v>62.07685823391585</v>
      </c>
      <c r="U600" s="24">
        <v>13.207777990937764</v>
      </c>
      <c r="V600" s="24">
        <v>1.2190714453617573</v>
      </c>
      <c r="X600" s="14">
        <v>46.969696969696969</v>
      </c>
      <c r="Y600" s="14">
        <v>66.498571541201699</v>
      </c>
      <c r="AH600" s="24">
        <v>0.17748268760663183</v>
      </c>
    </row>
    <row r="601" spans="2:34">
      <c r="B601" s="22">
        <v>56</v>
      </c>
      <c r="C601" s="2">
        <v>69.431154501934543</v>
      </c>
      <c r="S601" s="3">
        <v>575</v>
      </c>
      <c r="T601" s="24">
        <v>61.395574801142772</v>
      </c>
      <c r="U601" s="24">
        <v>2.3653934667608212</v>
      </c>
      <c r="V601" s="24">
        <v>0.21832465948109378</v>
      </c>
      <c r="X601" s="14">
        <v>47.051597051597057</v>
      </c>
      <c r="Y601" s="14">
        <v>66.5</v>
      </c>
      <c r="AH601" s="24">
        <v>0.17656721903934508</v>
      </c>
    </row>
    <row r="602" spans="2:34">
      <c r="B602" s="22">
        <v>79</v>
      </c>
      <c r="C602" s="2">
        <v>74.502048688046131</v>
      </c>
      <c r="S602" s="3">
        <v>576</v>
      </c>
      <c r="T602" s="24">
        <v>77.746377187696709</v>
      </c>
      <c r="U602" s="24">
        <v>7.5279263875074491</v>
      </c>
      <c r="V602" s="24">
        <v>0.69482392179004504</v>
      </c>
      <c r="X602" s="14">
        <v>47.133497133497137</v>
      </c>
      <c r="Y602" s="14">
        <v>66.5</v>
      </c>
      <c r="AH602" s="24">
        <v>0.17574395341249238</v>
      </c>
    </row>
    <row r="603" spans="2:34">
      <c r="B603" s="22">
        <v>69</v>
      </c>
      <c r="C603" s="2">
        <v>76.917774096318581</v>
      </c>
      <c r="S603" s="3">
        <v>577</v>
      </c>
      <c r="T603" s="24">
        <v>66.845842263327427</v>
      </c>
      <c r="U603" s="24">
        <v>4.6260838250889833</v>
      </c>
      <c r="V603" s="24">
        <v>0.42698527329012609</v>
      </c>
      <c r="X603" s="14">
        <v>47.215397215397218</v>
      </c>
      <c r="Y603" s="14">
        <v>66.5</v>
      </c>
      <c r="AH603" s="24">
        <v>0.17171016230281869</v>
      </c>
    </row>
    <row r="604" spans="2:34">
      <c r="B604" s="22">
        <v>72</v>
      </c>
      <c r="C604" s="2">
        <v>76</v>
      </c>
      <c r="S604" s="3">
        <v>578</v>
      </c>
      <c r="T604" s="24">
        <v>72.296109725512054</v>
      </c>
      <c r="U604" s="24">
        <v>3.2271286158780157</v>
      </c>
      <c r="V604" s="24">
        <v>0.2978623920561051</v>
      </c>
      <c r="X604" s="14">
        <v>47.297297297297298</v>
      </c>
      <c r="Y604" s="14">
        <v>66.5</v>
      </c>
      <c r="AH604" s="24">
        <v>0.17139487528712846</v>
      </c>
    </row>
    <row r="605" spans="2:34">
      <c r="B605" s="22">
        <v>62</v>
      </c>
      <c r="C605" s="2">
        <v>72.873252002540895</v>
      </c>
      <c r="S605" s="3">
        <v>579</v>
      </c>
      <c r="T605" s="24">
        <v>79.790227486015951</v>
      </c>
      <c r="U605" s="24">
        <v>1.1803551195408062</v>
      </c>
      <c r="V605" s="24">
        <v>0.10894619992901582</v>
      </c>
      <c r="X605" s="14">
        <v>47.379197379197379</v>
      </c>
      <c r="Y605" s="14">
        <v>66.5</v>
      </c>
      <c r="AH605" s="24">
        <v>0.16941032177008347</v>
      </c>
    </row>
    <row r="606" spans="2:34">
      <c r="B606" s="22">
        <v>94</v>
      </c>
      <c r="C606" s="2">
        <v>89.396710985922581</v>
      </c>
      <c r="S606" s="3">
        <v>580</v>
      </c>
      <c r="T606" s="24">
        <v>72.296109725512054</v>
      </c>
      <c r="U606" s="24">
        <v>2.2153893540995568</v>
      </c>
      <c r="V606" s="24">
        <v>0.20447935328669492</v>
      </c>
      <c r="X606" s="14">
        <v>47.461097461097459</v>
      </c>
      <c r="Y606" s="14">
        <v>66.5</v>
      </c>
      <c r="AH606" s="24">
        <v>0.16696517776681988</v>
      </c>
    </row>
    <row r="607" spans="2:34">
      <c r="B607" s="22">
        <v>43</v>
      </c>
      <c r="C607" s="2">
        <v>54</v>
      </c>
      <c r="S607" s="3">
        <v>581</v>
      </c>
      <c r="T607" s="24">
        <v>54.582740473411967</v>
      </c>
      <c r="U607" s="24">
        <v>20.681850931647524</v>
      </c>
      <c r="V607" s="24">
        <v>1.9089247203654605</v>
      </c>
      <c r="X607" s="14">
        <v>47.542997542997547</v>
      </c>
      <c r="Y607" s="14">
        <v>66.5</v>
      </c>
      <c r="AH607" s="24">
        <v>0.16655245120545281</v>
      </c>
    </row>
    <row r="608" spans="2:34">
      <c r="B608" s="22">
        <v>83</v>
      </c>
      <c r="C608" s="2">
        <v>80.190126684247844</v>
      </c>
      <c r="S608" s="3">
        <v>582</v>
      </c>
      <c r="T608" s="24">
        <v>46.407339280134998</v>
      </c>
      <c r="U608" s="24">
        <v>-19.213010651161667</v>
      </c>
      <c r="V608" s="24">
        <v>-1.7733514812508979</v>
      </c>
      <c r="X608" s="14">
        <v>47.624897624897628</v>
      </c>
      <c r="Y608" s="14">
        <v>66.5</v>
      </c>
      <c r="AH608" s="24">
        <v>0.16465462684097457</v>
      </c>
    </row>
    <row r="609" spans="2:34">
      <c r="B609" s="22">
        <v>68</v>
      </c>
      <c r="C609" s="2">
        <v>80.521139939967441</v>
      </c>
      <c r="S609" s="3">
        <v>583</v>
      </c>
      <c r="T609" s="24">
        <v>47.088622712908077</v>
      </c>
      <c r="U609" s="24">
        <v>6.5562485264081687</v>
      </c>
      <c r="V609" s="24">
        <v>0.60513853069935053</v>
      </c>
      <c r="X609" s="14">
        <v>47.706797706797708</v>
      </c>
      <c r="Y609" s="14">
        <v>66.524248117243104</v>
      </c>
      <c r="AH609" s="24">
        <v>0.16451607141366451</v>
      </c>
    </row>
    <row r="610" spans="2:34">
      <c r="B610" s="22">
        <v>69</v>
      </c>
      <c r="C610" s="2">
        <v>66.819705383526937</v>
      </c>
      <c r="S610" s="3">
        <v>584</v>
      </c>
      <c r="T610" s="24">
        <v>78.427660620469794</v>
      </c>
      <c r="U610" s="24">
        <v>6.2188963663141408</v>
      </c>
      <c r="V610" s="24">
        <v>0.57400109140532907</v>
      </c>
      <c r="X610" s="14">
        <v>47.788697788697789</v>
      </c>
      <c r="Y610" s="14">
        <v>66.526016147066912</v>
      </c>
      <c r="AH610" s="24">
        <v>0.16377376657544176</v>
      </c>
    </row>
    <row r="611" spans="2:34">
      <c r="B611" s="22">
        <v>97</v>
      </c>
      <c r="C611" s="2">
        <v>80.221017688945523</v>
      </c>
      <c r="S611" s="3">
        <v>585</v>
      </c>
      <c r="T611" s="24">
        <v>75.021243456604395</v>
      </c>
      <c r="U611" s="24">
        <v>10.054024043473675</v>
      </c>
      <c r="V611" s="24">
        <v>0.92798149929449902</v>
      </c>
      <c r="X611" s="14">
        <v>47.870597870597869</v>
      </c>
      <c r="Y611" s="14">
        <v>66.535997552014109</v>
      </c>
      <c r="AH611" s="24">
        <v>0.16267475522719649</v>
      </c>
    </row>
    <row r="612" spans="2:34">
      <c r="B612" s="22">
        <v>81</v>
      </c>
      <c r="C612" s="2">
        <v>80.60537099801806</v>
      </c>
      <c r="S612" s="3">
        <v>586</v>
      </c>
      <c r="T612" s="24">
        <v>64.80199196500817</v>
      </c>
      <c r="U612" s="24">
        <v>4.7911047552009052</v>
      </c>
      <c r="V612" s="24">
        <v>0.44221662438676873</v>
      </c>
      <c r="X612" s="14">
        <v>47.952497952497957</v>
      </c>
      <c r="Y612" s="14">
        <v>66.666572331069062</v>
      </c>
      <c r="AH612" s="24">
        <v>0.16074427361440841</v>
      </c>
    </row>
    <row r="613" spans="2:34">
      <c r="B613" s="22">
        <v>49</v>
      </c>
      <c r="C613" s="2">
        <v>65.015384615384619</v>
      </c>
      <c r="S613" s="3">
        <v>587</v>
      </c>
      <c r="T613" s="24">
        <v>69.57097599441974</v>
      </c>
      <c r="U613" s="24">
        <v>11.762571014127261</v>
      </c>
      <c r="V613" s="24">
        <v>1.0856795486115163</v>
      </c>
      <c r="X613" s="14">
        <v>48.034398034398038</v>
      </c>
      <c r="Y613" s="14">
        <v>66.728418444444429</v>
      </c>
      <c r="AH613" s="24">
        <v>0.16014277130060692</v>
      </c>
    </row>
    <row r="614" spans="2:34">
      <c r="B614" s="22">
        <v>63</v>
      </c>
      <c r="C614" s="2">
        <v>77.806183438252503</v>
      </c>
      <c r="S614" s="3">
        <v>588</v>
      </c>
      <c r="T614" s="24">
        <v>43.000922116269592</v>
      </c>
      <c r="U614" s="24">
        <v>11.055851889274415</v>
      </c>
      <c r="V614" s="24">
        <v>1.0204497192192989</v>
      </c>
      <c r="X614" s="14">
        <v>48.116298116298118</v>
      </c>
      <c r="Y614" s="14">
        <v>66.74619239860381</v>
      </c>
      <c r="AH614" s="24">
        <v>0.1587021067608376</v>
      </c>
    </row>
    <row r="615" spans="2:34">
      <c r="B615" s="22">
        <v>38</v>
      </c>
      <c r="C615" s="2">
        <v>61.465555975328073</v>
      </c>
      <c r="S615" s="3">
        <v>589</v>
      </c>
      <c r="T615" s="24">
        <v>70.933542859965911</v>
      </c>
      <c r="U615" s="24">
        <v>10.091727552957337</v>
      </c>
      <c r="V615" s="24">
        <v>0.9314615147696983</v>
      </c>
      <c r="X615" s="14">
        <v>48.198198198198199</v>
      </c>
      <c r="Y615" s="14">
        <v>66.806164380353593</v>
      </c>
      <c r="AH615" s="24">
        <v>0.1585772043559005</v>
      </c>
    </row>
    <row r="616" spans="2:34">
      <c r="B616" s="22">
        <v>76</v>
      </c>
      <c r="C616" s="2">
        <v>84.872148201323625</v>
      </c>
      <c r="S616" s="3">
        <v>590</v>
      </c>
      <c r="T616" s="24">
        <v>72.296109725512054</v>
      </c>
      <c r="U616" s="24">
        <v>-7.694161673022009</v>
      </c>
      <c r="V616" s="24">
        <v>-0.71016735729610858</v>
      </c>
      <c r="X616" s="14">
        <v>48.280098280098279</v>
      </c>
      <c r="Y616" s="14">
        <v>66.819513263041671</v>
      </c>
      <c r="AH616" s="24">
        <v>0.15672531071264592</v>
      </c>
    </row>
    <row r="617" spans="2:34">
      <c r="B617" s="22">
        <v>56</v>
      </c>
      <c r="C617" s="2">
        <v>69.103601131674523</v>
      </c>
      <c r="S617" s="3">
        <v>591</v>
      </c>
      <c r="T617" s="24">
        <v>77.746377187696709</v>
      </c>
      <c r="U617" s="24">
        <v>10.247639906320387</v>
      </c>
      <c r="V617" s="24">
        <v>0.94585214868968526</v>
      </c>
      <c r="X617" s="14">
        <v>48.36199836199836</v>
      </c>
      <c r="Y617" s="14">
        <v>66.819705383526937</v>
      </c>
      <c r="AH617" s="24">
        <v>0.15657727994293477</v>
      </c>
    </row>
    <row r="618" spans="2:34">
      <c r="B618" s="22">
        <v>27</v>
      </c>
      <c r="C618" s="2">
        <v>58.609569132584291</v>
      </c>
      <c r="S618" s="3">
        <v>592</v>
      </c>
      <c r="T618" s="24">
        <v>75.702526889377467</v>
      </c>
      <c r="U618" s="24">
        <v>-0.45540631316480074</v>
      </c>
      <c r="V618" s="24">
        <v>-4.2033779852871753E-2</v>
      </c>
      <c r="X618" s="14">
        <v>48.443898443898448</v>
      </c>
      <c r="Y618" s="14">
        <v>66.877667487854083</v>
      </c>
      <c r="AH618" s="24">
        <v>0.15322609962346201</v>
      </c>
    </row>
    <row r="619" spans="2:34">
      <c r="B619" s="22">
        <v>58</v>
      </c>
      <c r="C619" s="2">
        <v>72.670393143365118</v>
      </c>
      <c r="S619" s="3">
        <v>593</v>
      </c>
      <c r="T619" s="24">
        <v>77.746377187696709</v>
      </c>
      <c r="U619" s="24">
        <v>-5.7865823106477876</v>
      </c>
      <c r="V619" s="24">
        <v>-0.53409871561941036</v>
      </c>
      <c r="X619" s="14">
        <v>48.525798525798528</v>
      </c>
      <c r="Y619" s="14">
        <v>66.894991080617316</v>
      </c>
      <c r="AH619" s="24">
        <v>0.15174012475149715</v>
      </c>
    </row>
    <row r="620" spans="2:34">
      <c r="B620" s="22">
        <v>54</v>
      </c>
      <c r="C620" s="2">
        <v>59.630571814176818</v>
      </c>
      <c r="S620" s="3">
        <v>594</v>
      </c>
      <c r="T620" s="24">
        <v>79.10894405324288</v>
      </c>
      <c r="U620" s="24">
        <v>4.0211932243402373</v>
      </c>
      <c r="V620" s="24">
        <v>0.37115416684311664</v>
      </c>
      <c r="X620" s="14">
        <v>48.607698607698609</v>
      </c>
      <c r="Y620" s="14">
        <v>66.906224125990548</v>
      </c>
      <c r="AH620" s="24">
        <v>0.14900076889963307</v>
      </c>
    </row>
    <row r="621" spans="2:34">
      <c r="B621" s="22">
        <v>65</v>
      </c>
      <c r="C621" s="2">
        <v>74.573671887930203</v>
      </c>
      <c r="S621" s="3">
        <v>595</v>
      </c>
      <c r="T621" s="24">
        <v>75.702526889377467</v>
      </c>
      <c r="U621" s="24">
        <v>9.1388356032684186</v>
      </c>
      <c r="V621" s="24">
        <v>0.84351005410932911</v>
      </c>
      <c r="X621" s="14">
        <v>48.689598689598689</v>
      </c>
      <c r="Y621" s="14">
        <v>66.991296002346246</v>
      </c>
      <c r="AH621" s="24">
        <v>0.14754473290498257</v>
      </c>
    </row>
    <row r="622" spans="2:34">
      <c r="B622" s="22">
        <v>33</v>
      </c>
      <c r="C622" s="2">
        <v>59.46675145090181</v>
      </c>
      <c r="S622" s="3">
        <v>596</v>
      </c>
      <c r="T622" s="24">
        <v>68.889692561646655</v>
      </c>
      <c r="U622" s="24">
        <v>12.726562282473125</v>
      </c>
      <c r="V622" s="24">
        <v>1.1746554709524906</v>
      </c>
      <c r="X622" s="14">
        <v>48.77149877149877</v>
      </c>
      <c r="Y622" s="14">
        <v>67</v>
      </c>
      <c r="AH622" s="24">
        <v>0.14632004740349097</v>
      </c>
    </row>
    <row r="623" spans="2:34">
      <c r="B623" s="22">
        <v>85</v>
      </c>
      <c r="C623" s="2">
        <v>85.512237488324445</v>
      </c>
      <c r="S623" s="3">
        <v>597</v>
      </c>
      <c r="T623" s="24">
        <v>70.252259427192826</v>
      </c>
      <c r="U623" s="24">
        <v>7.1090653591319608</v>
      </c>
      <c r="V623" s="24">
        <v>0.65616325383985907</v>
      </c>
      <c r="X623" s="14">
        <v>48.853398853398858</v>
      </c>
      <c r="Y623" s="14">
        <v>67</v>
      </c>
      <c r="AH623" s="24">
        <v>0.14606398019360875</v>
      </c>
    </row>
    <row r="624" spans="2:34">
      <c r="B624" s="22">
        <v>40</v>
      </c>
      <c r="C624" s="2">
        <v>68.537775226029893</v>
      </c>
      <c r="S624" s="3">
        <v>598</v>
      </c>
      <c r="T624" s="24">
        <v>69.57097599441974</v>
      </c>
      <c r="U624" s="24">
        <v>9.4927826093954906</v>
      </c>
      <c r="V624" s="24">
        <v>0.87617918957154317</v>
      </c>
      <c r="X624" s="14">
        <v>48.935298935298938</v>
      </c>
      <c r="Y624" s="14">
        <v>67</v>
      </c>
      <c r="AH624" s="24">
        <v>0.14512615530926279</v>
      </c>
    </row>
    <row r="625" spans="2:34">
      <c r="B625" s="22">
        <v>90</v>
      </c>
      <c r="C625" s="2">
        <v>84.979060073883147</v>
      </c>
      <c r="S625" s="3">
        <v>599</v>
      </c>
      <c r="T625" s="24">
        <v>60.033007935596608</v>
      </c>
      <c r="U625" s="24">
        <v>1.5114761767347815</v>
      </c>
      <c r="V625" s="24">
        <v>0.13950851147454116</v>
      </c>
      <c r="X625" s="14">
        <v>49.017199017199019</v>
      </c>
      <c r="Y625" s="14">
        <v>67.018607287331491</v>
      </c>
      <c r="AH625" s="24">
        <v>0.14295444400115059</v>
      </c>
    </row>
    <row r="626" spans="2:34">
      <c r="B626" s="22">
        <v>75</v>
      </c>
      <c r="C626" s="2">
        <v>75.059928548416707</v>
      </c>
      <c r="S626" s="3">
        <v>600</v>
      </c>
      <c r="T626" s="24">
        <v>60.033007935596608</v>
      </c>
      <c r="U626" s="24">
        <v>9.3981465663379353</v>
      </c>
      <c r="V626" s="24">
        <v>0.86744432910730396</v>
      </c>
      <c r="X626" s="14">
        <v>49.099099099099099</v>
      </c>
      <c r="Y626" s="14">
        <v>67.033380901153464</v>
      </c>
      <c r="AH626" s="24">
        <v>0.13950851147454116</v>
      </c>
    </row>
    <row r="627" spans="2:34">
      <c r="B627" s="22">
        <v>85</v>
      </c>
      <c r="C627" s="2">
        <v>85.207468449600228</v>
      </c>
      <c r="S627" s="3">
        <v>601</v>
      </c>
      <c r="T627" s="24">
        <v>75.702526889377467</v>
      </c>
      <c r="U627" s="24">
        <v>-1.200478201331336</v>
      </c>
      <c r="V627" s="24">
        <v>-0.11080355053108876</v>
      </c>
      <c r="X627" s="14">
        <v>49.18099918099918</v>
      </c>
      <c r="Y627" s="14">
        <v>67.062882959686021</v>
      </c>
      <c r="AH627" s="24">
        <v>0.13881897796929715</v>
      </c>
    </row>
    <row r="628" spans="2:34">
      <c r="B628" s="22">
        <v>93</v>
      </c>
      <c r="C628" s="2">
        <v>88.59144869246694</v>
      </c>
      <c r="S628" s="3">
        <v>602</v>
      </c>
      <c r="T628" s="24">
        <v>68.889692561646655</v>
      </c>
      <c r="U628" s="24">
        <v>8.0280815346719265</v>
      </c>
      <c r="V628" s="24">
        <v>0.74098799712332752</v>
      </c>
      <c r="X628" s="14">
        <v>49.262899262899268</v>
      </c>
      <c r="Y628" s="14">
        <v>67.078656237671595</v>
      </c>
      <c r="AH628" s="24">
        <v>0.13742633021297462</v>
      </c>
    </row>
    <row r="629" spans="2:34">
      <c r="B629" s="22">
        <v>81</v>
      </c>
      <c r="C629" s="2">
        <v>82.429206543257592</v>
      </c>
      <c r="S629" s="3">
        <v>603</v>
      </c>
      <c r="T629" s="24">
        <v>70.933542859965911</v>
      </c>
      <c r="U629" s="24">
        <v>5.066457140034089</v>
      </c>
      <c r="V629" s="24">
        <v>0.46763151476368997</v>
      </c>
      <c r="X629" s="14">
        <v>49.344799344799348</v>
      </c>
      <c r="Y629" s="14">
        <v>67.07911479517125</v>
      </c>
      <c r="AH629" s="24">
        <v>0.13625422442932322</v>
      </c>
    </row>
    <row r="630" spans="2:34">
      <c r="B630" s="22">
        <v>67</v>
      </c>
      <c r="C630" s="2">
        <v>74.619394771035729</v>
      </c>
      <c r="S630" s="3">
        <v>604</v>
      </c>
      <c r="T630" s="24">
        <v>64.120708532235085</v>
      </c>
      <c r="U630" s="24">
        <v>8.7525434703058096</v>
      </c>
      <c r="V630" s="24">
        <v>0.80785547926822299</v>
      </c>
      <c r="X630" s="14">
        <v>49.426699426699429</v>
      </c>
      <c r="Y630" s="14">
        <v>67.095423707598997</v>
      </c>
      <c r="AH630" s="24">
        <v>0.13560513520622203</v>
      </c>
    </row>
    <row r="631" spans="2:34">
      <c r="B631" s="22">
        <v>48</v>
      </c>
      <c r="C631" s="2">
        <v>57.337653658183918</v>
      </c>
      <c r="S631" s="3">
        <v>605</v>
      </c>
      <c r="T631" s="24">
        <v>85.921778380973677</v>
      </c>
      <c r="U631" s="24">
        <v>3.4749326049489042</v>
      </c>
      <c r="V631" s="24">
        <v>0.32073457898492308</v>
      </c>
      <c r="X631" s="14">
        <v>49.508599508599509</v>
      </c>
      <c r="Y631" s="14">
        <v>67.121592174291933</v>
      </c>
      <c r="AH631" s="24">
        <v>0.13081236077074024</v>
      </c>
    </row>
    <row r="632" spans="2:34">
      <c r="B632" s="22">
        <v>30</v>
      </c>
      <c r="C632" s="2">
        <v>49.553495132205398</v>
      </c>
      <c r="S632" s="3">
        <v>606</v>
      </c>
      <c r="T632" s="24">
        <v>51.176323309546561</v>
      </c>
      <c r="U632" s="24">
        <v>2.8236766904534392</v>
      </c>
      <c r="V632" s="24">
        <v>0.26062397676787219</v>
      </c>
      <c r="X632" s="14">
        <v>49.59049959049959</v>
      </c>
      <c r="Y632" s="14">
        <v>67.187740335822184</v>
      </c>
      <c r="AH632" s="24">
        <v>0.12968899542059217</v>
      </c>
    </row>
    <row r="633" spans="2:34">
      <c r="B633" s="22">
        <v>66</v>
      </c>
      <c r="C633" s="2">
        <v>78.995223129108652</v>
      </c>
      <c r="S633" s="3">
        <v>607</v>
      </c>
      <c r="T633" s="24">
        <v>78.427660620469794</v>
      </c>
      <c r="U633" s="24">
        <v>1.7624660637780494</v>
      </c>
      <c r="V633" s="24">
        <v>0.16267475522719649</v>
      </c>
      <c r="X633" s="14">
        <v>49.672399672399671</v>
      </c>
      <c r="Y633" s="14">
        <v>67.208490478425361</v>
      </c>
      <c r="AH633" s="24">
        <v>0.12676499969393745</v>
      </c>
    </row>
    <row r="634" spans="2:34">
      <c r="B634" s="22">
        <v>70</v>
      </c>
      <c r="C634" s="2">
        <v>82.917007960597971</v>
      </c>
      <c r="S634" s="3">
        <v>608</v>
      </c>
      <c r="T634" s="24">
        <v>68.208409128873569</v>
      </c>
      <c r="U634" s="24">
        <v>12.312730811093871</v>
      </c>
      <c r="V634" s="24">
        <v>1.1364590286518526</v>
      </c>
      <c r="X634" s="14">
        <v>49.754299754299758</v>
      </c>
      <c r="Y634" s="14">
        <v>67.423268955089355</v>
      </c>
      <c r="AH634" s="24">
        <v>0.12512038465675396</v>
      </c>
    </row>
    <row r="635" spans="2:34">
      <c r="B635" s="22">
        <v>55</v>
      </c>
      <c r="C635" s="2">
        <v>73.201846550210945</v>
      </c>
      <c r="S635" s="3">
        <v>609</v>
      </c>
      <c r="T635" s="24">
        <v>68.889692561646655</v>
      </c>
      <c r="U635" s="24">
        <v>-2.0699871781197174</v>
      </c>
      <c r="V635" s="24">
        <v>-0.19105880359604238</v>
      </c>
      <c r="X635" s="14">
        <v>49.836199836199839</v>
      </c>
      <c r="Y635" s="14">
        <v>67.448458235120839</v>
      </c>
      <c r="AH635" s="24">
        <v>0.12365546350147931</v>
      </c>
    </row>
    <row r="636" spans="2:34">
      <c r="B636" s="22">
        <v>43</v>
      </c>
      <c r="C636" s="2">
        <v>61.249705712560882</v>
      </c>
      <c r="S636" s="3">
        <v>610</v>
      </c>
      <c r="T636" s="24">
        <v>87.965628679292905</v>
      </c>
      <c r="U636" s="24">
        <v>-7.7446109903473825</v>
      </c>
      <c r="V636" s="24">
        <v>-0.71482380459796013</v>
      </c>
      <c r="X636" s="14">
        <v>49.918099918099919</v>
      </c>
      <c r="Y636" s="14">
        <v>67.471400496894404</v>
      </c>
      <c r="AH636" s="24">
        <v>0.12069395807873162</v>
      </c>
    </row>
    <row r="637" spans="2:34">
      <c r="B637" s="22">
        <v>87</v>
      </c>
      <c r="C637" s="2">
        <v>90.637393162393167</v>
      </c>
      <c r="S637" s="3">
        <v>611</v>
      </c>
      <c r="T637" s="24">
        <v>77.065093754923623</v>
      </c>
      <c r="U637" s="24">
        <v>3.5402772430944367</v>
      </c>
      <c r="V637" s="24">
        <v>0.32676585710947759</v>
      </c>
      <c r="X637" s="14">
        <v>50</v>
      </c>
      <c r="Y637" s="14">
        <v>67.471858804781277</v>
      </c>
      <c r="AH637" s="24">
        <v>0.11979871244206335</v>
      </c>
    </row>
    <row r="638" spans="2:34">
      <c r="B638" s="22">
        <v>49.5</v>
      </c>
      <c r="C638" s="2">
        <v>49.668722420245089</v>
      </c>
      <c r="S638" s="3">
        <v>612</v>
      </c>
      <c r="T638" s="24">
        <v>55.264023906185045</v>
      </c>
      <c r="U638" s="24">
        <v>9.7513607091995738</v>
      </c>
      <c r="V638" s="24">
        <v>0.90004582164874392</v>
      </c>
      <c r="X638" s="14">
        <v>50.081900081900081</v>
      </c>
      <c r="Y638" s="14">
        <v>67.5</v>
      </c>
      <c r="AH638" s="24">
        <v>0.11867027754032991</v>
      </c>
    </row>
    <row r="639" spans="2:34">
      <c r="B639" s="22">
        <v>60</v>
      </c>
      <c r="C639" s="2">
        <v>63.288149361142317</v>
      </c>
      <c r="S639" s="3">
        <v>613</v>
      </c>
      <c r="T639" s="24">
        <v>64.80199196500817</v>
      </c>
      <c r="U639" s="24">
        <v>13.004191473244333</v>
      </c>
      <c r="V639" s="24">
        <v>1.2002805094033406</v>
      </c>
      <c r="X639" s="14">
        <v>50.163800163800168</v>
      </c>
      <c r="Y639" s="14">
        <v>67.5</v>
      </c>
      <c r="AH639" s="24">
        <v>0.11767396614731616</v>
      </c>
    </row>
    <row r="640" spans="2:34">
      <c r="B640" s="22">
        <v>54</v>
      </c>
      <c r="C640" s="2">
        <v>70.111848728335161</v>
      </c>
      <c r="S640" s="3">
        <v>614</v>
      </c>
      <c r="T640" s="24">
        <v>47.769906145681162</v>
      </c>
      <c r="U640" s="24">
        <v>13.695649829646911</v>
      </c>
      <c r="V640" s="24">
        <v>1.2641017773354273</v>
      </c>
      <c r="X640" s="14">
        <v>50.245700245700249</v>
      </c>
      <c r="Y640" s="14">
        <v>67.5</v>
      </c>
      <c r="AH640" s="24">
        <v>0.11758442188627348</v>
      </c>
    </row>
    <row r="641" spans="2:34">
      <c r="B641" s="22">
        <v>46</v>
      </c>
      <c r="C641" s="2">
        <v>57.520613617780974</v>
      </c>
      <c r="S641" s="3">
        <v>615</v>
      </c>
      <c r="T641" s="24">
        <v>73.658676591058224</v>
      </c>
      <c r="U641" s="24">
        <v>11.213471610265401</v>
      </c>
      <c r="V641" s="24">
        <v>1.0349979423358471</v>
      </c>
      <c r="X641" s="14">
        <v>50.327600327600329</v>
      </c>
      <c r="Y641" s="14">
        <v>67.536947759632326</v>
      </c>
      <c r="AH641" s="24">
        <v>0.11664659700192818</v>
      </c>
    </row>
    <row r="642" spans="2:34">
      <c r="B642" s="22">
        <v>45</v>
      </c>
      <c r="C642" s="2">
        <v>67.07911479517125</v>
      </c>
      <c r="S642" s="3">
        <v>616</v>
      </c>
      <c r="T642" s="24">
        <v>60.033007935596608</v>
      </c>
      <c r="U642" s="24">
        <v>9.0705931960779154</v>
      </c>
      <c r="V642" s="24">
        <v>0.8372113133199417</v>
      </c>
      <c r="X642" s="14">
        <v>50.40950040950041</v>
      </c>
      <c r="Y642" s="14">
        <v>67.543318219800639</v>
      </c>
      <c r="AH642" s="24">
        <v>0.11368509157918182</v>
      </c>
    </row>
    <row r="643" spans="2:34">
      <c r="B643" s="22">
        <v>79</v>
      </c>
      <c r="C643" s="2">
        <v>58</v>
      </c>
      <c r="S643" s="3">
        <v>617</v>
      </c>
      <c r="T643" s="24">
        <v>40.275788385177272</v>
      </c>
      <c r="U643" s="24">
        <v>18.333780747407019</v>
      </c>
      <c r="V643" s="24">
        <v>1.6921989913838755</v>
      </c>
      <c r="X643" s="14">
        <v>50.491400491400491</v>
      </c>
      <c r="Y643" s="14">
        <v>67.596551186518084</v>
      </c>
      <c r="AH643" s="24">
        <v>0.1117036396892004</v>
      </c>
    </row>
    <row r="644" spans="2:34">
      <c r="B644" s="22">
        <v>67</v>
      </c>
      <c r="C644" s="2">
        <v>66.991296002346246</v>
      </c>
      <c r="S644" s="3">
        <v>618</v>
      </c>
      <c r="T644" s="24">
        <v>61.395574801142772</v>
      </c>
      <c r="U644" s="24">
        <v>11.274818342222346</v>
      </c>
      <c r="V644" s="24">
        <v>1.0406602156755631</v>
      </c>
      <c r="X644" s="14">
        <v>50.573300573300571</v>
      </c>
      <c r="Y644" s="14">
        <v>67.599999999999994</v>
      </c>
      <c r="AH644" s="24">
        <v>0.10894619992901582</v>
      </c>
    </row>
    <row r="645" spans="2:34">
      <c r="B645" s="22">
        <v>68</v>
      </c>
      <c r="C645" s="2">
        <v>75.226771685628535</v>
      </c>
      <c r="S645" s="3">
        <v>619</v>
      </c>
      <c r="T645" s="24">
        <v>58.670441070050451</v>
      </c>
      <c r="U645" s="24">
        <v>0.96013074412636712</v>
      </c>
      <c r="V645" s="24">
        <v>8.8619597844654993E-2</v>
      </c>
      <c r="X645" s="14">
        <v>50.655200655200659</v>
      </c>
      <c r="Y645" s="14">
        <v>67.630795505766571</v>
      </c>
      <c r="AH645" s="24">
        <v>0.10800894702129339</v>
      </c>
    </row>
    <row r="646" spans="2:34">
      <c r="B646" s="22">
        <v>69</v>
      </c>
      <c r="C646" s="2">
        <v>69.703014333105955</v>
      </c>
      <c r="S646" s="3">
        <v>620</v>
      </c>
      <c r="T646" s="24">
        <v>66.164558830554341</v>
      </c>
      <c r="U646" s="24">
        <v>8.4091130573758619</v>
      </c>
      <c r="V646" s="24">
        <v>0.77615702021182797</v>
      </c>
      <c r="X646" s="14">
        <v>50.737100737100739</v>
      </c>
      <c r="Y646" s="14">
        <v>67.676020551499491</v>
      </c>
      <c r="AH646" s="24">
        <v>0.10800894702129339</v>
      </c>
    </row>
    <row r="647" spans="2:34">
      <c r="B647" s="22">
        <v>73.5</v>
      </c>
      <c r="C647" s="2">
        <v>80.311915984060008</v>
      </c>
      <c r="S647" s="3">
        <v>621</v>
      </c>
      <c r="T647" s="24">
        <v>44.363488981815756</v>
      </c>
      <c r="U647" s="24">
        <v>15.103262469086054</v>
      </c>
      <c r="V647" s="24">
        <v>1.3940237351430114</v>
      </c>
      <c r="X647" s="14">
        <v>50.81900081900082</v>
      </c>
      <c r="Y647" s="14">
        <v>67.785089507856839</v>
      </c>
      <c r="AH647" s="24">
        <v>0.10615832852253318</v>
      </c>
    </row>
    <row r="648" spans="2:34">
      <c r="B648" s="22">
        <v>61.5</v>
      </c>
      <c r="C648" s="2">
        <v>59.47774312643034</v>
      </c>
      <c r="S648" s="3">
        <v>622</v>
      </c>
      <c r="T648" s="24">
        <v>79.790227486015951</v>
      </c>
      <c r="U648" s="24">
        <v>5.7220100023084939</v>
      </c>
      <c r="V648" s="24">
        <v>0.52813872315803356</v>
      </c>
      <c r="X648" s="14">
        <v>50.900900900900901</v>
      </c>
      <c r="Y648" s="14">
        <v>67.86171786835375</v>
      </c>
      <c r="AH648" s="24">
        <v>0.10450451377151783</v>
      </c>
    </row>
    <row r="649" spans="2:34">
      <c r="B649" s="22">
        <v>62</v>
      </c>
      <c r="C649" s="2">
        <v>63.389998775400571</v>
      </c>
      <c r="S649" s="3">
        <v>623</v>
      </c>
      <c r="T649" s="24">
        <v>49.132473011227319</v>
      </c>
      <c r="U649" s="24">
        <v>19.405302214802575</v>
      </c>
      <c r="V649" s="24">
        <v>1.7910998984774318</v>
      </c>
      <c r="X649" s="14">
        <v>50.982800982800981</v>
      </c>
      <c r="Y649" s="14">
        <v>67.911705236921605</v>
      </c>
      <c r="AH649" s="24">
        <v>0.10284039887286336</v>
      </c>
    </row>
    <row r="650" spans="2:34">
      <c r="B650" s="22">
        <v>61</v>
      </c>
      <c r="C650" s="2">
        <v>71.001113269655832</v>
      </c>
      <c r="S650" s="3">
        <v>624</v>
      </c>
      <c r="T650" s="24">
        <v>83.196644649881364</v>
      </c>
      <c r="U650" s="24">
        <v>1.7824154240017833</v>
      </c>
      <c r="V650" s="24">
        <v>0.16451607141366451</v>
      </c>
      <c r="X650" s="14">
        <v>51.064701064701069</v>
      </c>
      <c r="Y650" s="14">
        <v>67.937199426250601</v>
      </c>
      <c r="AH650" s="24">
        <v>9.9609836670555216E-2</v>
      </c>
    </row>
    <row r="651" spans="2:34">
      <c r="B651" s="22">
        <v>93.5</v>
      </c>
      <c r="C651" s="2">
        <v>81.897961226751789</v>
      </c>
      <c r="S651" s="3">
        <v>625</v>
      </c>
      <c r="T651" s="24">
        <v>72.977393158285139</v>
      </c>
      <c r="U651" s="24">
        <v>2.082535390131568</v>
      </c>
      <c r="V651" s="24">
        <v>0.19221699742429177</v>
      </c>
      <c r="X651" s="14">
        <v>51.146601146601149</v>
      </c>
      <c r="Y651" s="14">
        <v>68</v>
      </c>
      <c r="AH651" s="24">
        <v>9.8893310236132959E-2</v>
      </c>
    </row>
    <row r="652" spans="2:34">
      <c r="B652" s="22">
        <v>78.5</v>
      </c>
      <c r="C652" s="2">
        <v>78.326375673074466</v>
      </c>
      <c r="S652" s="3">
        <v>626</v>
      </c>
      <c r="T652" s="24">
        <v>79.790227486015951</v>
      </c>
      <c r="U652" s="24">
        <v>5.4172409635842769</v>
      </c>
      <c r="V652" s="24">
        <v>0.50000869002195525</v>
      </c>
      <c r="X652" s="14">
        <v>51.22850122850123</v>
      </c>
      <c r="Y652" s="14">
        <v>68</v>
      </c>
      <c r="AH652" s="24">
        <v>9.8772144677171075E-2</v>
      </c>
    </row>
    <row r="653" spans="2:34">
      <c r="B653" s="22">
        <v>27</v>
      </c>
      <c r="C653" s="2">
        <v>45.95</v>
      </c>
      <c r="S653" s="3">
        <v>627</v>
      </c>
      <c r="T653" s="24">
        <v>85.240494948200592</v>
      </c>
      <c r="U653" s="24">
        <v>3.3509537442663486</v>
      </c>
      <c r="V653" s="24">
        <v>0.30929139081275003</v>
      </c>
      <c r="X653" s="14">
        <v>51.310401310401311</v>
      </c>
      <c r="Y653" s="14">
        <v>68</v>
      </c>
      <c r="AH653" s="24">
        <v>9.4386111079509866E-2</v>
      </c>
    </row>
    <row r="654" spans="2:34">
      <c r="B654" s="22">
        <v>88</v>
      </c>
      <c r="C654" s="2">
        <v>85.43349103670981</v>
      </c>
      <c r="S654" s="3">
        <v>628</v>
      </c>
      <c r="T654" s="24">
        <v>77.065093754923623</v>
      </c>
      <c r="U654" s="24">
        <v>5.3641127883339692</v>
      </c>
      <c r="V654" s="24">
        <v>0.49510498544452641</v>
      </c>
      <c r="X654" s="14">
        <v>51.392301392301391</v>
      </c>
      <c r="Y654" s="14">
        <v>68</v>
      </c>
      <c r="AH654" s="24">
        <v>9.3711337204411799E-2</v>
      </c>
    </row>
    <row r="655" spans="2:34">
      <c r="B655" s="22">
        <v>79</v>
      </c>
      <c r="C655" s="2">
        <v>81.531808985268682</v>
      </c>
      <c r="S655" s="3">
        <v>629</v>
      </c>
      <c r="T655" s="24">
        <v>67.527125696100498</v>
      </c>
      <c r="U655" s="24">
        <v>7.0922690749352313</v>
      </c>
      <c r="V655" s="24">
        <v>0.65461296502773159</v>
      </c>
      <c r="X655" s="14">
        <v>51.474201474201479</v>
      </c>
      <c r="Y655" s="14">
        <v>68</v>
      </c>
      <c r="AH655" s="24">
        <v>9.2480592675918336E-2</v>
      </c>
    </row>
    <row r="656" spans="2:34">
      <c r="B656" s="22">
        <v>67</v>
      </c>
      <c r="C656" s="2">
        <v>69.541604043148737</v>
      </c>
      <c r="S656" s="3">
        <v>630</v>
      </c>
      <c r="T656" s="24">
        <v>54.582740473411967</v>
      </c>
      <c r="U656" s="24">
        <v>2.7549131847719508</v>
      </c>
      <c r="V656" s="24">
        <v>0.25427713884276548</v>
      </c>
      <c r="X656" s="14">
        <v>51.556101556101559</v>
      </c>
      <c r="Y656" s="14">
        <v>68.012524411616866</v>
      </c>
      <c r="AH656" s="24">
        <v>9.2362430541107488E-2</v>
      </c>
    </row>
    <row r="657" spans="2:34">
      <c r="B657" s="22">
        <v>73</v>
      </c>
      <c r="C657" s="2">
        <v>81.208646434623901</v>
      </c>
      <c r="S657" s="3">
        <v>631</v>
      </c>
      <c r="T657" s="24">
        <v>42.319638683496514</v>
      </c>
      <c r="U657" s="24">
        <v>7.2338564487088846</v>
      </c>
      <c r="V657" s="24">
        <v>0.66768141034151962</v>
      </c>
      <c r="X657" s="14">
        <v>51.63800163800164</v>
      </c>
      <c r="Y657" s="14">
        <v>68.012903206801198</v>
      </c>
      <c r="AH657" s="24">
        <v>9.1158425031712384E-2</v>
      </c>
    </row>
    <row r="658" spans="2:34">
      <c r="B658" s="22">
        <v>70.5</v>
      </c>
      <c r="C658" s="2">
        <v>65.406941855449531</v>
      </c>
      <c r="S658" s="3">
        <v>632</v>
      </c>
      <c r="T658" s="24">
        <v>66.845842263327427</v>
      </c>
      <c r="U658" s="24">
        <v>12.149380865781225</v>
      </c>
      <c r="V658" s="24">
        <v>1.1213819086344898</v>
      </c>
      <c r="X658" s="14">
        <v>51.719901719901721</v>
      </c>
      <c r="Y658" s="14">
        <v>68.081301056244143</v>
      </c>
      <c r="AH658" s="24">
        <v>8.9707255541690317E-2</v>
      </c>
    </row>
    <row r="659" spans="2:34">
      <c r="B659" s="22">
        <v>60</v>
      </c>
      <c r="C659" s="2">
        <v>57.271662751546479</v>
      </c>
      <c r="S659" s="3">
        <v>633</v>
      </c>
      <c r="T659" s="24">
        <v>69.57097599441974</v>
      </c>
      <c r="U659" s="24">
        <v>13.346031966178231</v>
      </c>
      <c r="V659" s="24">
        <v>1.2318322196221247</v>
      </c>
      <c r="X659" s="14">
        <v>51.801801801801801</v>
      </c>
      <c r="Y659" s="14">
        <v>68.102721510326376</v>
      </c>
      <c r="AH659" s="24">
        <v>8.8619597844654993E-2</v>
      </c>
    </row>
    <row r="660" spans="2:34">
      <c r="B660" s="22">
        <v>72.5</v>
      </c>
      <c r="C660" s="2">
        <v>74.564599345083963</v>
      </c>
      <c r="S660" s="3">
        <v>634</v>
      </c>
      <c r="T660" s="24">
        <v>59.351724502823529</v>
      </c>
      <c r="U660" s="24">
        <v>13.850122047387416</v>
      </c>
      <c r="V660" s="24">
        <v>1.2783594874421809</v>
      </c>
      <c r="X660" s="14">
        <v>51.883701883701882</v>
      </c>
      <c r="Y660" s="14">
        <v>68.118544973197871</v>
      </c>
      <c r="AH660" s="24">
        <v>8.832312149506813E-2</v>
      </c>
    </row>
    <row r="661" spans="2:34">
      <c r="B661" s="22">
        <v>58</v>
      </c>
      <c r="C661" s="2">
        <v>65.477857554885205</v>
      </c>
      <c r="S661" s="3">
        <v>635</v>
      </c>
      <c r="T661" s="24">
        <v>51.176323309546561</v>
      </c>
      <c r="U661" s="24">
        <v>10.073382403014321</v>
      </c>
      <c r="V661" s="24">
        <v>0.92976826640712318</v>
      </c>
      <c r="X661" s="14">
        <v>51.965601965601969</v>
      </c>
      <c r="Y661" s="14">
        <v>68.130965603046917</v>
      </c>
      <c r="AH661" s="24">
        <v>8.2301262746509007E-2</v>
      </c>
    </row>
    <row r="662" spans="2:34">
      <c r="B662" s="22">
        <v>75.5</v>
      </c>
      <c r="C662" s="2">
        <v>66.666572331069062</v>
      </c>
      <c r="S662" s="3">
        <v>636</v>
      </c>
      <c r="T662" s="24">
        <v>81.152794351562108</v>
      </c>
      <c r="U662" s="24">
        <v>9.4845988108310593</v>
      </c>
      <c r="V662" s="24">
        <v>0.87542382896877291</v>
      </c>
      <c r="X662" s="14">
        <v>52.04750204750205</v>
      </c>
      <c r="Y662" s="14">
        <v>68.185454424339326</v>
      </c>
      <c r="AH662" s="24">
        <v>8.1701100022070983E-2</v>
      </c>
    </row>
    <row r="663" spans="2:34">
      <c r="B663" s="22">
        <v>77.5</v>
      </c>
      <c r="C663" s="2">
        <v>89.784586923689773</v>
      </c>
      <c r="S663" s="3">
        <v>637</v>
      </c>
      <c r="T663" s="24">
        <v>55.604665622571588</v>
      </c>
      <c r="U663" s="24">
        <v>-5.9359432023264986</v>
      </c>
      <c r="V663" s="24">
        <v>-0.54788465283187859</v>
      </c>
      <c r="X663" s="14">
        <v>52.129402129402131</v>
      </c>
      <c r="Y663" s="14">
        <v>68.20956368872514</v>
      </c>
      <c r="AH663" s="24">
        <v>7.9758458950677763E-2</v>
      </c>
    </row>
    <row r="664" spans="2:34">
      <c r="B664" s="22">
        <v>54.5</v>
      </c>
      <c r="C664" s="2">
        <v>57.722101745269029</v>
      </c>
      <c r="S664" s="3">
        <v>638</v>
      </c>
      <c r="T664" s="24">
        <v>62.758141666688935</v>
      </c>
      <c r="U664" s="24">
        <v>0.53000769445338136</v>
      </c>
      <c r="V664" s="24">
        <v>4.8919450839759411E-2</v>
      </c>
      <c r="X664" s="14">
        <v>52.211302211302211</v>
      </c>
      <c r="Y664" s="14">
        <v>68.23034708647873</v>
      </c>
      <c r="AH664" s="24">
        <v>7.6434033591156636E-2</v>
      </c>
    </row>
    <row r="665" spans="2:34">
      <c r="B665" s="22">
        <v>36.5</v>
      </c>
      <c r="C665" s="2">
        <v>53.209068621970509</v>
      </c>
      <c r="S665" s="3">
        <v>639</v>
      </c>
      <c r="T665" s="24">
        <v>58.670441070050451</v>
      </c>
      <c r="U665" s="24">
        <v>11.44140765828471</v>
      </c>
      <c r="V665" s="24">
        <v>1.0560363280279448</v>
      </c>
      <c r="X665" s="14">
        <v>52.293202293202292</v>
      </c>
      <c r="Y665" s="14">
        <v>68.354748945286033</v>
      </c>
      <c r="AH665" s="24">
        <v>7.6402116969450526E-2</v>
      </c>
    </row>
    <row r="666" spans="2:34">
      <c r="B666" s="22">
        <v>72</v>
      </c>
      <c r="C666" s="2">
        <v>78.352671812892538</v>
      </c>
      <c r="S666" s="3">
        <v>640</v>
      </c>
      <c r="T666" s="24">
        <v>53.220173607865803</v>
      </c>
      <c r="U666" s="24">
        <v>4.3004400099151709</v>
      </c>
      <c r="V666" s="24">
        <v>0.39692850850278355</v>
      </c>
      <c r="X666" s="14">
        <v>52.375102375102379</v>
      </c>
      <c r="Y666" s="14">
        <v>68.419230769230779</v>
      </c>
      <c r="AH666" s="24">
        <v>7.5069201508184705E-2</v>
      </c>
    </row>
    <row r="667" spans="2:34">
      <c r="B667" s="22">
        <v>38.5</v>
      </c>
      <c r="C667" s="2">
        <v>59.516119025903734</v>
      </c>
      <c r="S667" s="3">
        <v>641</v>
      </c>
      <c r="T667" s="24">
        <v>52.538890175092725</v>
      </c>
      <c r="U667" s="24">
        <v>14.540224620078526</v>
      </c>
      <c r="V667" s="24">
        <v>1.3420556172011493</v>
      </c>
      <c r="X667" s="14">
        <v>52.45700245700246</v>
      </c>
      <c r="Y667" s="14">
        <v>68.421149661263797</v>
      </c>
      <c r="AH667" s="24">
        <v>7.4294417483027328E-2</v>
      </c>
    </row>
    <row r="668" spans="2:34">
      <c r="B668" s="22">
        <v>79</v>
      </c>
      <c r="C668" s="2">
        <v>80.8393566355535</v>
      </c>
      <c r="S668" s="3">
        <v>642</v>
      </c>
      <c r="T668" s="24">
        <v>75.702526889377467</v>
      </c>
      <c r="U668" s="24">
        <v>-17.702526889377467</v>
      </c>
      <c r="V668" s="24">
        <v>-1.633934569190659</v>
      </c>
      <c r="X668" s="14">
        <v>52.538902538902541</v>
      </c>
      <c r="Y668" s="14">
        <v>68.425000000000011</v>
      </c>
      <c r="AH668" s="24">
        <v>6.9559016791660641E-2</v>
      </c>
    </row>
    <row r="669" spans="2:34">
      <c r="B669" s="22">
        <v>77</v>
      </c>
      <c r="C669" s="2">
        <v>74.808643711035131</v>
      </c>
      <c r="S669" s="3">
        <v>643</v>
      </c>
      <c r="T669" s="24">
        <v>67.527125696100498</v>
      </c>
      <c r="U669" s="24">
        <v>-0.53582969375425193</v>
      </c>
      <c r="V669" s="24">
        <v>-4.9456818526245144E-2</v>
      </c>
      <c r="X669" s="14">
        <v>52.620802620802621</v>
      </c>
      <c r="Y669" s="14">
        <v>68.5</v>
      </c>
      <c r="AH669" s="24">
        <v>6.8325130367893741E-2</v>
      </c>
    </row>
    <row r="670" spans="2:34">
      <c r="B670" s="22">
        <v>99</v>
      </c>
      <c r="C670" s="2">
        <v>89.104916033644116</v>
      </c>
      <c r="S670" s="3">
        <v>644</v>
      </c>
      <c r="T670" s="24">
        <v>68.208409128873569</v>
      </c>
      <c r="U670" s="24">
        <v>7.0183625567549655</v>
      </c>
      <c r="V670" s="24">
        <v>0.64779142956571145</v>
      </c>
      <c r="X670" s="14">
        <v>52.702702702702702</v>
      </c>
      <c r="Y670" s="14">
        <v>68.5</v>
      </c>
      <c r="AH670" s="24">
        <v>6.75832556140534E-2</v>
      </c>
    </row>
    <row r="671" spans="2:34">
      <c r="B671" s="22">
        <v>63.5</v>
      </c>
      <c r="C671" s="2">
        <v>66.877667487854083</v>
      </c>
      <c r="S671" s="3">
        <v>645</v>
      </c>
      <c r="T671" s="24">
        <v>68.889692561646655</v>
      </c>
      <c r="U671" s="24">
        <v>0.81332177145930018</v>
      </c>
      <c r="V671" s="24">
        <v>7.5069201508184705E-2</v>
      </c>
      <c r="X671" s="14">
        <v>52.784602784602782</v>
      </c>
      <c r="Y671" s="14">
        <v>68.5</v>
      </c>
      <c r="AH671" s="24">
        <v>6.7535336253259567E-2</v>
      </c>
    </row>
    <row r="672" spans="2:34">
      <c r="B672" s="22">
        <v>19</v>
      </c>
      <c r="C672" s="2">
        <v>18.5</v>
      </c>
      <c r="S672" s="3">
        <v>646</v>
      </c>
      <c r="T672" s="24">
        <v>71.955468009125525</v>
      </c>
      <c r="U672" s="24">
        <v>8.3564479749344827</v>
      </c>
      <c r="V672" s="24">
        <v>0.77129605887404962</v>
      </c>
      <c r="X672" s="14">
        <v>52.86650286650287</v>
      </c>
      <c r="Y672" s="14">
        <v>68.5</v>
      </c>
      <c r="AH672" s="24">
        <v>6.2433226801773017E-2</v>
      </c>
    </row>
    <row r="673" spans="2:34">
      <c r="B673" s="22">
        <v>70</v>
      </c>
      <c r="C673" s="2">
        <v>75.202939620302928</v>
      </c>
      <c r="S673" s="3">
        <v>647</v>
      </c>
      <c r="T673" s="24">
        <v>63.780066815848556</v>
      </c>
      <c r="U673" s="24">
        <v>-4.3023236894182162</v>
      </c>
      <c r="V673" s="24">
        <v>-0.39710237119913955</v>
      </c>
      <c r="X673" s="14">
        <v>52.948402948402951</v>
      </c>
      <c r="Y673" s="14">
        <v>68.5</v>
      </c>
      <c r="AH673" s="24">
        <v>6.1412156341125894E-2</v>
      </c>
    </row>
    <row r="674" spans="2:34">
      <c r="B674" s="22">
        <v>66.5</v>
      </c>
      <c r="C674" s="2">
        <v>68.662702255055379</v>
      </c>
      <c r="S674" s="3">
        <v>648</v>
      </c>
      <c r="T674" s="24">
        <v>64.120708532235085</v>
      </c>
      <c r="U674" s="24">
        <v>-0.73070975683451422</v>
      </c>
      <c r="V674" s="24">
        <v>-6.7444152984353939E-2</v>
      </c>
      <c r="X674" s="14">
        <v>53.030303030303031</v>
      </c>
      <c r="Y674" s="14">
        <v>68.5</v>
      </c>
      <c r="AH674" s="24">
        <v>5.8497217579877164E-2</v>
      </c>
    </row>
    <row r="675" spans="2:34">
      <c r="B675" s="22">
        <v>51.5</v>
      </c>
      <c r="C675" s="2">
        <v>26</v>
      </c>
      <c r="S675" s="3">
        <v>649</v>
      </c>
      <c r="T675" s="24">
        <v>63.439425099462014</v>
      </c>
      <c r="U675" s="24">
        <v>7.5616881701938183</v>
      </c>
      <c r="V675" s="24">
        <v>0.69794011781073084</v>
      </c>
      <c r="X675" s="14">
        <v>53.112203112203112</v>
      </c>
      <c r="Y675" s="14">
        <v>68.5</v>
      </c>
      <c r="AH675" s="24">
        <v>5.4635925813445722E-2</v>
      </c>
    </row>
    <row r="676" spans="2:34">
      <c r="B676" s="22">
        <v>22.5</v>
      </c>
      <c r="C676" s="2">
        <v>50.747825375364357</v>
      </c>
      <c r="S676" s="3">
        <v>650</v>
      </c>
      <c r="T676" s="24">
        <v>85.581136664587135</v>
      </c>
      <c r="U676" s="24">
        <v>-3.6831754378353452</v>
      </c>
      <c r="V676" s="24">
        <v>-0.33995529055709545</v>
      </c>
      <c r="X676" s="14">
        <v>53.194103194103192</v>
      </c>
      <c r="Y676" s="14">
        <v>68.510629102440475</v>
      </c>
      <c r="AH676" s="24">
        <v>5.4556916496871291E-2</v>
      </c>
    </row>
    <row r="677" spans="2:34">
      <c r="B677" s="22">
        <v>35.5</v>
      </c>
      <c r="C677" s="2">
        <v>58.848347098959323</v>
      </c>
      <c r="S677" s="3">
        <v>651</v>
      </c>
      <c r="T677" s="24">
        <v>75.361885172990924</v>
      </c>
      <c r="U677" s="24">
        <v>2.9644905000835422</v>
      </c>
      <c r="V677" s="24">
        <v>0.27362102248975267</v>
      </c>
      <c r="X677" s="14">
        <v>53.27600327600328</v>
      </c>
      <c r="Y677" s="14">
        <v>68.535821066733973</v>
      </c>
      <c r="AH677" s="24">
        <v>5.0566962439128747E-2</v>
      </c>
    </row>
    <row r="678" spans="2:34">
      <c r="B678" s="22">
        <v>83.2</v>
      </c>
      <c r="C678" s="2">
        <v>79.969005963558914</v>
      </c>
      <c r="S678" s="3">
        <v>652</v>
      </c>
      <c r="T678" s="24">
        <v>40.275788385177272</v>
      </c>
      <c r="U678" s="24">
        <v>5.6742116148227311</v>
      </c>
      <c r="V678" s="24">
        <v>0.52372695538315039</v>
      </c>
      <c r="X678" s="14">
        <v>53.357903357903361</v>
      </c>
      <c r="Y678" s="14">
        <v>68.537775226029893</v>
      </c>
      <c r="AH678" s="24">
        <v>4.9450969609925115E-2</v>
      </c>
    </row>
    <row r="679" spans="2:34">
      <c r="B679" s="22">
        <v>78</v>
      </c>
      <c r="C679" s="2">
        <v>81.622101734064401</v>
      </c>
      <c r="S679" s="3">
        <v>653</v>
      </c>
      <c r="T679" s="24">
        <v>81.834077784335193</v>
      </c>
      <c r="U679" s="24">
        <v>3.5994132523746174</v>
      </c>
      <c r="V679" s="24">
        <v>0.33222408182794122</v>
      </c>
      <c r="X679" s="14">
        <v>53.439803439803441</v>
      </c>
      <c r="Y679" s="14">
        <v>68.547641002537773</v>
      </c>
      <c r="AH679" s="24">
        <v>4.8919450839759411E-2</v>
      </c>
    </row>
    <row r="680" spans="2:34">
      <c r="B680" s="22">
        <v>89</v>
      </c>
      <c r="C680" s="2">
        <v>80.917022965425289</v>
      </c>
      <c r="S680" s="3">
        <v>654</v>
      </c>
      <c r="T680" s="24">
        <v>75.702526889377467</v>
      </c>
      <c r="U680" s="24">
        <v>5.8292820958912159</v>
      </c>
      <c r="V680" s="24">
        <v>0.53803988490231769</v>
      </c>
      <c r="X680" s="14">
        <v>53.521703521703522</v>
      </c>
      <c r="Y680" s="14">
        <v>68.589318214998798</v>
      </c>
      <c r="AH680" s="24">
        <v>4.7693427926559083E-2</v>
      </c>
    </row>
    <row r="681" spans="2:34">
      <c r="B681" s="22">
        <v>60.5</v>
      </c>
      <c r="C681" s="2">
        <v>76.11780057693997</v>
      </c>
      <c r="S681" s="3">
        <v>655</v>
      </c>
      <c r="T681" s="24">
        <v>67.527125696100498</v>
      </c>
      <c r="U681" s="24">
        <v>2.0144783470482395</v>
      </c>
      <c r="V681" s="24">
        <v>0.18593536565128907</v>
      </c>
      <c r="X681" s="14">
        <v>53.603603603603602</v>
      </c>
      <c r="Y681" s="14">
        <v>68.604786324786332</v>
      </c>
      <c r="AH681" s="24">
        <v>4.3259274979414862E-2</v>
      </c>
    </row>
    <row r="682" spans="2:34">
      <c r="B682" s="22">
        <v>66</v>
      </c>
      <c r="C682" s="2">
        <v>70.839996992476813</v>
      </c>
      <c r="S682" s="3">
        <v>656</v>
      </c>
      <c r="T682" s="24">
        <v>71.614826292738982</v>
      </c>
      <c r="U682" s="24">
        <v>9.5938201418849189</v>
      </c>
      <c r="V682" s="24">
        <v>0.88550490437778728</v>
      </c>
      <c r="X682" s="14">
        <v>53.68550368550369</v>
      </c>
      <c r="Y682" s="14">
        <v>68.620281472440624</v>
      </c>
      <c r="AH682" s="24">
        <v>4.2677064292565528E-2</v>
      </c>
    </row>
    <row r="683" spans="2:34">
      <c r="B683" s="22">
        <v>76</v>
      </c>
      <c r="C683" s="2">
        <v>68.102721510326376</v>
      </c>
      <c r="S683" s="3">
        <v>657</v>
      </c>
      <c r="T683" s="24">
        <v>69.911617710806283</v>
      </c>
      <c r="U683" s="24">
        <v>-4.5046758553567514</v>
      </c>
      <c r="V683" s="24">
        <v>-0.41577937709460716</v>
      </c>
      <c r="X683" s="14">
        <v>53.767403767403771</v>
      </c>
      <c r="Y683" s="14">
        <v>68.662702255055379</v>
      </c>
      <c r="AH683" s="24">
        <v>4.0636559919643503E-2</v>
      </c>
    </row>
    <row r="684" spans="2:34">
      <c r="B684" s="22">
        <v>56.5</v>
      </c>
      <c r="C684" s="2">
        <v>63.45</v>
      </c>
      <c r="S684" s="3">
        <v>658</v>
      </c>
      <c r="T684" s="24">
        <v>62.758141666688935</v>
      </c>
      <c r="U684" s="24">
        <v>-5.486478915142456</v>
      </c>
      <c r="V684" s="24">
        <v>-0.50639931906931135</v>
      </c>
      <c r="X684" s="14">
        <v>53.849303849303851</v>
      </c>
      <c r="Y684" s="14">
        <v>68.755377749793581</v>
      </c>
      <c r="AH684" s="24">
        <v>3.4122959941971114E-2</v>
      </c>
    </row>
    <row r="685" spans="2:34">
      <c r="B685" s="22">
        <v>60</v>
      </c>
      <c r="C685" s="2">
        <v>60.767394702666202</v>
      </c>
      <c r="S685" s="3">
        <v>659</v>
      </c>
      <c r="T685" s="24">
        <v>71.27418457635244</v>
      </c>
      <c r="U685" s="24">
        <v>3.2904147687315231</v>
      </c>
      <c r="V685" s="24">
        <v>0.30370367299552165</v>
      </c>
      <c r="X685" s="14">
        <v>53.931203931203932</v>
      </c>
      <c r="Y685" s="14">
        <v>68.863646696354849</v>
      </c>
      <c r="AH685" s="24">
        <v>3.4063903063113431E-2</v>
      </c>
    </row>
    <row r="686" spans="2:34">
      <c r="B686" s="22">
        <v>58</v>
      </c>
      <c r="C686" s="2">
        <v>51.925000000000004</v>
      </c>
      <c r="S686" s="3">
        <v>660</v>
      </c>
      <c r="T686" s="24">
        <v>61.395574801142772</v>
      </c>
      <c r="U686" s="24">
        <v>4.0822827537424331</v>
      </c>
      <c r="V686" s="24">
        <v>0.37679270051289077</v>
      </c>
      <c r="X686" s="14">
        <v>54.013104013104012</v>
      </c>
      <c r="Y686" s="14">
        <v>68.872323304521075</v>
      </c>
      <c r="AH686" s="24">
        <v>3.3922561215064428E-2</v>
      </c>
    </row>
    <row r="687" spans="2:34">
      <c r="B687" s="22">
        <v>55</v>
      </c>
      <c r="C687" s="2">
        <v>73.446035838650062</v>
      </c>
      <c r="S687" s="3">
        <v>661</v>
      </c>
      <c r="T687" s="24">
        <v>73.318034874671682</v>
      </c>
      <c r="U687" s="24">
        <v>-6.6514625436026193</v>
      </c>
      <c r="V687" s="24">
        <v>-0.61392673789359464</v>
      </c>
      <c r="X687" s="14">
        <v>54.095004095004093</v>
      </c>
      <c r="Y687" s="14">
        <v>68.889037626492055</v>
      </c>
      <c r="AH687" s="24">
        <v>3.3199145148083815E-2</v>
      </c>
    </row>
    <row r="688" spans="2:34">
      <c r="B688" s="22">
        <v>43</v>
      </c>
      <c r="C688" s="2">
        <v>62.174999999999997</v>
      </c>
      <c r="S688" s="3">
        <v>662</v>
      </c>
      <c r="T688" s="24">
        <v>74.680601740217838</v>
      </c>
      <c r="U688" s="24">
        <v>15.103985183471934</v>
      </c>
      <c r="V688" s="24">
        <v>1.3940904413271691</v>
      </c>
      <c r="X688" s="14">
        <v>54.176904176904181</v>
      </c>
      <c r="Y688" s="14">
        <v>68.927304879245156</v>
      </c>
      <c r="AH688" s="24">
        <v>3.0227271538554982E-2</v>
      </c>
    </row>
    <row r="689" spans="2:34">
      <c r="B689" s="22">
        <v>82</v>
      </c>
      <c r="C689" s="2">
        <v>87.594526172344928</v>
      </c>
      <c r="S689" s="3">
        <v>663</v>
      </c>
      <c r="T689" s="24">
        <v>59.011082786436987</v>
      </c>
      <c r="U689" s="24">
        <v>-1.2889810411679576</v>
      </c>
      <c r="V689" s="24">
        <v>-0.11897231933930751</v>
      </c>
      <c r="X689" s="14">
        <v>54.258804258804261</v>
      </c>
      <c r="Y689" s="14">
        <v>68.945795795795803</v>
      </c>
      <c r="AH689" s="24">
        <v>2.7308591772831372E-2</v>
      </c>
    </row>
    <row r="690" spans="2:34">
      <c r="B690" s="22">
        <v>70</v>
      </c>
      <c r="C690" s="2">
        <v>63.765117002970882</v>
      </c>
      <c r="S690" s="3">
        <v>664</v>
      </c>
      <c r="T690" s="24">
        <v>46.747980996521534</v>
      </c>
      <c r="U690" s="24">
        <v>6.4610876254489753</v>
      </c>
      <c r="V690" s="24">
        <v>0.59635522610762837</v>
      </c>
      <c r="X690" s="14">
        <v>54.340704340704342</v>
      </c>
      <c r="Y690" s="14">
        <v>68.960539387516945</v>
      </c>
      <c r="AH690" s="24">
        <v>2.4890014177112233E-2</v>
      </c>
    </row>
    <row r="691" spans="2:34">
      <c r="B691" s="22">
        <v>69.5</v>
      </c>
      <c r="C691" s="2">
        <v>73.175102081636879</v>
      </c>
      <c r="S691" s="3">
        <v>665</v>
      </c>
      <c r="T691" s="24">
        <v>70.933542859965911</v>
      </c>
      <c r="U691" s="24">
        <v>7.4191289529266271</v>
      </c>
      <c r="V691" s="24">
        <v>0.68478197181805911</v>
      </c>
      <c r="X691" s="14">
        <v>54.422604422604422</v>
      </c>
      <c r="Y691" s="14">
        <v>69</v>
      </c>
      <c r="AH691" s="24">
        <v>2.2866333638709851E-2</v>
      </c>
    </row>
    <row r="692" spans="2:34">
      <c r="B692" s="22">
        <v>65</v>
      </c>
      <c r="C692" s="2">
        <v>70.857315909409309</v>
      </c>
      <c r="S692" s="3">
        <v>666</v>
      </c>
      <c r="T692" s="24">
        <v>48.110547862067698</v>
      </c>
      <c r="U692" s="24">
        <v>11.405571163836036</v>
      </c>
      <c r="V692" s="24">
        <v>1.0527286371268545</v>
      </c>
      <c r="X692" s="14">
        <v>54.504504504504503</v>
      </c>
      <c r="Y692" s="14">
        <v>69</v>
      </c>
      <c r="AH692" s="24">
        <v>2.1237550157626198E-2</v>
      </c>
    </row>
    <row r="693" spans="2:34">
      <c r="B693" s="22">
        <v>88</v>
      </c>
      <c r="C693" s="2">
        <v>77.753706790448746</v>
      </c>
      <c r="S693" s="3">
        <v>667</v>
      </c>
      <c r="T693" s="24">
        <v>75.702526889377467</v>
      </c>
      <c r="U693" s="24">
        <v>5.1368297461760335</v>
      </c>
      <c r="V693" s="24">
        <v>0.47412687187388641</v>
      </c>
      <c r="X693" s="14">
        <v>54.586404586404591</v>
      </c>
      <c r="Y693" s="14">
        <v>69</v>
      </c>
      <c r="AH693" s="24">
        <v>1.9448303589597472E-2</v>
      </c>
    </row>
    <row r="694" spans="2:34">
      <c r="B694" s="22">
        <v>80</v>
      </c>
      <c r="C694" s="2">
        <v>80.980600418206592</v>
      </c>
      <c r="S694" s="3">
        <v>668</v>
      </c>
      <c r="T694" s="24">
        <v>74.33996002383131</v>
      </c>
      <c r="U694" s="24">
        <v>0.46868368720382136</v>
      </c>
      <c r="V694" s="24">
        <v>4.3259274979414862E-2</v>
      </c>
      <c r="X694" s="14">
        <v>54.668304668304671</v>
      </c>
      <c r="Y694" s="14">
        <v>69</v>
      </c>
      <c r="AH694" s="24">
        <v>1.6795292023505333E-2</v>
      </c>
    </row>
    <row r="695" spans="2:34">
      <c r="B695" s="22">
        <v>77.5</v>
      </c>
      <c r="C695" s="2">
        <v>78.678897370465108</v>
      </c>
      <c r="S695" s="3">
        <v>669</v>
      </c>
      <c r="T695" s="24">
        <v>89.328195544839076</v>
      </c>
      <c r="U695" s="24">
        <v>-0.22327951119495992</v>
      </c>
      <c r="V695" s="24">
        <v>-2.0608589621877834E-2</v>
      </c>
      <c r="X695" s="14">
        <v>54.750204750204752</v>
      </c>
      <c r="Y695" s="14">
        <v>69</v>
      </c>
      <c r="AH695" s="24">
        <v>1.6795292023505333E-2</v>
      </c>
    </row>
    <row r="696" spans="2:34">
      <c r="B696" s="22">
        <v>76</v>
      </c>
      <c r="C696" s="2">
        <v>81.014301619188643</v>
      </c>
      <c r="S696" s="3">
        <v>670</v>
      </c>
      <c r="T696" s="24">
        <v>65.142633681394713</v>
      </c>
      <c r="U696" s="24">
        <v>1.73503380645937</v>
      </c>
      <c r="V696" s="24">
        <v>0.16014277130060692</v>
      </c>
      <c r="X696" s="14">
        <v>54.832104832104832</v>
      </c>
      <c r="Y696" s="14">
        <v>69</v>
      </c>
      <c r="AH696" s="24">
        <v>1.5709436369448253E-2</v>
      </c>
    </row>
    <row r="697" spans="2:34">
      <c r="B697" s="22">
        <v>67</v>
      </c>
      <c r="C697" s="2">
        <v>69.828166104630313</v>
      </c>
      <c r="S697" s="3">
        <v>671</v>
      </c>
      <c r="T697" s="24">
        <v>34.825520922992624</v>
      </c>
      <c r="U697" s="24">
        <v>-16.325520922992624</v>
      </c>
      <c r="V697" s="24">
        <v>-1.5068375923286677</v>
      </c>
      <c r="X697" s="14">
        <v>54.914004914004913</v>
      </c>
      <c r="Y697" s="14">
        <v>69</v>
      </c>
      <c r="AH697" s="24">
        <v>1.4771611485102955E-2</v>
      </c>
    </row>
    <row r="698" spans="2:34">
      <c r="B698" s="22">
        <v>35</v>
      </c>
      <c r="C698" s="2">
        <v>14</v>
      </c>
      <c r="S698" s="3">
        <v>672</v>
      </c>
      <c r="T698" s="24">
        <v>69.57097599441974</v>
      </c>
      <c r="U698" s="24">
        <v>5.6319636258831878</v>
      </c>
      <c r="V698" s="24">
        <v>0.51982748667800605</v>
      </c>
      <c r="X698" s="14">
        <v>54.995904995905001</v>
      </c>
      <c r="Y698" s="14">
        <v>69</v>
      </c>
      <c r="AH698" s="24">
        <v>1.4228683658074413E-2</v>
      </c>
    </row>
    <row r="699" spans="2:34">
      <c r="B699" s="22">
        <v>46</v>
      </c>
      <c r="C699" s="2">
        <v>51.955212606035182</v>
      </c>
      <c r="S699" s="3">
        <v>673</v>
      </c>
      <c r="T699" s="24">
        <v>67.186483979713955</v>
      </c>
      <c r="U699" s="24">
        <v>1.4762182753414237</v>
      </c>
      <c r="V699" s="24">
        <v>0.13625422442932322</v>
      </c>
      <c r="X699" s="14">
        <v>55.077805077805081</v>
      </c>
      <c r="Y699" s="14">
        <v>69.072535692355885</v>
      </c>
      <c r="AH699" s="24">
        <v>1.0181322581272276E-2</v>
      </c>
    </row>
    <row r="700" spans="2:34">
      <c r="B700" s="22">
        <v>70</v>
      </c>
      <c r="C700" s="2">
        <v>70.462652040861101</v>
      </c>
      <c r="S700" s="3">
        <v>674</v>
      </c>
      <c r="T700" s="24">
        <v>56.967232488117745</v>
      </c>
      <c r="U700" s="24">
        <v>-30.967232488117745</v>
      </c>
      <c r="V700" s="24">
        <v>-2.8582604048951685</v>
      </c>
      <c r="X700" s="14">
        <v>55.159705159705162</v>
      </c>
      <c r="Y700" s="14">
        <v>69.076332491213392</v>
      </c>
      <c r="AH700" s="24">
        <v>9.2559888181248367E-3</v>
      </c>
    </row>
    <row r="701" spans="2:34">
      <c r="B701" s="22">
        <v>28</v>
      </c>
      <c r="C701" s="2">
        <v>39.549999999999997</v>
      </c>
      <c r="S701" s="3">
        <v>675</v>
      </c>
      <c r="T701" s="24">
        <v>37.210012937698409</v>
      </c>
      <c r="U701" s="24">
        <v>13.537812437665949</v>
      </c>
      <c r="V701" s="24">
        <v>1.2495334632930211</v>
      </c>
      <c r="X701" s="14">
        <v>55.241605241605242</v>
      </c>
      <c r="Y701" s="14">
        <v>69.103601131674523</v>
      </c>
      <c r="AH701" s="24">
        <v>1.840419179198816E-3</v>
      </c>
    </row>
    <row r="702" spans="2:34">
      <c r="B702" s="22">
        <v>52.5</v>
      </c>
      <c r="C702" s="2">
        <v>57.5</v>
      </c>
      <c r="S702" s="3">
        <v>676</v>
      </c>
      <c r="T702" s="24">
        <v>46.066697563748455</v>
      </c>
      <c r="U702" s="24">
        <v>12.781649535210867</v>
      </c>
      <c r="V702" s="24">
        <v>1.1797399974233387</v>
      </c>
      <c r="X702" s="14">
        <v>55.323505323505323</v>
      </c>
      <c r="Y702" s="14">
        <v>69.107487662568047</v>
      </c>
      <c r="AH702" s="24">
        <v>4.5781694658106998E-4</v>
      </c>
    </row>
    <row r="703" spans="2:34">
      <c r="B703" s="22">
        <v>62</v>
      </c>
      <c r="C703" s="2">
        <v>18</v>
      </c>
      <c r="S703" s="3">
        <v>677</v>
      </c>
      <c r="T703" s="24">
        <v>78.563917307024411</v>
      </c>
      <c r="U703" s="24">
        <v>1.4050886565345024</v>
      </c>
      <c r="V703" s="24">
        <v>0.12968899542059217</v>
      </c>
      <c r="X703" s="14">
        <v>55.405405405405403</v>
      </c>
      <c r="Y703" s="14">
        <v>69.239186755887459</v>
      </c>
      <c r="AH703" s="24">
        <v>-1.5678605302047299E-3</v>
      </c>
    </row>
    <row r="704" spans="2:34">
      <c r="B704" s="22">
        <v>60</v>
      </c>
      <c r="C704" s="2">
        <v>78.112350690523172</v>
      </c>
      <c r="S704" s="3">
        <v>678</v>
      </c>
      <c r="T704" s="24">
        <v>75.021243456604395</v>
      </c>
      <c r="U704" s="24">
        <v>6.6008582774600058</v>
      </c>
      <c r="V704" s="24">
        <v>0.60925598889173571</v>
      </c>
      <c r="X704" s="14">
        <v>55.487305487305491</v>
      </c>
      <c r="Y704" s="14">
        <v>69.246290769303585</v>
      </c>
      <c r="AH704" s="24">
        <v>-3.0342729888138517E-3</v>
      </c>
    </row>
    <row r="705" spans="2:34">
      <c r="B705" s="22">
        <v>66</v>
      </c>
      <c r="C705" s="2">
        <v>74.547841295361167</v>
      </c>
      <c r="S705" s="3">
        <v>679</v>
      </c>
      <c r="T705" s="24">
        <v>82.515361217108278</v>
      </c>
      <c r="U705" s="24">
        <v>-1.5983382516829892</v>
      </c>
      <c r="V705" s="24">
        <v>-0.14752583848646456</v>
      </c>
      <c r="X705" s="14">
        <v>55.569205569205572</v>
      </c>
      <c r="Y705" s="14">
        <v>69.300823995190939</v>
      </c>
      <c r="AH705" s="24">
        <v>-3.5895441302230342E-3</v>
      </c>
    </row>
    <row r="706" spans="2:34">
      <c r="B706" s="22">
        <v>76</v>
      </c>
      <c r="C706" s="2">
        <v>82.185670306763711</v>
      </c>
      <c r="S706" s="3">
        <v>680</v>
      </c>
      <c r="T706" s="24">
        <v>63.098783383075471</v>
      </c>
      <c r="U706" s="24">
        <v>13.019017193864499</v>
      </c>
      <c r="V706" s="24">
        <v>1.2016489161616428</v>
      </c>
      <c r="X706" s="14">
        <v>55.651105651105652</v>
      </c>
      <c r="Y706" s="14">
        <v>69.327110894114369</v>
      </c>
      <c r="AH706" s="24">
        <v>-5.527567464737035E-3</v>
      </c>
    </row>
    <row r="707" spans="2:34">
      <c r="B707" s="22">
        <v>88.5</v>
      </c>
      <c r="C707" s="2">
        <v>81.426531900354846</v>
      </c>
      <c r="S707" s="3">
        <v>681</v>
      </c>
      <c r="T707" s="24">
        <v>66.845842263327427</v>
      </c>
      <c r="U707" s="24">
        <v>3.9941547291493862</v>
      </c>
      <c r="V707" s="24">
        <v>0.36865852696823881</v>
      </c>
      <c r="X707" s="14">
        <v>55.733005733005733</v>
      </c>
      <c r="Y707" s="14">
        <v>69.383533450335548</v>
      </c>
      <c r="AH707" s="24">
        <v>-5.8846885821390287E-3</v>
      </c>
    </row>
    <row r="708" spans="2:34">
      <c r="B708" s="22">
        <v>74</v>
      </c>
      <c r="C708" s="2">
        <v>79.515928101265828</v>
      </c>
      <c r="S708" s="3">
        <v>682</v>
      </c>
      <c r="T708" s="24">
        <v>73.658676591058224</v>
      </c>
      <c r="U708" s="24">
        <v>-5.5559550807318487</v>
      </c>
      <c r="V708" s="24">
        <v>-0.51281193515517876</v>
      </c>
      <c r="X708" s="14">
        <v>55.814905814905813</v>
      </c>
      <c r="Y708" s="14">
        <v>69.393508685664386</v>
      </c>
      <c r="AH708" s="24">
        <v>-7.3500740165845131E-3</v>
      </c>
    </row>
    <row r="709" spans="2:34">
      <c r="B709" s="22">
        <v>42</v>
      </c>
      <c r="C709" s="2">
        <v>59.481703020295953</v>
      </c>
      <c r="S709" s="3">
        <v>683</v>
      </c>
      <c r="T709" s="24">
        <v>60.37364965198315</v>
      </c>
      <c r="U709" s="24">
        <v>3.0763503480168524</v>
      </c>
      <c r="V709" s="24">
        <v>0.28394563171558695</v>
      </c>
      <c r="X709" s="14">
        <v>55.896805896805901</v>
      </c>
      <c r="Y709" s="14">
        <v>69.430164955798304</v>
      </c>
      <c r="AH709" s="24">
        <v>-7.6311301390875304E-3</v>
      </c>
    </row>
    <row r="710" spans="2:34">
      <c r="B710" s="22">
        <v>77</v>
      </c>
      <c r="C710" s="2">
        <v>76.200318340903138</v>
      </c>
      <c r="S710" s="3">
        <v>684</v>
      </c>
      <c r="T710" s="24">
        <v>62.758141666688935</v>
      </c>
      <c r="U710" s="24">
        <v>-1.9907469640227333</v>
      </c>
      <c r="V710" s="24">
        <v>-0.18374497061094336</v>
      </c>
      <c r="X710" s="14">
        <v>55.978705978705982</v>
      </c>
      <c r="Y710" s="14">
        <v>69.431154501934543</v>
      </c>
      <c r="AH710" s="24">
        <v>-8.0318022643438985E-3</v>
      </c>
    </row>
    <row r="711" spans="2:34">
      <c r="B711" s="22">
        <v>60</v>
      </c>
      <c r="C711" s="2">
        <v>65.717941406555212</v>
      </c>
      <c r="S711" s="3">
        <v>685</v>
      </c>
      <c r="T711" s="24">
        <v>61.395574801142772</v>
      </c>
      <c r="U711" s="24">
        <v>-9.4705748011427673</v>
      </c>
      <c r="V711" s="24">
        <v>-0.87412941973716685</v>
      </c>
      <c r="X711" s="14">
        <v>56.060606060606062</v>
      </c>
      <c r="Y711" s="14">
        <v>69.442042042042047</v>
      </c>
      <c r="AH711" s="24">
        <v>-1.3707946822231656E-2</v>
      </c>
    </row>
    <row r="712" spans="2:34">
      <c r="B712" s="22">
        <v>58.5</v>
      </c>
      <c r="C712" s="2">
        <v>62.41263642876018</v>
      </c>
      <c r="S712" s="3">
        <v>686</v>
      </c>
      <c r="T712" s="24">
        <v>59.351724502823529</v>
      </c>
      <c r="U712" s="24">
        <v>14.094311335826532</v>
      </c>
      <c r="V712" s="24">
        <v>1.3008980392715335</v>
      </c>
      <c r="X712" s="14">
        <v>56.142506142506143</v>
      </c>
      <c r="Y712" s="14">
        <v>69.487840106312376</v>
      </c>
      <c r="AH712" s="24">
        <v>-1.8693132783380403E-2</v>
      </c>
    </row>
    <row r="713" spans="2:34">
      <c r="B713" s="22">
        <v>71.5</v>
      </c>
      <c r="C713" s="2">
        <v>67.208490478425361</v>
      </c>
      <c r="S713" s="3">
        <v>687</v>
      </c>
      <c r="T713" s="24">
        <v>51.176323309546561</v>
      </c>
      <c r="U713" s="24">
        <v>10.998676690453436</v>
      </c>
      <c r="V713" s="24">
        <v>1.0151724763467007</v>
      </c>
      <c r="X713" s="14">
        <v>56.224406224406223</v>
      </c>
      <c r="Y713" s="14">
        <v>69.5</v>
      </c>
      <c r="AH713" s="24">
        <v>-2.0608589621877834E-2</v>
      </c>
    </row>
    <row r="714" spans="2:34">
      <c r="B714" s="22">
        <v>72.5</v>
      </c>
      <c r="C714" s="2">
        <v>68.927304879245156</v>
      </c>
      <c r="S714" s="3">
        <v>688</v>
      </c>
      <c r="T714" s="24">
        <v>77.746377187696709</v>
      </c>
      <c r="U714" s="24">
        <v>9.8481489846482191</v>
      </c>
      <c r="V714" s="24">
        <v>0.90897933210948978</v>
      </c>
      <c r="X714" s="14">
        <v>56.306306306306304</v>
      </c>
      <c r="Y714" s="14">
        <v>69.5</v>
      </c>
      <c r="AH714" s="24">
        <v>-2.1259741148810012E-2</v>
      </c>
    </row>
    <row r="715" spans="2:34">
      <c r="B715" s="22">
        <v>31.5</v>
      </c>
      <c r="C715" s="2">
        <v>13</v>
      </c>
      <c r="S715" s="3">
        <v>689</v>
      </c>
      <c r="T715" s="24">
        <v>69.57097599441974</v>
      </c>
      <c r="U715" s="24">
        <v>-5.8058589914488579</v>
      </c>
      <c r="V715" s="24">
        <v>-0.53587794382434095</v>
      </c>
      <c r="X715" s="14">
        <v>56.388206388206392</v>
      </c>
      <c r="Y715" s="14">
        <v>69.5</v>
      </c>
      <c r="AH715" s="24">
        <v>-2.4072728641824016E-2</v>
      </c>
    </row>
    <row r="716" spans="2:34">
      <c r="B716" s="22">
        <v>58</v>
      </c>
      <c r="C716" s="2">
        <v>58.967839231441531</v>
      </c>
      <c r="S716" s="3">
        <v>690</v>
      </c>
      <c r="T716" s="24">
        <v>69.230334278033197</v>
      </c>
      <c r="U716" s="24">
        <v>3.944767803603682</v>
      </c>
      <c r="V716" s="24">
        <v>0.36410013790777124</v>
      </c>
      <c r="X716" s="14">
        <v>56.470106470106472</v>
      </c>
      <c r="Y716" s="14">
        <v>69.5</v>
      </c>
      <c r="AH716" s="24">
        <v>-2.4369277341268161E-2</v>
      </c>
    </row>
    <row r="717" spans="2:34">
      <c r="B717" s="22">
        <v>32</v>
      </c>
      <c r="C717" s="2">
        <v>49.632456143589749</v>
      </c>
      <c r="S717" s="3">
        <v>691</v>
      </c>
      <c r="T717" s="24">
        <v>66.164558830554341</v>
      </c>
      <c r="U717" s="24">
        <v>4.6927570788549673</v>
      </c>
      <c r="V717" s="24">
        <v>0.4331391819862927</v>
      </c>
      <c r="X717" s="14">
        <v>56.552006552006553</v>
      </c>
      <c r="Y717" s="14">
        <v>69.5</v>
      </c>
      <c r="AH717" s="24">
        <v>-2.4557628912406183E-2</v>
      </c>
    </row>
    <row r="718" spans="2:34">
      <c r="B718" s="22">
        <v>73</v>
      </c>
      <c r="C718" s="2">
        <v>74.575641251538016</v>
      </c>
      <c r="S718" s="3">
        <v>692</v>
      </c>
      <c r="T718" s="24">
        <v>81.834077784335193</v>
      </c>
      <c r="U718" s="24">
        <v>-4.0803709938864472</v>
      </c>
      <c r="V718" s="24">
        <v>-0.37661624601369942</v>
      </c>
      <c r="X718" s="14">
        <v>56.633906633906633</v>
      </c>
      <c r="Y718" s="14">
        <v>69.5</v>
      </c>
      <c r="AH718" s="24">
        <v>-2.8195199492461975E-2</v>
      </c>
    </row>
    <row r="719" spans="2:34">
      <c r="B719" s="22">
        <v>58.5</v>
      </c>
      <c r="C719" s="2">
        <v>62.815418736122709</v>
      </c>
      <c r="S719" s="3">
        <v>693</v>
      </c>
      <c r="T719" s="24">
        <v>76.383810322150538</v>
      </c>
      <c r="U719" s="24">
        <v>4.5967900960560542</v>
      </c>
      <c r="V719" s="24">
        <v>0.42428147643521902</v>
      </c>
      <c r="X719" s="14">
        <v>56.715806715806714</v>
      </c>
      <c r="Y719" s="14">
        <v>69.541604043148737</v>
      </c>
      <c r="AH719" s="24">
        <v>-2.8598515232281237E-2</v>
      </c>
    </row>
    <row r="720" spans="2:34">
      <c r="B720" s="22">
        <v>57.5</v>
      </c>
      <c r="C720" s="2">
        <v>60.359202292738999</v>
      </c>
      <c r="S720" s="3">
        <v>694</v>
      </c>
      <c r="T720" s="24">
        <v>74.680601740217838</v>
      </c>
      <c r="U720" s="24">
        <v>3.9982956302472701</v>
      </c>
      <c r="V720" s="24">
        <v>0.36904073011323119</v>
      </c>
      <c r="X720" s="14">
        <v>56.797706797706802</v>
      </c>
      <c r="Y720" s="14">
        <v>69.593096720209076</v>
      </c>
      <c r="AH720" s="24">
        <v>-2.989739112944545E-2</v>
      </c>
    </row>
    <row r="721" spans="2:34">
      <c r="B721" s="22">
        <v>74.5</v>
      </c>
      <c r="C721" s="2">
        <v>71.860534444925889</v>
      </c>
      <c r="S721" s="3">
        <v>695</v>
      </c>
      <c r="T721" s="24">
        <v>73.658676591058224</v>
      </c>
      <c r="U721" s="24">
        <v>7.3556250281304187</v>
      </c>
      <c r="V721" s="24">
        <v>0.67892059063489751</v>
      </c>
      <c r="X721" s="14">
        <v>56.879606879606882</v>
      </c>
      <c r="Y721" s="14">
        <v>69.594144144144138</v>
      </c>
      <c r="AH721" s="24">
        <v>-3.0307789266590408E-2</v>
      </c>
    </row>
    <row r="722" spans="2:34">
      <c r="B722" s="22">
        <v>44</v>
      </c>
      <c r="C722" s="2">
        <v>44.946402318175956</v>
      </c>
      <c r="S722" s="3">
        <v>696</v>
      </c>
      <c r="T722" s="24">
        <v>67.527125696100498</v>
      </c>
      <c r="U722" s="24">
        <v>2.3010404085298148</v>
      </c>
      <c r="V722" s="24">
        <v>0.21238490369742224</v>
      </c>
      <c r="X722" s="14">
        <v>56.961506961506963</v>
      </c>
      <c r="Y722" s="14">
        <v>69.602352165710016</v>
      </c>
      <c r="AH722" s="24">
        <v>-3.5968432744649968E-2</v>
      </c>
    </row>
    <row r="723" spans="2:34">
      <c r="B723" s="22">
        <v>42.5</v>
      </c>
      <c r="C723" s="2">
        <v>61.256037894791049</v>
      </c>
      <c r="S723" s="3">
        <v>697</v>
      </c>
      <c r="T723" s="24">
        <v>45.72605584736192</v>
      </c>
      <c r="U723" s="24">
        <v>-31.72605584736192</v>
      </c>
      <c r="V723" s="24">
        <v>-2.9282994296245946</v>
      </c>
      <c r="X723" s="14">
        <v>57.043407043407043</v>
      </c>
      <c r="Y723" s="14">
        <v>69.603181380035849</v>
      </c>
      <c r="AH723" s="24">
        <v>-3.8138120574575086E-2</v>
      </c>
    </row>
    <row r="724" spans="2:34">
      <c r="B724" s="22">
        <v>92</v>
      </c>
      <c r="C724" s="2">
        <v>88.436885019128226</v>
      </c>
      <c r="S724" s="3">
        <v>698</v>
      </c>
      <c r="T724" s="24">
        <v>53.220173607865803</v>
      </c>
      <c r="U724" s="24">
        <v>-1.2649610018306205</v>
      </c>
      <c r="V724" s="24">
        <v>-0.11675528146263324</v>
      </c>
      <c r="X724" s="14">
        <v>57.125307125307124</v>
      </c>
      <c r="Y724" s="14">
        <v>69.608989714061892</v>
      </c>
      <c r="AH724" s="24">
        <v>-4.1101649475509185E-2</v>
      </c>
    </row>
    <row r="725" spans="2:34">
      <c r="B725" s="22">
        <v>58</v>
      </c>
      <c r="C725" s="2">
        <v>61.986660453835569</v>
      </c>
      <c r="S725" s="3">
        <v>699</v>
      </c>
      <c r="T725" s="24">
        <v>69.57097599441974</v>
      </c>
      <c r="U725" s="24">
        <v>0.89167604644136134</v>
      </c>
      <c r="V725" s="24">
        <v>8.2301262746509007E-2</v>
      </c>
      <c r="X725" s="14">
        <v>57.207207207207212</v>
      </c>
      <c r="Y725" s="14">
        <v>69.618303230480834</v>
      </c>
      <c r="AH725" s="24">
        <v>-4.2033779852871753E-2</v>
      </c>
    </row>
    <row r="726" spans="2:34">
      <c r="B726" s="22">
        <v>48</v>
      </c>
      <c r="C726" s="2">
        <v>68.863646696354849</v>
      </c>
      <c r="S726" s="3">
        <v>700</v>
      </c>
      <c r="T726" s="24">
        <v>40.95707181795035</v>
      </c>
      <c r="U726" s="24">
        <v>-1.407071817950353</v>
      </c>
      <c r="V726" s="24">
        <v>-0.12987204024881879</v>
      </c>
      <c r="X726" s="14">
        <v>57.289107289107292</v>
      </c>
      <c r="Y726" s="14">
        <v>69.657405423340279</v>
      </c>
      <c r="AH726" s="24">
        <v>-4.2039474359855798E-2</v>
      </c>
    </row>
    <row r="727" spans="2:34">
      <c r="B727" s="22">
        <v>73.5</v>
      </c>
      <c r="C727" s="2">
        <v>68.421149661263797</v>
      </c>
      <c r="S727" s="3">
        <v>701</v>
      </c>
      <c r="T727" s="24">
        <v>57.64851592089083</v>
      </c>
      <c r="U727" s="24">
        <v>-0.14851592089082999</v>
      </c>
      <c r="V727" s="24">
        <v>-1.3707946822231656E-2</v>
      </c>
      <c r="X727" s="14">
        <v>57.371007371007373</v>
      </c>
      <c r="Y727" s="14">
        <v>69.660993162578976</v>
      </c>
      <c r="AH727" s="24">
        <v>-4.288930445998429E-2</v>
      </c>
    </row>
    <row r="728" spans="2:34">
      <c r="B728" s="22">
        <v>67.5</v>
      </c>
      <c r="C728" s="2">
        <v>74.830537412837813</v>
      </c>
      <c r="S728" s="3">
        <v>702</v>
      </c>
      <c r="T728" s="24">
        <v>64.120708532235085</v>
      </c>
      <c r="U728" s="24">
        <v>-46.120708532235085</v>
      </c>
      <c r="V728" s="24">
        <v>-4.2569188284416475</v>
      </c>
      <c r="X728" s="14">
        <v>57.452907452907453</v>
      </c>
      <c r="Y728" s="14">
        <v>69.698799787557334</v>
      </c>
      <c r="AH728" s="24">
        <v>-4.4166161664906604E-2</v>
      </c>
    </row>
    <row r="729" spans="2:34">
      <c r="B729" s="22">
        <v>74</v>
      </c>
      <c r="C729" s="2">
        <v>68.185454424339326</v>
      </c>
      <c r="S729" s="3">
        <v>703</v>
      </c>
      <c r="T729" s="24">
        <v>62.758141666688935</v>
      </c>
      <c r="U729" s="24">
        <v>15.354209023834237</v>
      </c>
      <c r="V729" s="24">
        <v>1.4171859793460349</v>
      </c>
      <c r="X729" s="14">
        <v>57.534807534807534</v>
      </c>
      <c r="Y729" s="14">
        <v>69.703014333105955</v>
      </c>
      <c r="AH729" s="24">
        <v>-4.6395329293313477E-2</v>
      </c>
    </row>
    <row r="730" spans="2:34">
      <c r="B730" s="22">
        <v>69</v>
      </c>
      <c r="C730" s="2">
        <v>28</v>
      </c>
      <c r="S730" s="3">
        <v>704</v>
      </c>
      <c r="T730" s="24">
        <v>66.845842263327427</v>
      </c>
      <c r="U730" s="24">
        <v>7.7019990320337399</v>
      </c>
      <c r="V730" s="24">
        <v>0.71089074169769417</v>
      </c>
      <c r="X730" s="14">
        <v>57.616707616707615</v>
      </c>
      <c r="Y730" s="14">
        <v>69.762325499225042</v>
      </c>
      <c r="AH730" s="24">
        <v>-4.9456818526245144E-2</v>
      </c>
    </row>
    <row r="731" spans="2:34">
      <c r="B731" s="22">
        <v>74</v>
      </c>
      <c r="C731" s="2">
        <v>69.393508685664386</v>
      </c>
      <c r="S731" s="3">
        <v>705</v>
      </c>
      <c r="T731" s="24">
        <v>73.658676591058224</v>
      </c>
      <c r="U731" s="24">
        <v>8.5269937157054869</v>
      </c>
      <c r="V731" s="24">
        <v>0.78703734729096964</v>
      </c>
      <c r="X731" s="14">
        <v>57.698607698607702</v>
      </c>
      <c r="Y731" s="14">
        <v>69.828166104630313</v>
      </c>
      <c r="AH731" s="24">
        <v>-4.9630070826831296E-2</v>
      </c>
    </row>
    <row r="732" spans="2:34">
      <c r="B732" s="22">
        <v>67</v>
      </c>
      <c r="C732" s="2">
        <v>72.726373707858912</v>
      </c>
      <c r="S732" s="3">
        <v>706</v>
      </c>
      <c r="T732" s="24">
        <v>82.174719500721736</v>
      </c>
      <c r="U732" s="24">
        <v>-0.74818760036689014</v>
      </c>
      <c r="V732" s="24">
        <v>-6.905734938964174E-2</v>
      </c>
      <c r="X732" s="14">
        <v>57.780507780507783</v>
      </c>
      <c r="Y732" s="14">
        <v>69.853854038828473</v>
      </c>
      <c r="AH732" s="24">
        <v>-5.1068389008653077E-2</v>
      </c>
    </row>
    <row r="733" spans="2:34">
      <c r="B733" s="22">
        <v>39</v>
      </c>
      <c r="C733" s="2">
        <v>26</v>
      </c>
      <c r="S733" s="3">
        <v>707</v>
      </c>
      <c r="T733" s="24">
        <v>72.296109725512054</v>
      </c>
      <c r="U733" s="24">
        <v>7.2198183757537748</v>
      </c>
      <c r="V733" s="24">
        <v>0.66638570307726808</v>
      </c>
      <c r="X733" s="14">
        <v>57.862407862407863</v>
      </c>
      <c r="Y733" s="14">
        <v>69.854425287137758</v>
      </c>
      <c r="AH733" s="24">
        <v>-5.6205238128668525E-2</v>
      </c>
    </row>
    <row r="734" spans="2:34">
      <c r="B734" s="22">
        <v>67</v>
      </c>
      <c r="C734" s="2">
        <v>64.525000000000006</v>
      </c>
      <c r="S734" s="3">
        <v>708</v>
      </c>
      <c r="T734" s="24">
        <v>50.495039876773482</v>
      </c>
      <c r="U734" s="24">
        <v>8.9866631435224704</v>
      </c>
      <c r="V734" s="24">
        <v>0.82946461054009057</v>
      </c>
      <c r="X734" s="14">
        <v>57.944307944307944</v>
      </c>
      <c r="Y734" s="14">
        <v>69.859302221429999</v>
      </c>
      <c r="AH734" s="24">
        <v>-5.6896196725406224E-2</v>
      </c>
    </row>
    <row r="735" spans="2:34">
      <c r="B735" s="22">
        <v>60</v>
      </c>
      <c r="C735" s="2">
        <v>58.520966137773861</v>
      </c>
      <c r="S735" s="3">
        <v>709</v>
      </c>
      <c r="T735" s="24">
        <v>74.33996002383131</v>
      </c>
      <c r="U735" s="24">
        <v>1.8603583170718281</v>
      </c>
      <c r="V735" s="24">
        <v>0.17171016230281869</v>
      </c>
      <c r="X735" s="14">
        <v>58.026208026208025</v>
      </c>
      <c r="Y735" s="14">
        <v>69.863099171395049</v>
      </c>
      <c r="AH735" s="24">
        <v>-5.733261792147043E-2</v>
      </c>
    </row>
    <row r="736" spans="2:34">
      <c r="B736" s="22">
        <v>90</v>
      </c>
      <c r="C736" s="2">
        <v>87.954271496278238</v>
      </c>
      <c r="S736" s="3">
        <v>710</v>
      </c>
      <c r="T736" s="24">
        <v>62.758141666688935</v>
      </c>
      <c r="U736" s="24">
        <v>2.959799739866277</v>
      </c>
      <c r="V736" s="24">
        <v>0.27318806761711401</v>
      </c>
      <c r="X736" s="14">
        <v>58.108108108108112</v>
      </c>
      <c r="Y736" s="14">
        <v>69.920308718732016</v>
      </c>
      <c r="AH736" s="24">
        <v>-5.8771846494098133E-2</v>
      </c>
    </row>
    <row r="737" spans="2:34">
      <c r="B737" s="22">
        <v>66</v>
      </c>
      <c r="C737" s="2">
        <v>69.762325499225042</v>
      </c>
      <c r="S737" s="3">
        <v>711</v>
      </c>
      <c r="T737" s="24">
        <v>61.736216517529314</v>
      </c>
      <c r="U737" s="24">
        <v>0.67641991123086598</v>
      </c>
      <c r="V737" s="24">
        <v>6.2433226801773017E-2</v>
      </c>
      <c r="X737" s="14">
        <v>58.190008190008193</v>
      </c>
      <c r="Y737" s="14">
        <v>69.944380270069402</v>
      </c>
      <c r="AH737" s="24">
        <v>-5.9314774321125363E-2</v>
      </c>
    </row>
    <row r="738" spans="2:34">
      <c r="B738" s="22">
        <v>81</v>
      </c>
      <c r="C738" s="2">
        <v>81.933602809360636</v>
      </c>
      <c r="S738" s="3">
        <v>712</v>
      </c>
      <c r="T738" s="24">
        <v>70.592901143579354</v>
      </c>
      <c r="U738" s="24">
        <v>-3.3844106651539931</v>
      </c>
      <c r="V738" s="24">
        <v>-0.31237944823859709</v>
      </c>
      <c r="X738" s="14">
        <v>58.271908271908273</v>
      </c>
      <c r="Y738" s="14">
        <v>69.964484442914284</v>
      </c>
      <c r="AH738" s="24">
        <v>-6.1010320146844287E-2</v>
      </c>
    </row>
    <row r="739" spans="2:34">
      <c r="B739" s="22">
        <v>30.5</v>
      </c>
      <c r="C739" s="2">
        <v>50.053273227762425</v>
      </c>
      <c r="S739" s="3">
        <v>713</v>
      </c>
      <c r="T739" s="24">
        <v>71.27418457635244</v>
      </c>
      <c r="U739" s="24">
        <v>-2.3468796971072834</v>
      </c>
      <c r="V739" s="24">
        <v>-0.21661584760175126</v>
      </c>
      <c r="X739" s="14">
        <v>58.353808353808354</v>
      </c>
      <c r="Y739" s="14">
        <v>69.972158479681724</v>
      </c>
      <c r="AH739" s="24">
        <v>-6.4215611648610504E-2</v>
      </c>
    </row>
    <row r="740" spans="2:34">
      <c r="B740" s="22">
        <v>65</v>
      </c>
      <c r="C740" s="2">
        <v>62.06769495807395</v>
      </c>
      <c r="S740" s="3">
        <v>714</v>
      </c>
      <c r="T740" s="24">
        <v>43.341563832656135</v>
      </c>
      <c r="U740" s="24">
        <v>-30.341563832656135</v>
      </c>
      <c r="V740" s="24">
        <v>-2.8005114941658644</v>
      </c>
      <c r="X740" s="14">
        <v>58.435708435708435</v>
      </c>
      <c r="Y740" s="14">
        <v>69.98278220429755</v>
      </c>
      <c r="AH740" s="24">
        <v>-6.7444152984353939E-2</v>
      </c>
    </row>
    <row r="741" spans="2:34">
      <c r="B741" s="22">
        <v>67.5</v>
      </c>
      <c r="C741" s="2">
        <v>80.071487536886352</v>
      </c>
      <c r="S741" s="3">
        <v>715</v>
      </c>
      <c r="T741" s="24">
        <v>61.395574801142772</v>
      </c>
      <c r="U741" s="24">
        <v>-2.427735569701241</v>
      </c>
      <c r="V741" s="24">
        <v>-0.22407880507550146</v>
      </c>
      <c r="X741" s="14">
        <v>58.517608517608515</v>
      </c>
      <c r="Y741" s="14">
        <v>70</v>
      </c>
      <c r="AH741" s="24">
        <v>-6.7710821529106013E-2</v>
      </c>
    </row>
    <row r="742" spans="2:34">
      <c r="B742" s="22">
        <v>50.5</v>
      </c>
      <c r="C742" s="2">
        <v>58.027499714488883</v>
      </c>
      <c r="S742" s="3">
        <v>716</v>
      </c>
      <c r="T742" s="24">
        <v>43.682205549042678</v>
      </c>
      <c r="U742" s="24">
        <v>5.9502505945470716</v>
      </c>
      <c r="V742" s="24">
        <v>0.54920521813254142</v>
      </c>
      <c r="X742" s="14">
        <v>58.599508599508603</v>
      </c>
      <c r="Y742" s="14">
        <v>70</v>
      </c>
      <c r="AH742" s="24">
        <v>-6.905734938964174E-2</v>
      </c>
    </row>
    <row r="743" spans="2:34">
      <c r="B743" s="22">
        <v>79</v>
      </c>
      <c r="C743" s="2">
        <v>70.607721131073504</v>
      </c>
      <c r="S743" s="3">
        <v>717</v>
      </c>
      <c r="T743" s="24">
        <v>71.614826292738982</v>
      </c>
      <c r="U743" s="24">
        <v>2.960814958799034</v>
      </c>
      <c r="V743" s="24">
        <v>0.27328177182781194</v>
      </c>
      <c r="X743" s="14">
        <v>58.681408681408683</v>
      </c>
      <c r="Y743" s="14">
        <v>70</v>
      </c>
      <c r="AH743" s="24">
        <v>-7.0519032667190409E-2</v>
      </c>
    </row>
    <row r="744" spans="2:34">
      <c r="B744" s="22">
        <v>57</v>
      </c>
      <c r="C744" s="2">
        <v>59.62431476762233</v>
      </c>
      <c r="S744" s="3">
        <v>718</v>
      </c>
      <c r="T744" s="24">
        <v>61.736216517529314</v>
      </c>
      <c r="U744" s="24">
        <v>1.0792022185933945</v>
      </c>
      <c r="V744" s="24">
        <v>9.9609836670555216E-2</v>
      </c>
      <c r="X744" s="14">
        <v>58.763308763308764</v>
      </c>
      <c r="Y744" s="14">
        <v>70.010421040634668</v>
      </c>
      <c r="AH744" s="24">
        <v>-7.1644448980226413E-2</v>
      </c>
    </row>
    <row r="745" spans="2:34">
      <c r="B745" s="22">
        <v>74</v>
      </c>
      <c r="C745" s="2">
        <v>69.698799787557334</v>
      </c>
      <c r="S745" s="3">
        <v>719</v>
      </c>
      <c r="T745" s="24">
        <v>61.054933084756229</v>
      </c>
      <c r="U745" s="24">
        <v>-0.69573079201722976</v>
      </c>
      <c r="V745" s="24">
        <v>-6.4215611648610504E-2</v>
      </c>
      <c r="X745" s="14">
        <v>58.845208845208845</v>
      </c>
      <c r="Y745" s="14">
        <v>70.047942052562391</v>
      </c>
      <c r="AH745" s="24">
        <v>-7.1871620239885345E-2</v>
      </c>
    </row>
    <row r="746" spans="2:34">
      <c r="B746" s="22">
        <v>83</v>
      </c>
      <c r="C746" s="2">
        <v>77.925000000000011</v>
      </c>
      <c r="S746" s="3">
        <v>720</v>
      </c>
      <c r="T746" s="24">
        <v>72.63675144189861</v>
      </c>
      <c r="U746" s="24">
        <v>-0.77621699697272106</v>
      </c>
      <c r="V746" s="24">
        <v>-7.1644448980226413E-2</v>
      </c>
      <c r="X746" s="14">
        <v>58.927108927108925</v>
      </c>
      <c r="Y746" s="14">
        <v>70.056448112327431</v>
      </c>
      <c r="AH746" s="24">
        <v>-7.7133002109423462E-2</v>
      </c>
    </row>
    <row r="747" spans="2:34">
      <c r="B747" s="22">
        <v>57</v>
      </c>
      <c r="C747" s="2">
        <v>60.925000000000004</v>
      </c>
      <c r="S747" s="3">
        <v>721</v>
      </c>
      <c r="T747" s="24">
        <v>51.857606742319646</v>
      </c>
      <c r="U747" s="24">
        <v>-6.9112044241436905</v>
      </c>
      <c r="V747" s="24">
        <v>-0.63790078636332537</v>
      </c>
      <c r="X747" s="14">
        <v>59.009009009009013</v>
      </c>
      <c r="Y747" s="14">
        <v>70.111848728335161</v>
      </c>
      <c r="AH747" s="24">
        <v>-7.8070826993770076E-2</v>
      </c>
    </row>
    <row r="748" spans="2:34">
      <c r="B748" s="22">
        <v>74</v>
      </c>
      <c r="C748" s="2">
        <v>77.200213735366489</v>
      </c>
      <c r="S748" s="3">
        <v>722</v>
      </c>
      <c r="T748" s="24">
        <v>50.835681593160018</v>
      </c>
      <c r="U748" s="24">
        <v>10.420356301631031</v>
      </c>
      <c r="V748" s="24">
        <v>0.96179378745840816</v>
      </c>
      <c r="X748" s="14">
        <v>59.090909090909093</v>
      </c>
      <c r="Y748" s="14">
        <v>70.171370751909009</v>
      </c>
      <c r="AH748" s="24">
        <v>-8.0519784214469078E-2</v>
      </c>
    </row>
    <row r="749" spans="2:34">
      <c r="B749" s="22">
        <v>78</v>
      </c>
      <c r="C749" s="2">
        <v>77.92318924840572</v>
      </c>
      <c r="S749" s="3">
        <v>723</v>
      </c>
      <c r="T749" s="24">
        <v>84.559211515427506</v>
      </c>
      <c r="U749" s="24">
        <v>3.8776735037007199</v>
      </c>
      <c r="V749" s="24">
        <v>0.35790736685919972</v>
      </c>
      <c r="X749" s="14">
        <v>59.172809172809174</v>
      </c>
      <c r="Y749" s="14">
        <v>70.217848540995661</v>
      </c>
      <c r="AH749" s="24">
        <v>-8.3746971551657834E-2</v>
      </c>
    </row>
    <row r="750" spans="2:34">
      <c r="B750" s="22">
        <v>66.5</v>
      </c>
      <c r="C750" s="2">
        <v>72.26211855371632</v>
      </c>
      <c r="S750" s="3">
        <v>724</v>
      </c>
      <c r="T750" s="24">
        <v>61.395574801142772</v>
      </c>
      <c r="U750" s="24">
        <v>0.59108565269279723</v>
      </c>
      <c r="V750" s="24">
        <v>5.4556916496871291E-2</v>
      </c>
      <c r="X750" s="14">
        <v>59.254709254709255</v>
      </c>
      <c r="Y750" s="14">
        <v>70.257365772243077</v>
      </c>
      <c r="AH750" s="24">
        <v>-8.4229092214992307E-2</v>
      </c>
    </row>
    <row r="751" spans="2:34">
      <c r="B751" s="22">
        <v>67</v>
      </c>
      <c r="C751" s="2">
        <v>77.050472415802062</v>
      </c>
      <c r="S751" s="3">
        <v>725</v>
      </c>
      <c r="T751" s="24">
        <v>54.582740473411967</v>
      </c>
      <c r="U751" s="24">
        <v>14.280906222942882</v>
      </c>
      <c r="V751" s="24">
        <v>1.3181206560425087</v>
      </c>
      <c r="X751" s="14">
        <v>59.336609336609335</v>
      </c>
      <c r="Y751" s="14">
        <v>70.267560081146272</v>
      </c>
      <c r="AH751" s="24">
        <v>-8.5193595179005988E-2</v>
      </c>
    </row>
    <row r="752" spans="2:34">
      <c r="B752" s="22">
        <v>64.5</v>
      </c>
      <c r="C752" s="2">
        <v>57.925290509108706</v>
      </c>
      <c r="S752" s="3">
        <v>726</v>
      </c>
      <c r="T752" s="24">
        <v>71.955468009125525</v>
      </c>
      <c r="U752" s="24">
        <v>-3.5343183478617277</v>
      </c>
      <c r="V752" s="24">
        <v>-0.32621585399547293</v>
      </c>
      <c r="X752" s="14">
        <v>59.418509418509423</v>
      </c>
      <c r="Y752" s="14">
        <v>70.282246001294538</v>
      </c>
      <c r="AH752" s="24">
        <v>-8.8732157512806581E-2</v>
      </c>
    </row>
    <row r="753" spans="2:34">
      <c r="B753" s="22">
        <v>85</v>
      </c>
      <c r="C753" s="2">
        <v>86.449587051124212</v>
      </c>
      <c r="S753" s="3">
        <v>727</v>
      </c>
      <c r="T753" s="24">
        <v>67.867767412487041</v>
      </c>
      <c r="U753" s="24">
        <v>6.9627700003507726</v>
      </c>
      <c r="V753" s="24">
        <v>0.64266026381371943</v>
      </c>
      <c r="X753" s="14">
        <v>59.500409500409503</v>
      </c>
      <c r="Y753" s="14">
        <v>70.339236772582353</v>
      </c>
      <c r="AH753" s="24">
        <v>-8.9185917806865411E-2</v>
      </c>
    </row>
    <row r="754" spans="2:34">
      <c r="B754" s="22">
        <v>47</v>
      </c>
      <c r="C754" s="2">
        <v>67.121592174291933</v>
      </c>
      <c r="S754" s="3">
        <v>728</v>
      </c>
      <c r="T754" s="24">
        <v>72.296109725512054</v>
      </c>
      <c r="U754" s="24">
        <v>-4.1106553011727271</v>
      </c>
      <c r="V754" s="24">
        <v>-0.37941147275665316</v>
      </c>
      <c r="X754" s="14">
        <v>59.582309582309584</v>
      </c>
      <c r="Y754" s="14">
        <v>70.352965556918264</v>
      </c>
      <c r="AH754" s="24">
        <v>-9.0360940993890235E-2</v>
      </c>
    </row>
    <row r="755" spans="2:34">
      <c r="B755" s="22">
        <v>65</v>
      </c>
      <c r="C755" s="2">
        <v>66.264840931215076</v>
      </c>
      <c r="S755" s="3">
        <v>729</v>
      </c>
      <c r="T755" s="24">
        <v>68.889692561646655</v>
      </c>
      <c r="U755" s="24">
        <v>-40.889692561646655</v>
      </c>
      <c r="V755" s="24">
        <v>-3.7740986141443518</v>
      </c>
      <c r="X755" s="14">
        <v>59.664209664209665</v>
      </c>
      <c r="Y755" s="14">
        <v>70.395836099915613</v>
      </c>
      <c r="AH755" s="24">
        <v>-9.1548600231959973E-2</v>
      </c>
    </row>
    <row r="756" spans="2:34">
      <c r="B756" s="22">
        <v>43</v>
      </c>
      <c r="C756" s="2">
        <v>63.059999653703706</v>
      </c>
      <c r="S756" s="3">
        <v>730</v>
      </c>
      <c r="T756" s="24">
        <v>72.296109725512054</v>
      </c>
      <c r="U756" s="24">
        <v>-2.9026010398476672</v>
      </c>
      <c r="V756" s="24">
        <v>-0.26790865559547467</v>
      </c>
      <c r="X756" s="14">
        <v>59.746109746109745</v>
      </c>
      <c r="Y756" s="14">
        <v>70.40721365434581</v>
      </c>
      <c r="AH756" s="24">
        <v>-9.6622870227650648E-2</v>
      </c>
    </row>
    <row r="757" spans="2:34">
      <c r="B757" s="22">
        <v>77.5</v>
      </c>
      <c r="C757" s="2">
        <v>67.018607287331491</v>
      </c>
      <c r="S757" s="3">
        <v>731</v>
      </c>
      <c r="T757" s="24">
        <v>67.527125696100498</v>
      </c>
      <c r="U757" s="24">
        <v>5.1992480117584137</v>
      </c>
      <c r="V757" s="24">
        <v>0.47988804724287698</v>
      </c>
      <c r="X757" s="14">
        <v>59.828009828009826</v>
      </c>
      <c r="Y757" s="14">
        <v>70.462652040861101</v>
      </c>
      <c r="AH757" s="24">
        <v>-9.7369807493440708E-2</v>
      </c>
    </row>
    <row r="758" spans="2:34">
      <c r="B758" s="22">
        <v>44.5</v>
      </c>
      <c r="C758" s="2">
        <v>57.75</v>
      </c>
      <c r="S758" s="3">
        <v>732</v>
      </c>
      <c r="T758" s="24">
        <v>48.45118957845424</v>
      </c>
      <c r="U758" s="24">
        <v>-22.45118957845424</v>
      </c>
      <c r="V758" s="24">
        <v>-2.0722338116431169</v>
      </c>
      <c r="X758" s="14">
        <v>59.909909909909913</v>
      </c>
      <c r="Y758" s="14">
        <v>70.467345908053304</v>
      </c>
      <c r="AH758" s="24">
        <v>-9.8850560204814544E-2</v>
      </c>
    </row>
    <row r="759" spans="2:34">
      <c r="B759" s="22">
        <v>59</v>
      </c>
      <c r="C759" s="2">
        <v>74.90043075307355</v>
      </c>
      <c r="S759" s="3">
        <v>733</v>
      </c>
      <c r="T759" s="24">
        <v>67.527125696100498</v>
      </c>
      <c r="U759" s="24">
        <v>-3.0021256961004923</v>
      </c>
      <c r="V759" s="24">
        <v>-0.27709473266540346</v>
      </c>
      <c r="X759" s="14">
        <v>59.991809991809994</v>
      </c>
      <c r="Y759" s="14">
        <v>70.5</v>
      </c>
      <c r="AH759" s="24">
        <v>-9.8850560204814544E-2</v>
      </c>
    </row>
    <row r="760" spans="2:34">
      <c r="B760" s="22">
        <v>72</v>
      </c>
      <c r="C760" s="2">
        <v>71.261033995347688</v>
      </c>
      <c r="S760" s="3">
        <v>734</v>
      </c>
      <c r="T760" s="24">
        <v>62.758141666688935</v>
      </c>
      <c r="U760" s="24">
        <v>-4.2371755289150741</v>
      </c>
      <c r="V760" s="24">
        <v>-0.39108922786483169</v>
      </c>
      <c r="X760" s="14">
        <v>60.073710073710075</v>
      </c>
      <c r="Y760" s="14">
        <v>70.5</v>
      </c>
      <c r="AH760" s="24">
        <v>-0.10060430687094248</v>
      </c>
    </row>
    <row r="761" spans="2:34">
      <c r="B761" s="22">
        <v>27.5</v>
      </c>
      <c r="C761" s="2">
        <v>15.5</v>
      </c>
      <c r="S761" s="3">
        <v>735</v>
      </c>
      <c r="T761" s="24">
        <v>83.196644649881364</v>
      </c>
      <c r="U761" s="24">
        <v>4.7576268463968745</v>
      </c>
      <c r="V761" s="24">
        <v>0.43912662978650963</v>
      </c>
      <c r="X761" s="14">
        <v>60.155610155610155</v>
      </c>
      <c r="Y761" s="14">
        <v>70.5</v>
      </c>
      <c r="AH761" s="24">
        <v>-0.10087424074321562</v>
      </c>
    </row>
    <row r="762" spans="2:34">
      <c r="B762" s="22">
        <v>34.5</v>
      </c>
      <c r="C762" s="2">
        <v>28.5</v>
      </c>
      <c r="S762" s="3">
        <v>736</v>
      </c>
      <c r="T762" s="24">
        <v>66.845842263327427</v>
      </c>
      <c r="U762" s="24">
        <v>2.9164832358976156</v>
      </c>
      <c r="V762" s="24">
        <v>0.26918997549765783</v>
      </c>
      <c r="X762" s="14">
        <v>60.237510237510236</v>
      </c>
      <c r="Y762" s="14">
        <v>70.5</v>
      </c>
      <c r="AH762" s="24">
        <v>-0.10250302422430058</v>
      </c>
    </row>
    <row r="763" spans="2:34">
      <c r="B763" s="22">
        <v>94.5</v>
      </c>
      <c r="C763" s="2">
        <v>80.580075514629172</v>
      </c>
      <c r="S763" s="3">
        <v>737</v>
      </c>
      <c r="T763" s="24">
        <v>77.065093754923623</v>
      </c>
      <c r="U763" s="24">
        <v>4.8685090544370127</v>
      </c>
      <c r="V763" s="24">
        <v>0.4493610033286104</v>
      </c>
      <c r="X763" s="14">
        <v>60.319410319410323</v>
      </c>
      <c r="Y763" s="14">
        <v>70.5</v>
      </c>
      <c r="AH763" s="24">
        <v>-0.10492160182002037</v>
      </c>
    </row>
    <row r="764" spans="2:34">
      <c r="B764" s="22">
        <v>55</v>
      </c>
      <c r="C764" s="2">
        <v>62.648960279289199</v>
      </c>
      <c r="S764" s="3">
        <v>738</v>
      </c>
      <c r="T764" s="24">
        <v>42.66028039988305</v>
      </c>
      <c r="U764" s="24">
        <v>7.3929928278793753</v>
      </c>
      <c r="V764" s="24">
        <v>0.68236962026586234</v>
      </c>
      <c r="X764" s="14">
        <v>60.401310401310404</v>
      </c>
      <c r="Y764" s="14">
        <v>70.5</v>
      </c>
      <c r="AH764" s="24">
        <v>-0.10573150485489267</v>
      </c>
    </row>
    <row r="765" spans="2:34">
      <c r="B765" s="22">
        <v>30</v>
      </c>
      <c r="C765" s="2">
        <v>59.470593123607877</v>
      </c>
      <c r="S765" s="3">
        <v>739</v>
      </c>
      <c r="T765" s="24">
        <v>66.164558830554341</v>
      </c>
      <c r="U765" s="24">
        <v>-4.096863872480391</v>
      </c>
      <c r="V765" s="24">
        <v>-0.37813853063716069</v>
      </c>
      <c r="X765" s="14">
        <v>60.483210483210485</v>
      </c>
      <c r="Y765" s="14">
        <v>70.526663160307436</v>
      </c>
      <c r="AH765" s="24">
        <v>-0.10720799516626951</v>
      </c>
    </row>
    <row r="766" spans="2:34">
      <c r="B766" s="22">
        <v>39</v>
      </c>
      <c r="C766" s="2">
        <v>54.247946873500467</v>
      </c>
      <c r="S766" s="3">
        <v>740</v>
      </c>
      <c r="T766" s="24">
        <v>67.867767412487041</v>
      </c>
      <c r="U766" s="24">
        <v>12.203720124399311</v>
      </c>
      <c r="V766" s="24">
        <v>1.1263973956141231</v>
      </c>
      <c r="X766" s="14">
        <v>60.565110565110565</v>
      </c>
      <c r="Y766" s="14">
        <v>70.527217785036072</v>
      </c>
      <c r="AH766" s="24">
        <v>-0.11080355053108876</v>
      </c>
    </row>
    <row r="767" spans="2:34">
      <c r="B767" s="22">
        <v>51</v>
      </c>
      <c r="C767" s="2">
        <v>50.519093937570091</v>
      </c>
      <c r="S767" s="3">
        <v>741</v>
      </c>
      <c r="T767" s="24">
        <v>56.285949055344666</v>
      </c>
      <c r="U767" s="24">
        <v>1.7415506591442167</v>
      </c>
      <c r="V767" s="24">
        <v>0.16074427361440841</v>
      </c>
      <c r="X767" s="14">
        <v>60.647010647010646</v>
      </c>
      <c r="Y767" s="14">
        <v>70.605179371876446</v>
      </c>
      <c r="AH767" s="24">
        <v>-0.11400980801152363</v>
      </c>
    </row>
    <row r="768" spans="2:34">
      <c r="B768" s="22">
        <v>61</v>
      </c>
      <c r="C768" s="2">
        <v>68.589318214998798</v>
      </c>
      <c r="S768" s="3">
        <v>742</v>
      </c>
      <c r="T768" s="24">
        <v>75.702526889377467</v>
      </c>
      <c r="U768" s="24">
        <v>-5.0948057583039628</v>
      </c>
      <c r="V768" s="24">
        <v>-0.47024807835765525</v>
      </c>
      <c r="X768" s="14">
        <v>60.728910728910726</v>
      </c>
      <c r="Y768" s="14">
        <v>70.607721131073504</v>
      </c>
      <c r="AH768" s="24">
        <v>-0.11675528146263324</v>
      </c>
    </row>
    <row r="769" spans="2:34">
      <c r="B769" s="22">
        <v>75</v>
      </c>
      <c r="C769" s="2">
        <v>76.957375505162446</v>
      </c>
      <c r="S769" s="3">
        <v>743</v>
      </c>
      <c r="T769" s="24">
        <v>60.714291368369693</v>
      </c>
      <c r="U769" s="24">
        <v>-1.089976600747363</v>
      </c>
      <c r="V769" s="24">
        <v>-0.10060430687094248</v>
      </c>
      <c r="X769" s="14">
        <v>60.810810810810814</v>
      </c>
      <c r="Y769" s="14">
        <v>70.623160994655393</v>
      </c>
      <c r="AH769" s="24">
        <v>-0.11897231933930751</v>
      </c>
    </row>
    <row r="770" spans="2:34">
      <c r="B770" s="22">
        <v>41</v>
      </c>
      <c r="C770" s="2">
        <v>49.75</v>
      </c>
      <c r="S770" s="3">
        <v>744</v>
      </c>
      <c r="T770" s="24">
        <v>72.296109725512054</v>
      </c>
      <c r="U770" s="24">
        <v>-2.5973099379547193</v>
      </c>
      <c r="V770" s="24">
        <v>-0.23973043628439317</v>
      </c>
      <c r="X770" s="14">
        <v>60.892710892710895</v>
      </c>
      <c r="Y770" s="14">
        <v>70.696249103171041</v>
      </c>
      <c r="AH770" s="24">
        <v>-0.12025620362160944</v>
      </c>
    </row>
    <row r="771" spans="2:34">
      <c r="B771" s="22">
        <v>79</v>
      </c>
      <c r="C771" s="2">
        <v>72.070500376219712</v>
      </c>
      <c r="S771" s="3">
        <v>745</v>
      </c>
      <c r="T771" s="24">
        <v>78.427660620469794</v>
      </c>
      <c r="U771" s="24">
        <v>-0.50266062046978277</v>
      </c>
      <c r="V771" s="24">
        <v>-4.6395329293313477E-2</v>
      </c>
      <c r="X771" s="14">
        <v>60.974610974610975</v>
      </c>
      <c r="Y771" s="14">
        <v>70.756234791154512</v>
      </c>
      <c r="AH771" s="24">
        <v>-0.1247635101467189</v>
      </c>
    </row>
    <row r="772" spans="2:34">
      <c r="B772" s="22">
        <v>33</v>
      </c>
      <c r="C772" s="2">
        <v>40.866756397950667</v>
      </c>
      <c r="S772" s="3">
        <v>746</v>
      </c>
      <c r="T772" s="24">
        <v>60.714291368369693</v>
      </c>
      <c r="U772" s="24">
        <v>0.21070863163031106</v>
      </c>
      <c r="V772" s="24">
        <v>1.9448303589597472E-2</v>
      </c>
      <c r="X772" s="14">
        <v>61.056511056511056</v>
      </c>
      <c r="Y772" s="14">
        <v>70.796550752442002</v>
      </c>
      <c r="AH772" s="24">
        <v>-0.12485768326274875</v>
      </c>
    </row>
    <row r="773" spans="2:34">
      <c r="B773" s="22">
        <v>63</v>
      </c>
      <c r="C773" s="2">
        <v>58.779970280094908</v>
      </c>
      <c r="S773" s="3">
        <v>747</v>
      </c>
      <c r="T773" s="24">
        <v>72.296109725512054</v>
      </c>
      <c r="U773" s="24">
        <v>4.9041040098544357</v>
      </c>
      <c r="V773" s="24">
        <v>0.45264640029531278</v>
      </c>
      <c r="X773" s="14">
        <v>61.138411138411136</v>
      </c>
      <c r="Y773" s="14">
        <v>70.828064053064054</v>
      </c>
      <c r="AH773" s="24">
        <v>-0.12864592967844246</v>
      </c>
    </row>
    <row r="774" spans="2:34">
      <c r="B774" s="22">
        <v>93</v>
      </c>
      <c r="C774" s="2">
        <v>87.457923441150911</v>
      </c>
      <c r="S774" s="3">
        <v>748</v>
      </c>
      <c r="T774" s="24">
        <v>75.021243456604395</v>
      </c>
      <c r="U774" s="24">
        <v>2.9019457918013245</v>
      </c>
      <c r="V774" s="24">
        <v>0.26784817652144166</v>
      </c>
      <c r="X774" s="14">
        <v>61.220311220311224</v>
      </c>
      <c r="Y774" s="14">
        <v>70.839996992476813</v>
      </c>
      <c r="AH774" s="24">
        <v>-0.12987204024881879</v>
      </c>
    </row>
    <row r="775" spans="2:34">
      <c r="B775" s="22">
        <v>64.5</v>
      </c>
      <c r="C775" s="2">
        <v>64.588701377850725</v>
      </c>
      <c r="S775" s="3">
        <v>749</v>
      </c>
      <c r="T775" s="24">
        <v>67.186483979713955</v>
      </c>
      <c r="U775" s="24">
        <v>5.0756345740023647</v>
      </c>
      <c r="V775" s="24">
        <v>0.46847858742800141</v>
      </c>
      <c r="X775" s="14">
        <v>61.302211302211305</v>
      </c>
      <c r="Y775" s="14">
        <v>70.848818324141476</v>
      </c>
      <c r="AH775" s="24">
        <v>-0.13029162393489685</v>
      </c>
    </row>
    <row r="776" spans="2:34">
      <c r="B776" s="22">
        <v>48.5</v>
      </c>
      <c r="C776" s="2">
        <v>60.470508666323703</v>
      </c>
      <c r="S776" s="3">
        <v>750</v>
      </c>
      <c r="T776" s="24">
        <v>67.527125696100498</v>
      </c>
      <c r="U776" s="24">
        <v>9.5233467197015642</v>
      </c>
      <c r="V776" s="24">
        <v>0.87900024199630278</v>
      </c>
      <c r="X776" s="14">
        <v>61.384111384111385</v>
      </c>
      <c r="Y776" s="14">
        <v>70.857315909409309</v>
      </c>
      <c r="AH776" s="24">
        <v>-0.13090766353802688</v>
      </c>
    </row>
    <row r="777" spans="2:34">
      <c r="B777" s="22">
        <v>61.5</v>
      </c>
      <c r="C777" s="2">
        <v>67.937199426250601</v>
      </c>
      <c r="S777" s="3">
        <v>751</v>
      </c>
      <c r="T777" s="24">
        <v>65.823917114167799</v>
      </c>
      <c r="U777" s="24">
        <v>-7.8986266050590928</v>
      </c>
      <c r="V777" s="24">
        <v>-0.72903937046859402</v>
      </c>
      <c r="X777" s="14">
        <v>61.466011466011466</v>
      </c>
      <c r="Y777" s="14">
        <v>70.902321949499921</v>
      </c>
      <c r="AH777" s="24">
        <v>-0.13177237664627067</v>
      </c>
    </row>
    <row r="778" spans="2:34">
      <c r="B778" s="22">
        <v>49</v>
      </c>
      <c r="C778" s="2">
        <v>53.425000000000004</v>
      </c>
      <c r="S778" s="3">
        <v>752</v>
      </c>
      <c r="T778" s="24">
        <v>79.790227486015951</v>
      </c>
      <c r="U778" s="24">
        <v>6.6593595651082609</v>
      </c>
      <c r="V778" s="24">
        <v>0.61465562911417237</v>
      </c>
      <c r="X778" s="14">
        <v>61.547911547911546</v>
      </c>
      <c r="Y778" s="14">
        <v>70.909222735639489</v>
      </c>
      <c r="AH778" s="24">
        <v>-0.1369055933771299</v>
      </c>
    </row>
    <row r="779" spans="2:34">
      <c r="B779" s="22">
        <v>70</v>
      </c>
      <c r="C779" s="2">
        <v>79.21029832770958</v>
      </c>
      <c r="S779" s="3">
        <v>753</v>
      </c>
      <c r="T779" s="24">
        <v>53.901457040638881</v>
      </c>
      <c r="U779" s="24">
        <v>13.220135133653052</v>
      </c>
      <c r="V779" s="24">
        <v>1.2202120035874335</v>
      </c>
      <c r="X779" s="14">
        <v>61.629811629811634</v>
      </c>
      <c r="Y779" s="14">
        <v>70.928026157212898</v>
      </c>
      <c r="AH779" s="24">
        <v>-0.13816144632766239</v>
      </c>
    </row>
    <row r="780" spans="2:34">
      <c r="B780" s="22">
        <v>82</v>
      </c>
      <c r="C780" s="2">
        <v>84.529999764102485</v>
      </c>
      <c r="S780" s="3">
        <v>754</v>
      </c>
      <c r="T780" s="24">
        <v>66.164558830554341</v>
      </c>
      <c r="U780" s="24">
        <v>0.10028210066073484</v>
      </c>
      <c r="V780" s="24">
        <v>9.2559888181248367E-3</v>
      </c>
      <c r="X780" s="14">
        <v>61.711711711711715</v>
      </c>
      <c r="Y780" s="14">
        <v>71</v>
      </c>
      <c r="AH780" s="24">
        <v>-0.14019643486254924</v>
      </c>
    </row>
    <row r="781" spans="2:34">
      <c r="B781" s="22">
        <v>55</v>
      </c>
      <c r="C781" s="2">
        <v>71.873899615422786</v>
      </c>
      <c r="S781" s="3">
        <v>755</v>
      </c>
      <c r="T781" s="24">
        <v>51.176323309546561</v>
      </c>
      <c r="U781" s="24">
        <v>11.883676344157145</v>
      </c>
      <c r="V781" s="24">
        <v>1.0968575113106047</v>
      </c>
      <c r="X781" s="14">
        <v>61.793611793611795</v>
      </c>
      <c r="Y781" s="14">
        <v>71</v>
      </c>
      <c r="AH781" s="24">
        <v>-0.1431848349149796</v>
      </c>
    </row>
    <row r="782" spans="2:34">
      <c r="B782" s="22">
        <v>78</v>
      </c>
      <c r="C782" s="2">
        <v>61.109897990097046</v>
      </c>
      <c r="S782" s="3">
        <v>756</v>
      </c>
      <c r="T782" s="24">
        <v>74.680601740217838</v>
      </c>
      <c r="U782" s="24">
        <v>-7.6619944528863471</v>
      </c>
      <c r="V782" s="24">
        <v>-0.70719833861855674</v>
      </c>
      <c r="X782" s="14">
        <v>61.875511875511876</v>
      </c>
      <c r="Y782" s="14">
        <v>71.001113269655832</v>
      </c>
      <c r="AH782" s="24">
        <v>-0.14608617118479322</v>
      </c>
    </row>
    <row r="783" spans="2:34">
      <c r="B783" s="22">
        <v>89</v>
      </c>
      <c r="C783" s="2">
        <v>82.050685899145179</v>
      </c>
      <c r="S783" s="3">
        <v>757</v>
      </c>
      <c r="T783" s="24">
        <v>52.198248458706182</v>
      </c>
      <c r="U783" s="24">
        <v>5.5517515412938181</v>
      </c>
      <c r="V783" s="24">
        <v>0.51242395052204281</v>
      </c>
      <c r="X783" s="14">
        <v>61.957411957411956</v>
      </c>
      <c r="Y783" s="14">
        <v>71.038119222901827</v>
      </c>
      <c r="AH783" s="24">
        <v>-0.14752583848646456</v>
      </c>
    </row>
    <row r="784" spans="2:34">
      <c r="B784" s="22">
        <v>78</v>
      </c>
      <c r="C784" s="2">
        <v>70.171370751909009</v>
      </c>
      <c r="S784" s="3">
        <v>758</v>
      </c>
      <c r="T784" s="24">
        <v>62.07685823391585</v>
      </c>
      <c r="U784" s="24">
        <v>12.8235725191577</v>
      </c>
      <c r="V784" s="24">
        <v>1.1836094683266964</v>
      </c>
      <c r="X784" s="14">
        <v>62.039312039312037</v>
      </c>
      <c r="Y784" s="14">
        <v>71.140624577692847</v>
      </c>
      <c r="AH784" s="24">
        <v>-0.15692518125452609</v>
      </c>
    </row>
    <row r="785" spans="2:34">
      <c r="B785" s="22">
        <v>80</v>
      </c>
      <c r="C785" s="2">
        <v>80.369565347590878</v>
      </c>
      <c r="S785" s="3">
        <v>759</v>
      </c>
      <c r="T785" s="24">
        <v>70.933542859965911</v>
      </c>
      <c r="U785" s="24">
        <v>0.3274911353817771</v>
      </c>
      <c r="V785" s="24">
        <v>3.0227271538554982E-2</v>
      </c>
      <c r="X785" s="14">
        <v>62.121212121212125</v>
      </c>
      <c r="Y785" s="14">
        <v>71.224174174174181</v>
      </c>
      <c r="AH785" s="24">
        <v>-0.16090224893413585</v>
      </c>
    </row>
    <row r="786" spans="2:34">
      <c r="B786" s="22">
        <v>36</v>
      </c>
      <c r="C786" s="2">
        <v>65.679028292903993</v>
      </c>
      <c r="S786" s="3">
        <v>760</v>
      </c>
      <c r="T786" s="24">
        <v>40.616430101563807</v>
      </c>
      <c r="U786" s="24">
        <v>-25.116430101563807</v>
      </c>
      <c r="V786" s="24">
        <v>-2.3182342076955962</v>
      </c>
      <c r="X786" s="14">
        <v>62.203112203112205</v>
      </c>
      <c r="Y786" s="14">
        <v>71.24672391456582</v>
      </c>
      <c r="AH786" s="24">
        <v>-0.16118975983795059</v>
      </c>
    </row>
    <row r="787" spans="2:34">
      <c r="B787" s="22">
        <v>65</v>
      </c>
      <c r="C787" s="2">
        <v>66.524248117243104</v>
      </c>
      <c r="S787" s="3">
        <v>761</v>
      </c>
      <c r="T787" s="24">
        <v>45.385414130975377</v>
      </c>
      <c r="U787" s="24">
        <v>-16.885414130975377</v>
      </c>
      <c r="V787" s="24">
        <v>-1.5585154614427672</v>
      </c>
      <c r="X787" s="14">
        <v>62.285012285012286</v>
      </c>
      <c r="Y787" s="14">
        <v>71.249598077760027</v>
      </c>
      <c r="AH787" s="24">
        <v>-0.1685440011430801</v>
      </c>
    </row>
    <row r="788" spans="2:34">
      <c r="B788" s="22">
        <v>26</v>
      </c>
      <c r="C788" s="2">
        <v>17.5</v>
      </c>
      <c r="S788" s="3">
        <v>762</v>
      </c>
      <c r="T788" s="24">
        <v>86.262420097360206</v>
      </c>
      <c r="U788" s="24">
        <v>-5.6823445827310337</v>
      </c>
      <c r="V788" s="24">
        <v>-0.52447762434123391</v>
      </c>
      <c r="X788" s="14">
        <v>62.366912366912366</v>
      </c>
      <c r="Y788" s="14">
        <v>71.261033995347688</v>
      </c>
      <c r="AH788" s="24">
        <v>-0.16974100661792285</v>
      </c>
    </row>
    <row r="789" spans="2:34">
      <c r="B789" s="22">
        <v>55.5</v>
      </c>
      <c r="C789" s="2">
        <v>67.423268955089355</v>
      </c>
      <c r="S789" s="3">
        <v>763</v>
      </c>
      <c r="T789" s="24">
        <v>59.351724502823529</v>
      </c>
      <c r="U789" s="24">
        <v>3.2972357764656692</v>
      </c>
      <c r="V789" s="24">
        <v>0.30433324867153577</v>
      </c>
      <c r="X789" s="14">
        <v>62.448812448812447</v>
      </c>
      <c r="Y789" s="14">
        <v>71.289625997448312</v>
      </c>
      <c r="AH789" s="24">
        <v>-0.17049737074067056</v>
      </c>
    </row>
    <row r="790" spans="2:34">
      <c r="B790" s="22">
        <v>66</v>
      </c>
      <c r="C790" s="2">
        <v>80.77502262309369</v>
      </c>
      <c r="S790" s="3">
        <v>764</v>
      </c>
      <c r="T790" s="24">
        <v>42.319638683496514</v>
      </c>
      <c r="U790" s="24">
        <v>17.150954440111363</v>
      </c>
      <c r="V790" s="24">
        <v>1.5830247020343582</v>
      </c>
      <c r="X790" s="14">
        <v>62.530712530712535</v>
      </c>
      <c r="Y790" s="14">
        <v>71.37309730023108</v>
      </c>
      <c r="AH790" s="24">
        <v>-0.18188308984833318</v>
      </c>
    </row>
    <row r="791" spans="2:34">
      <c r="B791" s="22">
        <v>68</v>
      </c>
      <c r="C791" s="2">
        <v>80.150000000000006</v>
      </c>
      <c r="S791" s="3">
        <v>765</v>
      </c>
      <c r="T791" s="24">
        <v>48.45118957845424</v>
      </c>
      <c r="U791" s="24">
        <v>5.7967572950462269</v>
      </c>
      <c r="V791" s="24">
        <v>0.53503786170027645</v>
      </c>
      <c r="X791" s="14">
        <v>62.612612612612615</v>
      </c>
      <c r="Y791" s="14">
        <v>71.383547008546998</v>
      </c>
      <c r="AH791" s="24">
        <v>-0.18307316600443818</v>
      </c>
    </row>
    <row r="792" spans="2:34">
      <c r="B792" s="22">
        <v>91.5</v>
      </c>
      <c r="C792" s="2">
        <v>81.618841309622198</v>
      </c>
      <c r="S792" s="3">
        <v>766</v>
      </c>
      <c r="T792" s="24">
        <v>56.626590771731209</v>
      </c>
      <c r="U792" s="24">
        <v>-6.1074968341611182</v>
      </c>
      <c r="V792" s="24">
        <v>-0.56371896910076058</v>
      </c>
      <c r="X792" s="14">
        <v>62.694512694512696</v>
      </c>
      <c r="Y792" s="14">
        <v>71.398437777153234</v>
      </c>
      <c r="AH792" s="24">
        <v>-0.18374497061094336</v>
      </c>
    </row>
    <row r="793" spans="2:34">
      <c r="B793" s="22">
        <v>84</v>
      </c>
      <c r="C793" s="2">
        <v>82.623636363636365</v>
      </c>
      <c r="S793" s="3">
        <v>767</v>
      </c>
      <c r="T793" s="24">
        <v>63.439425099462014</v>
      </c>
      <c r="U793" s="24">
        <v>5.1498931155367842</v>
      </c>
      <c r="V793" s="24">
        <v>0.47533261447334801</v>
      </c>
      <c r="X793" s="14">
        <v>62.776412776412776</v>
      </c>
      <c r="Y793" s="14">
        <v>71.42317579188439</v>
      </c>
      <c r="AH793" s="24">
        <v>-0.19105880359604238</v>
      </c>
    </row>
    <row r="794" spans="2:34">
      <c r="B794" s="22">
        <v>59.5</v>
      </c>
      <c r="C794" s="2">
        <v>62.004300353628118</v>
      </c>
      <c r="S794" s="3">
        <v>768</v>
      </c>
      <c r="T794" s="24">
        <v>72.977393158285139</v>
      </c>
      <c r="U794" s="24">
        <v>3.979982346877307</v>
      </c>
      <c r="V794" s="24">
        <v>0.36735042301975501</v>
      </c>
      <c r="X794" s="14">
        <v>62.858312858312857</v>
      </c>
      <c r="Y794" s="14">
        <v>71.47192608841641</v>
      </c>
      <c r="AH794" s="24">
        <v>-0.19172092050688691</v>
      </c>
    </row>
    <row r="795" spans="2:34">
      <c r="B795" s="22">
        <v>82.5</v>
      </c>
      <c r="C795" s="2">
        <v>70.909222735639489</v>
      </c>
      <c r="S795" s="3">
        <v>769</v>
      </c>
      <c r="T795" s="24">
        <v>49.813756444000404</v>
      </c>
      <c r="U795" s="24">
        <v>-6.3756444000404144E-2</v>
      </c>
      <c r="V795" s="24">
        <v>-5.8846885821390287E-3</v>
      </c>
      <c r="X795" s="14">
        <v>62.940212940212938</v>
      </c>
      <c r="Y795" s="14">
        <v>71.47594456052542</v>
      </c>
      <c r="AH795" s="24">
        <v>-0.19784401613100341</v>
      </c>
    </row>
    <row r="796" spans="2:34">
      <c r="B796" s="22">
        <v>77</v>
      </c>
      <c r="C796" s="2">
        <v>86.181816965886213</v>
      </c>
      <c r="S796" s="3">
        <v>770</v>
      </c>
      <c r="T796" s="24">
        <v>75.702526889377467</v>
      </c>
      <c r="U796" s="24">
        <v>-3.6320265131577543</v>
      </c>
      <c r="V796" s="24">
        <v>-0.33523426983898574</v>
      </c>
      <c r="X796" s="14">
        <v>63.022113022113025</v>
      </c>
      <c r="Y796" s="14">
        <v>71.5</v>
      </c>
      <c r="AH796" s="24">
        <v>-0.20054692309136171</v>
      </c>
    </row>
    <row r="797" spans="2:34">
      <c r="B797" s="22">
        <v>76.5</v>
      </c>
      <c r="C797" s="2">
        <v>78.120374708042533</v>
      </c>
      <c r="S797" s="3">
        <v>771</v>
      </c>
      <c r="T797" s="24">
        <v>44.363488981815756</v>
      </c>
      <c r="U797" s="24">
        <v>-3.4967325838650893</v>
      </c>
      <c r="V797" s="24">
        <v>-0.32274670637110753</v>
      </c>
      <c r="X797" s="14">
        <v>63.104013104013106</v>
      </c>
      <c r="Y797" s="14">
        <v>71.5</v>
      </c>
      <c r="AH797" s="24">
        <v>-0.20289725702975198</v>
      </c>
    </row>
    <row r="798" spans="2:34">
      <c r="B798" s="22">
        <v>39.5</v>
      </c>
      <c r="C798" s="2">
        <v>55.33539421155011</v>
      </c>
      <c r="S798" s="3">
        <v>772</v>
      </c>
      <c r="T798" s="24">
        <v>64.80199196500817</v>
      </c>
      <c r="U798" s="24">
        <v>-6.0220216849132626</v>
      </c>
      <c r="V798" s="24">
        <v>-0.55582965465229017</v>
      </c>
      <c r="X798" s="14">
        <v>63.185913185913186</v>
      </c>
      <c r="Y798" s="14">
        <v>71.503687742292755</v>
      </c>
      <c r="AH798" s="24">
        <v>-0.20531583462547176</v>
      </c>
    </row>
    <row r="799" spans="2:34">
      <c r="B799" s="22">
        <v>47</v>
      </c>
      <c r="C799" s="2">
        <v>64.66523202833784</v>
      </c>
      <c r="S799" s="3">
        <v>773</v>
      </c>
      <c r="T799" s="24">
        <v>85.240494948200592</v>
      </c>
      <c r="U799" s="24">
        <v>2.2174284929503187</v>
      </c>
      <c r="V799" s="24">
        <v>0.20466756480477141</v>
      </c>
      <c r="X799" s="14">
        <v>63.267813267813267</v>
      </c>
      <c r="Y799" s="14">
        <v>71.538978990207596</v>
      </c>
      <c r="AH799" s="24">
        <v>-0.20600679322221011</v>
      </c>
    </row>
    <row r="800" spans="2:34">
      <c r="B800" s="22">
        <v>51</v>
      </c>
      <c r="C800" s="2">
        <v>60.543079196173338</v>
      </c>
      <c r="S800" s="3">
        <v>774</v>
      </c>
      <c r="T800" s="24">
        <v>65.823917114167799</v>
      </c>
      <c r="U800" s="24">
        <v>-1.2352157363170733</v>
      </c>
      <c r="V800" s="24">
        <v>-0.11400980801152363</v>
      </c>
      <c r="X800" s="14">
        <v>63.349713349713348</v>
      </c>
      <c r="Y800" s="14">
        <v>71.686623391721554</v>
      </c>
      <c r="AH800" s="24">
        <v>-0.21520787260724278</v>
      </c>
    </row>
    <row r="801" spans="2:34">
      <c r="B801" s="22">
        <v>85</v>
      </c>
      <c r="C801" s="2">
        <v>80.252603331685862</v>
      </c>
      <c r="S801" s="3">
        <v>775</v>
      </c>
      <c r="T801" s="24">
        <v>54.923382189798502</v>
      </c>
      <c r="U801" s="24">
        <v>5.5471264765252002</v>
      </c>
      <c r="V801" s="24">
        <v>0.51199705930716632</v>
      </c>
      <c r="X801" s="14">
        <v>63.431613431613435</v>
      </c>
      <c r="Y801" s="14">
        <v>71.737525362182225</v>
      </c>
      <c r="AH801" s="24">
        <v>-0.21661584760175126</v>
      </c>
    </row>
    <row r="802" spans="2:34">
      <c r="B802" s="22">
        <v>88</v>
      </c>
      <c r="C802" s="2">
        <v>92.267776191552358</v>
      </c>
      <c r="S802" s="3">
        <v>776</v>
      </c>
      <c r="T802" s="24">
        <v>63.780066815848556</v>
      </c>
      <c r="U802" s="24">
        <v>4.1571326104020443</v>
      </c>
      <c r="V802" s="24">
        <v>0.3837013056549336</v>
      </c>
      <c r="X802" s="14">
        <v>63.513513513513516</v>
      </c>
      <c r="Y802" s="14">
        <v>71.756264995466367</v>
      </c>
      <c r="AH802" s="24">
        <v>-0.21840580306214846</v>
      </c>
    </row>
    <row r="803" spans="2:34">
      <c r="B803" s="22">
        <v>54</v>
      </c>
      <c r="C803" s="2">
        <v>72.800841124317373</v>
      </c>
      <c r="S803" s="3">
        <v>777</v>
      </c>
      <c r="T803" s="24">
        <v>55.264023906185045</v>
      </c>
      <c r="U803" s="24">
        <v>-1.8390239061850409</v>
      </c>
      <c r="V803" s="24">
        <v>-0.16974100661792285</v>
      </c>
      <c r="X803" s="14">
        <v>63.595413595413596</v>
      </c>
      <c r="Y803" s="14">
        <v>71.807156517130949</v>
      </c>
      <c r="AH803" s="24">
        <v>-0.2211103818753675</v>
      </c>
    </row>
    <row r="804" spans="2:34">
      <c r="B804" s="22">
        <v>83</v>
      </c>
      <c r="C804" s="2">
        <v>77.949151456629238</v>
      </c>
      <c r="S804" s="3">
        <v>778</v>
      </c>
      <c r="T804" s="24">
        <v>69.57097599441974</v>
      </c>
      <c r="U804" s="24">
        <v>9.6393223332898401</v>
      </c>
      <c r="V804" s="24">
        <v>0.88970473437804809</v>
      </c>
      <c r="X804" s="14">
        <v>63.677313677313677</v>
      </c>
      <c r="Y804" s="14">
        <v>71.860534444925889</v>
      </c>
      <c r="AH804" s="24">
        <v>-0.22259113458674132</v>
      </c>
    </row>
    <row r="805" spans="2:34">
      <c r="B805" s="22">
        <v>63</v>
      </c>
      <c r="C805" s="2">
        <v>68.012903206801198</v>
      </c>
      <c r="S805" s="3">
        <v>779</v>
      </c>
      <c r="T805" s="24">
        <v>77.746377187696709</v>
      </c>
      <c r="U805" s="24">
        <v>6.7836225764057758</v>
      </c>
      <c r="V805" s="24">
        <v>0.62612504424905768</v>
      </c>
      <c r="X805" s="14">
        <v>63.759213759213758</v>
      </c>
      <c r="Y805" s="14">
        <v>71.873899615422786</v>
      </c>
      <c r="AH805" s="24">
        <v>-0.22407880507550146</v>
      </c>
    </row>
    <row r="806" spans="2:34">
      <c r="B806" s="22">
        <v>39</v>
      </c>
      <c r="C806" s="2">
        <v>58.681064287156104</v>
      </c>
      <c r="S806" s="3">
        <v>780</v>
      </c>
      <c r="T806" s="24">
        <v>59.351724502823529</v>
      </c>
      <c r="U806" s="24">
        <v>12.522175112599257</v>
      </c>
      <c r="V806" s="24">
        <v>1.155790635189617</v>
      </c>
      <c r="X806" s="14">
        <v>63.841113841113845</v>
      </c>
      <c r="Y806" s="14">
        <v>71.893085683315576</v>
      </c>
      <c r="AH806" s="24">
        <v>-0.22584530425615695</v>
      </c>
    </row>
    <row r="807" spans="2:34">
      <c r="B807" s="22">
        <v>54</v>
      </c>
      <c r="C807" s="2">
        <v>60.527383475017615</v>
      </c>
      <c r="S807" s="3">
        <v>781</v>
      </c>
      <c r="T807" s="24">
        <v>75.021243456604395</v>
      </c>
      <c r="U807" s="24">
        <v>-13.911345466507349</v>
      </c>
      <c r="V807" s="24">
        <v>-1.2840103790673836</v>
      </c>
      <c r="X807" s="14">
        <v>63.923013923013926</v>
      </c>
      <c r="Y807" s="14">
        <v>71.959794877048921</v>
      </c>
      <c r="AH807" s="24">
        <v>-0.22826727914462908</v>
      </c>
    </row>
    <row r="808" spans="2:34">
      <c r="B808" s="22">
        <v>83</v>
      </c>
      <c r="C808" s="2">
        <v>87.725003177887714</v>
      </c>
      <c r="S808" s="3">
        <v>782</v>
      </c>
      <c r="T808" s="24">
        <v>82.515361217108278</v>
      </c>
      <c r="U808" s="24">
        <v>-0.46467531796309913</v>
      </c>
      <c r="V808" s="24">
        <v>-4.288930445998429E-2</v>
      </c>
      <c r="X808" s="14">
        <v>64.004914004913999</v>
      </c>
      <c r="Y808" s="14">
        <v>71.973687423687423</v>
      </c>
      <c r="AH808" s="24">
        <v>-0.22920510402897373</v>
      </c>
    </row>
    <row r="809" spans="2:34">
      <c r="B809" s="22">
        <v>60</v>
      </c>
      <c r="C809" s="2">
        <v>64.694551725573817</v>
      </c>
      <c r="S809" s="3">
        <v>783</v>
      </c>
      <c r="T809" s="24">
        <v>75.021243456604395</v>
      </c>
      <c r="U809" s="24">
        <v>-4.849872704695386</v>
      </c>
      <c r="V809" s="24">
        <v>-0.4476408773671216</v>
      </c>
      <c r="X809" s="14">
        <v>64.086814086814087</v>
      </c>
      <c r="Y809" s="14">
        <v>72</v>
      </c>
      <c r="AH809" s="24">
        <v>-0.23122878456737544</v>
      </c>
    </row>
    <row r="810" spans="2:34">
      <c r="B810" s="22">
        <v>71</v>
      </c>
      <c r="C810" s="2">
        <v>25</v>
      </c>
      <c r="S810" s="3">
        <v>784</v>
      </c>
      <c r="T810" s="24">
        <v>76.383810322150538</v>
      </c>
      <c r="U810" s="24">
        <v>3.9857550254403407</v>
      </c>
      <c r="V810" s="24">
        <v>0.36788323842627341</v>
      </c>
      <c r="X810" s="14">
        <v>64.16871416871416</v>
      </c>
      <c r="Y810" s="14">
        <v>72</v>
      </c>
      <c r="AH810" s="24">
        <v>-0.23532551890170017</v>
      </c>
    </row>
    <row r="811" spans="2:34">
      <c r="B811" s="22">
        <v>67.5</v>
      </c>
      <c r="C811" s="2">
        <v>58.150669831018703</v>
      </c>
      <c r="S811" s="3">
        <v>785</v>
      </c>
      <c r="T811" s="24">
        <v>46.407339280134998</v>
      </c>
      <c r="U811" s="24">
        <v>19.271689012768995</v>
      </c>
      <c r="V811" s="24">
        <v>1.7787674653131063</v>
      </c>
      <c r="X811" s="14">
        <v>64.250614250614248</v>
      </c>
      <c r="Y811" s="14">
        <v>72</v>
      </c>
      <c r="AH811" s="24">
        <v>-0.23596600516790539</v>
      </c>
    </row>
    <row r="812" spans="2:34">
      <c r="B812" s="22">
        <v>84.5</v>
      </c>
      <c r="C812" s="2">
        <v>76.900000000000006</v>
      </c>
      <c r="S812" s="3">
        <v>786</v>
      </c>
      <c r="T812" s="24">
        <v>66.164558830554341</v>
      </c>
      <c r="U812" s="24">
        <v>0.35968928668876288</v>
      </c>
      <c r="V812" s="24">
        <v>3.3199145148083815E-2</v>
      </c>
      <c r="X812" s="14">
        <v>64.332514332514322</v>
      </c>
      <c r="Y812" s="14">
        <v>72.004982020777504</v>
      </c>
      <c r="AH812" s="24">
        <v>-0.23973043628439317</v>
      </c>
    </row>
    <row r="813" spans="2:34">
      <c r="B813" s="22">
        <v>44</v>
      </c>
      <c r="C813" s="2">
        <v>68.20956368872514</v>
      </c>
      <c r="S813" s="3">
        <v>787</v>
      </c>
      <c r="T813" s="24">
        <v>39.594504952404193</v>
      </c>
      <c r="U813" s="24">
        <v>-22.094504952404193</v>
      </c>
      <c r="V813" s="24">
        <v>-2.0393119952016616</v>
      </c>
      <c r="X813" s="14">
        <v>64.414414414414409</v>
      </c>
      <c r="Y813" s="14">
        <v>72.010717047673566</v>
      </c>
      <c r="AH813" s="24">
        <v>-0.23995366740101226</v>
      </c>
    </row>
    <row r="814" spans="2:34">
      <c r="B814" s="22">
        <v>87.5</v>
      </c>
      <c r="C814" s="2">
        <v>79.41627532080166</v>
      </c>
      <c r="S814" s="3">
        <v>788</v>
      </c>
      <c r="T814" s="24">
        <v>59.692366219210072</v>
      </c>
      <c r="U814" s="24">
        <v>7.7309027358792832</v>
      </c>
      <c r="V814" s="24">
        <v>0.71355853941866365</v>
      </c>
      <c r="X814" s="14">
        <v>64.496314496314497</v>
      </c>
      <c r="Y814" s="14">
        <v>72.027927927927919</v>
      </c>
      <c r="AH814" s="24">
        <v>-0.24062967258620444</v>
      </c>
    </row>
    <row r="815" spans="2:34">
      <c r="B815" s="22">
        <v>81.5</v>
      </c>
      <c r="C815" s="2">
        <v>81.470519189739989</v>
      </c>
      <c r="S815" s="3">
        <v>789</v>
      </c>
      <c r="T815" s="24">
        <v>66.845842263327427</v>
      </c>
      <c r="U815" s="24">
        <v>13.929180359766264</v>
      </c>
      <c r="V815" s="24">
        <v>1.2856565309877093</v>
      </c>
      <c r="X815" s="14">
        <v>64.57821457821457</v>
      </c>
      <c r="Y815" s="14">
        <v>72.070500376219712</v>
      </c>
      <c r="AH815" s="24">
        <v>-0.24149521802909521</v>
      </c>
    </row>
    <row r="816" spans="2:34">
      <c r="B816" s="22">
        <v>80</v>
      </c>
      <c r="C816" s="2">
        <v>80.309105182942716</v>
      </c>
      <c r="S816" s="3">
        <v>790</v>
      </c>
      <c r="T816" s="24">
        <v>68.208409128873569</v>
      </c>
      <c r="U816" s="24">
        <v>11.941590871126436</v>
      </c>
      <c r="V816" s="24">
        <v>1.1022029938095035</v>
      </c>
      <c r="X816" s="14">
        <v>64.660114660114658</v>
      </c>
      <c r="Y816" s="14">
        <v>72.248747001934561</v>
      </c>
      <c r="AH816" s="24">
        <v>-0.24152843422017839</v>
      </c>
    </row>
    <row r="817" spans="2:34">
      <c r="B817" s="22">
        <v>72.5</v>
      </c>
      <c r="C817" s="2">
        <v>77.479241571662328</v>
      </c>
      <c r="S817" s="3">
        <v>791</v>
      </c>
      <c r="T817" s="24">
        <v>84.218569799040978</v>
      </c>
      <c r="U817" s="24">
        <v>-2.59972848941878</v>
      </c>
      <c r="V817" s="24">
        <v>-0.23995366740101226</v>
      </c>
      <c r="X817" s="14">
        <v>64.742014742014732</v>
      </c>
      <c r="Y817" s="14">
        <v>72.256186121463074</v>
      </c>
      <c r="AH817" s="24">
        <v>-0.24187616271592099</v>
      </c>
    </row>
    <row r="818" spans="2:34">
      <c r="B818" s="22">
        <v>82</v>
      </c>
      <c r="C818" s="2">
        <v>84.742350123323078</v>
      </c>
      <c r="S818" s="3">
        <v>792</v>
      </c>
      <c r="T818" s="24">
        <v>79.10894405324288</v>
      </c>
      <c r="U818" s="24">
        <v>3.5146923103934853</v>
      </c>
      <c r="V818" s="24">
        <v>0.3244043803411194</v>
      </c>
      <c r="X818" s="14">
        <v>64.823914823914819</v>
      </c>
      <c r="Y818" s="14">
        <v>72.26211855371632</v>
      </c>
      <c r="AH818" s="24">
        <v>-0.24253704889660654</v>
      </c>
    </row>
    <row r="819" spans="2:34">
      <c r="B819" s="22">
        <v>63.5</v>
      </c>
      <c r="C819" s="2">
        <v>64.58934375983398</v>
      </c>
      <c r="S819" s="3">
        <v>793</v>
      </c>
      <c r="T819" s="24">
        <v>62.417499950302393</v>
      </c>
      <c r="U819" s="24">
        <v>-0.41319959667427497</v>
      </c>
      <c r="V819" s="24">
        <v>-3.8138120574575086E-2</v>
      </c>
      <c r="X819" s="14">
        <v>64.905814905814893</v>
      </c>
      <c r="Y819" s="14">
        <v>72.268854769943601</v>
      </c>
      <c r="AH819" s="24">
        <v>-0.24731478955306158</v>
      </c>
    </row>
    <row r="820" spans="2:34">
      <c r="B820" s="22">
        <v>71.5</v>
      </c>
      <c r="C820" s="2">
        <v>80.082404890429203</v>
      </c>
      <c r="S820" s="3">
        <v>794</v>
      </c>
      <c r="T820" s="24">
        <v>78.087018904083251</v>
      </c>
      <c r="U820" s="24">
        <v>-7.1777961684437628</v>
      </c>
      <c r="V820" s="24">
        <v>-0.66250707390604369</v>
      </c>
      <c r="X820" s="14">
        <v>64.98771498771498</v>
      </c>
      <c r="Y820" s="14">
        <v>72.277043904478518</v>
      </c>
      <c r="AH820" s="24">
        <v>-0.25052776506704738</v>
      </c>
    </row>
    <row r="821" spans="2:34">
      <c r="B821" s="22">
        <v>61</v>
      </c>
      <c r="C821" s="2">
        <v>59.512884284199217</v>
      </c>
      <c r="S821" s="3">
        <v>795</v>
      </c>
      <c r="T821" s="24">
        <v>74.33996002383131</v>
      </c>
      <c r="U821" s="24">
        <v>11.841856942054903</v>
      </c>
      <c r="V821" s="24">
        <v>1.0929976009608151</v>
      </c>
      <c r="X821" s="14">
        <v>65.069615069615068</v>
      </c>
      <c r="Y821" s="14">
        <v>72.316389435557113</v>
      </c>
      <c r="AH821" s="24">
        <v>-0.25309437343247765</v>
      </c>
    </row>
    <row r="822" spans="2:34">
      <c r="B822" s="22">
        <v>84.5</v>
      </c>
      <c r="C822" s="2">
        <v>79.469525411413002</v>
      </c>
      <c r="S822" s="3">
        <v>796</v>
      </c>
      <c r="T822" s="24">
        <v>73.999318307444767</v>
      </c>
      <c r="U822" s="24">
        <v>4.1210564005977659</v>
      </c>
      <c r="V822" s="24">
        <v>0.3803714891438254</v>
      </c>
      <c r="X822" s="14">
        <v>65.151515151515142</v>
      </c>
      <c r="Y822" s="14">
        <v>72.494968143679984</v>
      </c>
      <c r="AH822" s="24">
        <v>-0.2540346042095426</v>
      </c>
    </row>
    <row r="823" spans="2:34">
      <c r="B823" s="22">
        <v>87</v>
      </c>
      <c r="C823" s="2">
        <v>86.885947791830233</v>
      </c>
      <c r="S823" s="3">
        <v>797</v>
      </c>
      <c r="T823" s="24">
        <v>48.791831294840776</v>
      </c>
      <c r="U823" s="24">
        <v>6.5435629167093339</v>
      </c>
      <c r="V823" s="24">
        <v>0.60396765513182771</v>
      </c>
      <c r="X823" s="14">
        <v>65.233415233415229</v>
      </c>
      <c r="Y823" s="14">
        <v>72.5</v>
      </c>
      <c r="AH823" s="24">
        <v>-0.25714173450928113</v>
      </c>
    </row>
    <row r="824" spans="2:34">
      <c r="B824" s="22">
        <v>73</v>
      </c>
      <c r="C824" s="2">
        <v>68.535821066733973</v>
      </c>
      <c r="S824" s="3">
        <v>798</v>
      </c>
      <c r="T824" s="24">
        <v>53.901457040638881</v>
      </c>
      <c r="U824" s="24">
        <v>10.763774987698959</v>
      </c>
      <c r="V824" s="24">
        <v>0.99349116413117733</v>
      </c>
      <c r="X824" s="14">
        <v>65.315315315315303</v>
      </c>
      <c r="Y824" s="14">
        <v>72.5</v>
      </c>
      <c r="AH824" s="24">
        <v>-0.25810366388830375</v>
      </c>
    </row>
    <row r="825" spans="2:34">
      <c r="B825" s="22">
        <v>78.5</v>
      </c>
      <c r="C825" s="2">
        <v>81.906423524568083</v>
      </c>
      <c r="S825" s="3">
        <v>799</v>
      </c>
      <c r="T825" s="24">
        <v>56.626590771731209</v>
      </c>
      <c r="U825" s="24">
        <v>3.9164884244421287</v>
      </c>
      <c r="V825" s="24">
        <v>0.36148996504962189</v>
      </c>
      <c r="X825" s="14">
        <v>65.39721539721539</v>
      </c>
      <c r="Y825" s="14">
        <v>72.5</v>
      </c>
      <c r="AH825" s="24">
        <v>-0.25982292743466645</v>
      </c>
    </row>
    <row r="826" spans="2:34">
      <c r="B826" s="22">
        <v>55.5</v>
      </c>
      <c r="C826" s="2">
        <v>75.310802678058835</v>
      </c>
      <c r="S826" s="3">
        <v>800</v>
      </c>
      <c r="T826" s="24">
        <v>79.790227486015951</v>
      </c>
      <c r="U826" s="24">
        <v>0.46237584566991075</v>
      </c>
      <c r="V826" s="24">
        <v>4.2677064292565528E-2</v>
      </c>
      <c r="X826" s="14">
        <v>65.479115479115478</v>
      </c>
      <c r="Y826" s="14">
        <v>72.5</v>
      </c>
      <c r="AH826" s="24">
        <v>-0.26321277612448629</v>
      </c>
    </row>
    <row r="827" spans="2:34">
      <c r="B827" s="22">
        <v>48.5</v>
      </c>
      <c r="C827" s="2">
        <v>67.471858804781277</v>
      </c>
      <c r="S827" s="3">
        <v>801</v>
      </c>
      <c r="T827" s="24">
        <v>81.834077784335193</v>
      </c>
      <c r="U827" s="24">
        <v>10.433698407217165</v>
      </c>
      <c r="V827" s="24">
        <v>0.9630252572750736</v>
      </c>
      <c r="X827" s="14">
        <v>65.561015561015552</v>
      </c>
      <c r="Y827" s="14">
        <v>72.5</v>
      </c>
      <c r="AH827" s="24">
        <v>-0.26686524014397234</v>
      </c>
    </row>
    <row r="828" spans="2:34">
      <c r="B828" s="22">
        <v>63</v>
      </c>
      <c r="C828" s="2">
        <v>76.595475103854113</v>
      </c>
      <c r="S828" s="3">
        <v>802</v>
      </c>
      <c r="T828" s="24">
        <v>58.670441070050451</v>
      </c>
      <c r="U828" s="24">
        <v>14.130400054266921</v>
      </c>
      <c r="V828" s="24">
        <v>1.3042290103236336</v>
      </c>
      <c r="X828" s="14">
        <v>65.642915642915639</v>
      </c>
      <c r="Y828" s="14">
        <v>72.518498168498169</v>
      </c>
      <c r="AH828" s="24">
        <v>-0.26751133603235128</v>
      </c>
    </row>
    <row r="829" spans="2:34">
      <c r="B829" s="22">
        <v>87.5</v>
      </c>
      <c r="C829" s="2">
        <v>85.110810204183608</v>
      </c>
      <c r="S829" s="3">
        <v>803</v>
      </c>
      <c r="T829" s="24">
        <v>78.427660620469794</v>
      </c>
      <c r="U829" s="24">
        <v>-0.47850916384055608</v>
      </c>
      <c r="V829" s="24">
        <v>-4.4166161664906604E-2</v>
      </c>
      <c r="X829" s="14">
        <v>65.724815724815713</v>
      </c>
      <c r="Y829" s="14">
        <v>72.635532250836121</v>
      </c>
      <c r="AH829" s="24">
        <v>-0.26790865559547467</v>
      </c>
    </row>
    <row r="830" spans="2:34">
      <c r="B830" s="22">
        <v>70.5</v>
      </c>
      <c r="C830" s="2">
        <v>65.567064267018438</v>
      </c>
      <c r="S830" s="3">
        <v>804</v>
      </c>
      <c r="T830" s="24">
        <v>64.80199196500817</v>
      </c>
      <c r="U830" s="24">
        <v>3.2109112417930277</v>
      </c>
      <c r="V830" s="24">
        <v>0.29636553636400276</v>
      </c>
      <c r="X830" s="14">
        <v>65.8067158067158</v>
      </c>
      <c r="Y830" s="14">
        <v>72.670393143365118</v>
      </c>
      <c r="AH830" s="24">
        <v>-0.26994350429788094</v>
      </c>
    </row>
    <row r="831" spans="2:34">
      <c r="B831" s="22">
        <v>65.5</v>
      </c>
      <c r="C831" s="2">
        <v>70.527217785036072</v>
      </c>
      <c r="S831" s="3">
        <v>805</v>
      </c>
      <c r="T831" s="24">
        <v>48.45118957845424</v>
      </c>
      <c r="U831" s="24">
        <v>10.229874708701864</v>
      </c>
      <c r="V831" s="24">
        <v>0.94421242964286223</v>
      </c>
      <c r="X831" s="14">
        <v>65.888615888615888</v>
      </c>
      <c r="Y831" s="14">
        <v>72.726373707858912</v>
      </c>
      <c r="AH831" s="24">
        <v>-0.27209047374268108</v>
      </c>
    </row>
    <row r="832" spans="2:34">
      <c r="B832" s="22">
        <v>71</v>
      </c>
      <c r="C832" s="2">
        <v>71.756264995466367</v>
      </c>
      <c r="S832" s="3">
        <v>806</v>
      </c>
      <c r="T832" s="24">
        <v>58.670441070050451</v>
      </c>
      <c r="U832" s="24">
        <v>1.8569424049671639</v>
      </c>
      <c r="V832" s="24">
        <v>0.17139487528712846</v>
      </c>
      <c r="X832" s="14">
        <v>65.970515970515962</v>
      </c>
      <c r="Y832" s="14">
        <v>72.746054189732973</v>
      </c>
      <c r="AH832" s="24">
        <v>-0.27333117881649555</v>
      </c>
    </row>
    <row r="833" spans="2:34">
      <c r="B833" s="22">
        <v>93.5</v>
      </c>
      <c r="C833" s="2">
        <v>91.120755656836749</v>
      </c>
      <c r="S833" s="3">
        <v>807</v>
      </c>
      <c r="T833" s="24">
        <v>78.427660620469794</v>
      </c>
      <c r="U833" s="24">
        <v>9.2973425574179203</v>
      </c>
      <c r="V833" s="24">
        <v>0.85814016841224239</v>
      </c>
      <c r="X833" s="14">
        <v>66.052416052416049</v>
      </c>
      <c r="Y833" s="14">
        <v>72.800841124317373</v>
      </c>
      <c r="AH833" s="24">
        <v>-0.27414564865272667</v>
      </c>
    </row>
    <row r="834" spans="2:34">
      <c r="B834" s="22">
        <v>57</v>
      </c>
      <c r="C834" s="2">
        <v>64.506782056397299</v>
      </c>
      <c r="S834" s="3">
        <v>808</v>
      </c>
      <c r="T834" s="24">
        <v>62.758141666688935</v>
      </c>
      <c r="U834" s="24">
        <v>1.9364100588848814</v>
      </c>
      <c r="V834" s="24">
        <v>0.17872970085638393</v>
      </c>
      <c r="X834" s="14">
        <v>66.134316134316123</v>
      </c>
      <c r="Y834" s="14">
        <v>72.810530621161462</v>
      </c>
      <c r="AH834" s="24">
        <v>-0.27426900370083956</v>
      </c>
    </row>
    <row r="835" spans="2:34">
      <c r="B835" s="22">
        <v>67.5</v>
      </c>
      <c r="C835" s="2">
        <v>67.785089507856839</v>
      </c>
      <c r="S835" s="3">
        <v>809</v>
      </c>
      <c r="T835" s="24">
        <v>70.252259427192826</v>
      </c>
      <c r="U835" s="24">
        <v>-45.252259427192826</v>
      </c>
      <c r="V835" s="24">
        <v>-4.1767614010202143</v>
      </c>
      <c r="X835" s="14">
        <v>66.21621621621621</v>
      </c>
      <c r="Y835" s="14">
        <v>72.827423702928257</v>
      </c>
      <c r="AH835" s="24">
        <v>-0.27683561206627044</v>
      </c>
    </row>
    <row r="836" spans="2:34">
      <c r="B836" s="22">
        <v>90</v>
      </c>
      <c r="C836" s="2">
        <v>78.602886206815867</v>
      </c>
      <c r="S836" s="3">
        <v>810</v>
      </c>
      <c r="T836" s="24">
        <v>67.867767412487041</v>
      </c>
      <c r="U836" s="24">
        <v>-9.7170975814683374</v>
      </c>
      <c r="V836" s="24">
        <v>-0.89688335172574918</v>
      </c>
      <c r="X836" s="14">
        <v>66.298116298116298</v>
      </c>
      <c r="Y836" s="14">
        <v>72.873252002540895</v>
      </c>
      <c r="AH836" s="24">
        <v>-0.27709473266540346</v>
      </c>
    </row>
    <row r="837" spans="2:34">
      <c r="B837" s="22">
        <v>58</v>
      </c>
      <c r="C837" s="2">
        <v>59.425000000000004</v>
      </c>
      <c r="S837" s="3">
        <v>811</v>
      </c>
      <c r="T837" s="24">
        <v>79.449585769629408</v>
      </c>
      <c r="U837" s="24">
        <v>-2.5495857696294024</v>
      </c>
      <c r="V837" s="24">
        <v>-0.23532551890170017</v>
      </c>
      <c r="X837" s="14">
        <v>66.380016380016372</v>
      </c>
      <c r="Y837" s="14">
        <v>72.899436529481221</v>
      </c>
      <c r="AH837" s="24">
        <v>-0.27875274918825732</v>
      </c>
    </row>
    <row r="838" spans="2:34">
      <c r="B838" s="22">
        <v>41</v>
      </c>
      <c r="C838" s="2">
        <v>49.552945433499744</v>
      </c>
      <c r="S838" s="3">
        <v>812</v>
      </c>
      <c r="T838" s="24">
        <v>51.857606742319646</v>
      </c>
      <c r="U838" s="24">
        <v>16.351956946405494</v>
      </c>
      <c r="V838" s="24">
        <v>1.5092776243532564</v>
      </c>
      <c r="X838" s="14">
        <v>66.461916461916459</v>
      </c>
      <c r="Y838" s="14">
        <v>72.970417278792098</v>
      </c>
      <c r="AH838" s="24">
        <v>-0.28344958150850352</v>
      </c>
    </row>
    <row r="839" spans="2:34">
      <c r="B839" s="22">
        <v>57</v>
      </c>
      <c r="C839" s="2">
        <v>62.012225795063962</v>
      </c>
      <c r="S839" s="3">
        <v>813</v>
      </c>
      <c r="T839" s="24">
        <v>81.49343606794865</v>
      </c>
      <c r="U839" s="24">
        <v>-2.0771607471469906</v>
      </c>
      <c r="V839" s="24">
        <v>-0.19172092050688691</v>
      </c>
      <c r="X839" s="14">
        <v>66.543816543816533</v>
      </c>
      <c r="Y839" s="14">
        <v>72.98165063302568</v>
      </c>
      <c r="AH839" s="24">
        <v>-0.28419067565473416</v>
      </c>
    </row>
    <row r="840" spans="2:34">
      <c r="B840" s="22">
        <v>76</v>
      </c>
      <c r="C840" s="2">
        <v>81.351626756512573</v>
      </c>
      <c r="S840" s="3">
        <v>814</v>
      </c>
      <c r="T840" s="24">
        <v>77.405735471310166</v>
      </c>
      <c r="U840" s="24">
        <v>4.0647837184298226</v>
      </c>
      <c r="V840" s="24">
        <v>0.37517754811665743</v>
      </c>
      <c r="X840" s="14">
        <v>66.62571662571662</v>
      </c>
      <c r="Y840" s="14">
        <v>72.993340677891624</v>
      </c>
      <c r="AH840" s="24">
        <v>-0.28601618987393312</v>
      </c>
    </row>
    <row r="841" spans="2:34">
      <c r="B841" s="22">
        <v>67.5</v>
      </c>
      <c r="C841" s="2">
        <v>70.756234791154512</v>
      </c>
      <c r="S841" s="3">
        <v>815</v>
      </c>
      <c r="T841" s="24">
        <v>76.383810322150538</v>
      </c>
      <c r="U841" s="24">
        <v>3.925294860792178</v>
      </c>
      <c r="V841" s="24">
        <v>0.36230279481531807</v>
      </c>
      <c r="X841" s="14">
        <v>66.707616707616708</v>
      </c>
      <c r="Y841" s="14">
        <v>73</v>
      </c>
      <c r="AH841" s="24">
        <v>-0.28601618987393312</v>
      </c>
    </row>
    <row r="842" spans="2:34">
      <c r="B842" s="22">
        <v>65</v>
      </c>
      <c r="C842" s="2">
        <v>74.637602202623867</v>
      </c>
      <c r="S842" s="3">
        <v>816</v>
      </c>
      <c r="T842" s="24">
        <v>71.27418457635244</v>
      </c>
      <c r="U842" s="24">
        <v>6.2050569953098886</v>
      </c>
      <c r="V842" s="24">
        <v>0.57272372423390727</v>
      </c>
      <c r="X842" s="14">
        <v>66.789516789516782</v>
      </c>
      <c r="Y842" s="14">
        <v>73</v>
      </c>
      <c r="AH842" s="24">
        <v>-0.2864110869312525</v>
      </c>
    </row>
    <row r="843" spans="2:34">
      <c r="B843" s="22">
        <v>56.5</v>
      </c>
      <c r="C843" s="2">
        <v>47.45</v>
      </c>
      <c r="S843" s="3">
        <v>817</v>
      </c>
      <c r="T843" s="24">
        <v>77.746377187696709</v>
      </c>
      <c r="U843" s="24">
        <v>6.9959729356263693</v>
      </c>
      <c r="V843" s="24">
        <v>0.64572487849186189</v>
      </c>
      <c r="X843" s="14">
        <v>66.871416871416869</v>
      </c>
      <c r="Y843" s="14">
        <v>73</v>
      </c>
      <c r="AH843" s="24">
        <v>-0.29263015931616621</v>
      </c>
    </row>
    <row r="844" spans="2:34">
      <c r="B844" s="22">
        <v>61</v>
      </c>
      <c r="C844" s="2">
        <v>70.928026157212898</v>
      </c>
      <c r="S844" s="3">
        <v>818</v>
      </c>
      <c r="T844" s="24">
        <v>65.142633681394713</v>
      </c>
      <c r="U844" s="24">
        <v>-0.55328992156073298</v>
      </c>
      <c r="V844" s="24">
        <v>-5.1068389008653077E-2</v>
      </c>
      <c r="X844" s="14">
        <v>66.953316953316943</v>
      </c>
      <c r="Y844" s="14">
        <v>73</v>
      </c>
      <c r="AH844" s="24">
        <v>-0.29613893669131208</v>
      </c>
    </row>
    <row r="845" spans="2:34">
      <c r="B845" s="22">
        <v>71</v>
      </c>
      <c r="C845" s="2">
        <v>79.369560813147444</v>
      </c>
      <c r="S845" s="3">
        <v>819</v>
      </c>
      <c r="T845" s="24">
        <v>70.592901143579354</v>
      </c>
      <c r="U845" s="24">
        <v>9.4895037468498487</v>
      </c>
      <c r="V845" s="24">
        <v>0.8758765521630858</v>
      </c>
      <c r="X845" s="14">
        <v>67.03521703521703</v>
      </c>
      <c r="Y845" s="14">
        <v>73</v>
      </c>
      <c r="AH845" s="24">
        <v>-0.2966775203929703</v>
      </c>
    </row>
    <row r="846" spans="2:34">
      <c r="B846" s="22">
        <v>77.2</v>
      </c>
      <c r="C846" s="2">
        <v>84.533944557640851</v>
      </c>
      <c r="S846" s="3">
        <v>820</v>
      </c>
      <c r="T846" s="24">
        <v>63.439425099462014</v>
      </c>
      <c r="U846" s="24">
        <v>-3.926540815262797</v>
      </c>
      <c r="V846" s="24">
        <v>-0.36241779580325068</v>
      </c>
      <c r="X846" s="14">
        <v>67.117117117117104</v>
      </c>
      <c r="Y846" s="14">
        <v>73</v>
      </c>
      <c r="AH846" s="24">
        <v>-0.30124125588252537</v>
      </c>
    </row>
    <row r="847" spans="2:34">
      <c r="B847" s="22">
        <v>59.5</v>
      </c>
      <c r="C847" s="2">
        <v>67.448458235120839</v>
      </c>
      <c r="S847" s="3">
        <v>821</v>
      </c>
      <c r="T847" s="24">
        <v>79.449585769629408</v>
      </c>
      <c r="U847" s="24">
        <v>1.9939641783594197E-2</v>
      </c>
      <c r="V847" s="24">
        <v>1.840419179198816E-3</v>
      </c>
      <c r="X847" s="14">
        <v>67.199017199017192</v>
      </c>
      <c r="Y847" s="14">
        <v>73.134708949330019</v>
      </c>
      <c r="AH847" s="24">
        <v>-0.30477224254657653</v>
      </c>
    </row>
    <row r="848" spans="2:34">
      <c r="B848" s="22">
        <v>67.5</v>
      </c>
      <c r="C848" s="2">
        <v>75.582649264439254</v>
      </c>
      <c r="S848" s="3">
        <v>822</v>
      </c>
      <c r="T848" s="24">
        <v>81.152794351562108</v>
      </c>
      <c r="U848" s="24">
        <v>5.7331534402681257</v>
      </c>
      <c r="V848" s="24">
        <v>0.52916725702868672</v>
      </c>
      <c r="X848" s="14">
        <v>67.280917280917279</v>
      </c>
      <c r="Y848" s="14">
        <v>73.170793725440404</v>
      </c>
      <c r="AH848" s="24">
        <v>-0.31237944823859709</v>
      </c>
    </row>
    <row r="849" spans="2:34">
      <c r="B849" s="22">
        <v>69.5</v>
      </c>
      <c r="C849" s="2">
        <v>25</v>
      </c>
      <c r="S849" s="3">
        <v>823</v>
      </c>
      <c r="T849" s="24">
        <v>71.614826292738982</v>
      </c>
      <c r="U849" s="24">
        <v>-3.0790052260050089</v>
      </c>
      <c r="V849" s="24">
        <v>-0.28419067565473416</v>
      </c>
      <c r="X849" s="14">
        <v>67.362817362817353</v>
      </c>
      <c r="Y849" s="14">
        <v>73.175102081636879</v>
      </c>
      <c r="AH849" s="24">
        <v>-0.31489064523858579</v>
      </c>
    </row>
    <row r="850" spans="2:34">
      <c r="B850" s="22">
        <v>46</v>
      </c>
      <c r="C850" s="2">
        <v>65.174999999999997</v>
      </c>
      <c r="S850" s="3">
        <v>824</v>
      </c>
      <c r="T850" s="24">
        <v>75.361885172990924</v>
      </c>
      <c r="U850" s="24">
        <v>6.5445383515771596</v>
      </c>
      <c r="V850" s="24">
        <v>0.60405768729280085</v>
      </c>
      <c r="X850" s="14">
        <v>67.44471744471744</v>
      </c>
      <c r="Y850" s="14">
        <v>73.201846550210945</v>
      </c>
      <c r="AH850" s="24">
        <v>-0.31816563065529846</v>
      </c>
    </row>
    <row r="851" spans="2:34">
      <c r="B851" s="22">
        <v>74</v>
      </c>
      <c r="C851" s="2">
        <v>71.37309730023108</v>
      </c>
      <c r="S851" s="3">
        <v>825</v>
      </c>
      <c r="T851" s="24">
        <v>59.692366219210072</v>
      </c>
      <c r="U851" s="24">
        <v>15.618436458848763</v>
      </c>
      <c r="V851" s="24">
        <v>1.4415740422986676</v>
      </c>
      <c r="X851" s="14">
        <v>67.526617526617514</v>
      </c>
      <c r="Y851" s="14">
        <v>73.243924864861512</v>
      </c>
      <c r="AH851" s="24">
        <v>-0.32274670637110753</v>
      </c>
    </row>
    <row r="852" spans="2:34">
      <c r="B852" s="22">
        <v>40.5</v>
      </c>
      <c r="C852" s="2">
        <v>21.499999999999996</v>
      </c>
      <c r="S852" s="3">
        <v>826</v>
      </c>
      <c r="T852" s="24">
        <v>54.923382189798502</v>
      </c>
      <c r="U852" s="24">
        <v>12.548476614982775</v>
      </c>
      <c r="V852" s="24">
        <v>1.1582182509890242</v>
      </c>
      <c r="X852" s="14">
        <v>67.608517608517602</v>
      </c>
      <c r="Y852" s="14">
        <v>73.249628160406616</v>
      </c>
      <c r="AH852" s="24">
        <v>-0.32621585399547293</v>
      </c>
    </row>
    <row r="853" spans="2:34">
      <c r="B853" s="22">
        <v>54</v>
      </c>
      <c r="C853" s="2">
        <v>49.969423076923078</v>
      </c>
      <c r="S853" s="3">
        <v>827</v>
      </c>
      <c r="T853" s="24">
        <v>64.80199196500817</v>
      </c>
      <c r="U853" s="24">
        <v>11.793483138845943</v>
      </c>
      <c r="V853" s="24">
        <v>1.0885327225962595</v>
      </c>
      <c r="X853" s="14">
        <v>67.690417690417689</v>
      </c>
      <c r="Y853" s="14">
        <v>73.347091325707538</v>
      </c>
      <c r="AH853" s="24">
        <v>-0.3275756562960247</v>
      </c>
    </row>
    <row r="854" spans="2:34">
      <c r="B854" s="22">
        <v>72.5</v>
      </c>
      <c r="C854" s="2">
        <v>67.630795505766571</v>
      </c>
      <c r="S854" s="3">
        <v>828</v>
      </c>
      <c r="T854" s="24">
        <v>81.49343606794865</v>
      </c>
      <c r="U854" s="24">
        <v>3.6173741362349574</v>
      </c>
      <c r="V854" s="24">
        <v>0.33388186261912522</v>
      </c>
      <c r="X854" s="14">
        <v>67.772317772317763</v>
      </c>
      <c r="Y854" s="14">
        <v>73.366236143080414</v>
      </c>
      <c r="AH854" s="24">
        <v>-0.32772368706573518</v>
      </c>
    </row>
    <row r="855" spans="2:34">
      <c r="B855" s="22">
        <v>87.5</v>
      </c>
      <c r="C855" s="2">
        <v>83.297914228550084</v>
      </c>
      <c r="S855" s="3">
        <v>829</v>
      </c>
      <c r="T855" s="24">
        <v>69.911617710806283</v>
      </c>
      <c r="U855" s="24">
        <v>-4.344553443787845</v>
      </c>
      <c r="V855" s="24">
        <v>-0.40100015686240387</v>
      </c>
      <c r="X855" s="14">
        <v>67.85421785421785</v>
      </c>
      <c r="Y855" s="14">
        <v>73.446035838650062</v>
      </c>
      <c r="AH855" s="24">
        <v>-0.32811858412305195</v>
      </c>
    </row>
    <row r="856" spans="2:34">
      <c r="B856" s="22">
        <v>57</v>
      </c>
      <c r="C856" s="2">
        <v>68.425000000000011</v>
      </c>
      <c r="S856" s="3">
        <v>830</v>
      </c>
      <c r="T856" s="24">
        <v>66.50520054694087</v>
      </c>
      <c r="U856" s="24">
        <v>4.0220172380952022</v>
      </c>
      <c r="V856" s="24">
        <v>0.37123022290947028</v>
      </c>
      <c r="X856" s="14">
        <v>67.936117936117924</v>
      </c>
      <c r="Y856" s="14">
        <v>73.5</v>
      </c>
      <c r="AH856" s="24">
        <v>-0.3327088730268839</v>
      </c>
    </row>
    <row r="857" spans="2:34">
      <c r="B857" s="22">
        <v>62.5</v>
      </c>
      <c r="C857" s="2">
        <v>70.696249103171041</v>
      </c>
      <c r="S857" s="3">
        <v>831</v>
      </c>
      <c r="T857" s="24">
        <v>70.252259427192826</v>
      </c>
      <c r="U857" s="24">
        <v>1.5040055682735414</v>
      </c>
      <c r="V857" s="24">
        <v>0.13881897796929715</v>
      </c>
      <c r="X857" s="14">
        <v>68.018018018018012</v>
      </c>
      <c r="Y857" s="14">
        <v>73.5</v>
      </c>
      <c r="AH857" s="24">
        <v>-0.33523426983898574</v>
      </c>
    </row>
    <row r="858" spans="2:34">
      <c r="B858" s="22">
        <v>52</v>
      </c>
      <c r="C858" s="2">
        <v>57.275000000000006</v>
      </c>
      <c r="S858" s="3">
        <v>832</v>
      </c>
      <c r="T858" s="24">
        <v>85.581136664587135</v>
      </c>
      <c r="U858" s="24">
        <v>5.5396189922496148</v>
      </c>
      <c r="V858" s="24">
        <v>0.51130412218230337</v>
      </c>
      <c r="X858" s="14">
        <v>68.099918099918099</v>
      </c>
      <c r="Y858" s="14">
        <v>73.5</v>
      </c>
      <c r="AH858" s="24">
        <v>-0.33628302832935419</v>
      </c>
    </row>
    <row r="859" spans="2:34">
      <c r="B859" s="22">
        <v>37.5</v>
      </c>
      <c r="C859" s="2">
        <v>18.5</v>
      </c>
      <c r="S859" s="3">
        <v>833</v>
      </c>
      <c r="T859" s="24">
        <v>60.714291368369693</v>
      </c>
      <c r="U859" s="24">
        <v>3.7924906880276055</v>
      </c>
      <c r="V859" s="24">
        <v>0.35004503465662501</v>
      </c>
      <c r="X859" s="14">
        <v>68.181818181818173</v>
      </c>
      <c r="Y859" s="14">
        <v>73.5</v>
      </c>
      <c r="AH859" s="24">
        <v>-0.33691926672406897</v>
      </c>
    </row>
    <row r="860" spans="2:34">
      <c r="B860" s="22">
        <v>67</v>
      </c>
      <c r="C860" s="2">
        <v>70.257365772243077</v>
      </c>
      <c r="S860" s="3">
        <v>834</v>
      </c>
      <c r="T860" s="24">
        <v>67.867767412487041</v>
      </c>
      <c r="U860" s="24">
        <v>-8.2677904630202192E-2</v>
      </c>
      <c r="V860" s="24">
        <v>-7.6311301390875304E-3</v>
      </c>
      <c r="X860" s="14">
        <v>68.26371826371826</v>
      </c>
      <c r="Y860" s="14">
        <v>73.537725843919702</v>
      </c>
      <c r="AH860" s="24">
        <v>-0.33769405898803267</v>
      </c>
    </row>
    <row r="861" spans="2:34">
      <c r="B861" s="22">
        <v>53</v>
      </c>
      <c r="C861" s="2">
        <v>62.443097594009757</v>
      </c>
      <c r="S861" s="3">
        <v>835</v>
      </c>
      <c r="T861" s="24">
        <v>83.196644649881364</v>
      </c>
      <c r="U861" s="24">
        <v>-4.5937584430654965</v>
      </c>
      <c r="V861" s="24">
        <v>-0.42400165634772435</v>
      </c>
      <c r="X861" s="14">
        <v>68.345618345618334</v>
      </c>
      <c r="Y861" s="14">
        <v>73.539855238641039</v>
      </c>
      <c r="AH861" s="24">
        <v>-0.33995529055709545</v>
      </c>
    </row>
    <row r="862" spans="2:34">
      <c r="B862" s="22">
        <v>54.5</v>
      </c>
      <c r="C862" s="2">
        <v>69.618303230480834</v>
      </c>
      <c r="S862" s="3">
        <v>836</v>
      </c>
      <c r="T862" s="24">
        <v>61.395574801142772</v>
      </c>
      <c r="U862" s="24">
        <v>-1.9705748011427673</v>
      </c>
      <c r="V862" s="24">
        <v>-0.18188308984833318</v>
      </c>
      <c r="X862" s="14">
        <v>68.427518427518422</v>
      </c>
      <c r="Y862" s="14">
        <v>73.617993890489615</v>
      </c>
      <c r="AH862" s="24">
        <v>-0.34032191359528907</v>
      </c>
    </row>
    <row r="863" spans="2:34">
      <c r="B863" s="22">
        <v>88.5</v>
      </c>
      <c r="C863" s="2">
        <v>88.035731041863926</v>
      </c>
      <c r="S863" s="3">
        <v>837</v>
      </c>
      <c r="T863" s="24">
        <v>49.813756444000404</v>
      </c>
      <c r="U863" s="24">
        <v>-0.26081101050066025</v>
      </c>
      <c r="V863" s="24">
        <v>-2.4072728641824016E-2</v>
      </c>
      <c r="X863" s="14">
        <v>68.509418509418509</v>
      </c>
      <c r="Y863" s="14">
        <v>73.67266843667197</v>
      </c>
      <c r="AH863" s="24">
        <v>-0.34282773284321461</v>
      </c>
    </row>
    <row r="864" spans="2:34">
      <c r="B864" s="22">
        <v>48</v>
      </c>
      <c r="C864" s="2">
        <v>72.98165063302568</v>
      </c>
      <c r="S864" s="3">
        <v>838</v>
      </c>
      <c r="T864" s="24">
        <v>60.714291368369693</v>
      </c>
      <c r="U864" s="24">
        <v>1.297934426694269</v>
      </c>
      <c r="V864" s="24">
        <v>0.11979871244206335</v>
      </c>
      <c r="X864" s="14">
        <v>68.591318591318583</v>
      </c>
      <c r="Y864" s="14">
        <v>73.679347826086953</v>
      </c>
      <c r="AH864" s="24">
        <v>-0.34633170896866811</v>
      </c>
    </row>
    <row r="865" spans="2:34">
      <c r="B865" s="22">
        <v>68.5</v>
      </c>
      <c r="C865" s="2">
        <v>75.393062227204979</v>
      </c>
      <c r="S865" s="3">
        <v>839</v>
      </c>
      <c r="T865" s="24">
        <v>73.658676591058224</v>
      </c>
      <c r="U865" s="24">
        <v>7.6929501654543486</v>
      </c>
      <c r="V865" s="24">
        <v>0.71005553574046243</v>
      </c>
      <c r="X865" s="14">
        <v>68.67321867321867</v>
      </c>
      <c r="Y865" s="14">
        <v>74</v>
      </c>
      <c r="AH865" s="24">
        <v>-0.34741756462272388</v>
      </c>
    </row>
    <row r="866" spans="2:34">
      <c r="B866" s="22">
        <v>57</v>
      </c>
      <c r="C866" s="2">
        <v>65.875259987911662</v>
      </c>
      <c r="S866" s="3">
        <v>840</v>
      </c>
      <c r="T866" s="24">
        <v>67.867767412487041</v>
      </c>
      <c r="U866" s="24">
        <v>2.8884673786674711</v>
      </c>
      <c r="V866" s="24">
        <v>0.26660412558482355</v>
      </c>
      <c r="X866" s="14">
        <v>68.755118755118744</v>
      </c>
      <c r="Y866" s="14">
        <v>74</v>
      </c>
      <c r="AH866" s="24">
        <v>-0.35442643112227501</v>
      </c>
    </row>
    <row r="867" spans="2:34">
      <c r="B867" s="22">
        <v>79.5</v>
      </c>
      <c r="C867" s="2">
        <v>69.487840106312376</v>
      </c>
      <c r="S867" s="3">
        <v>841</v>
      </c>
      <c r="T867" s="24">
        <v>66.164558830554341</v>
      </c>
      <c r="U867" s="24">
        <v>8.473043372069526</v>
      </c>
      <c r="V867" s="24">
        <v>0.78205775697387159</v>
      </c>
      <c r="X867" s="14">
        <v>68.837018837018832</v>
      </c>
      <c r="Y867" s="14">
        <v>74</v>
      </c>
      <c r="AH867" s="24">
        <v>-0.35496935894930287</v>
      </c>
    </row>
    <row r="868" spans="2:34">
      <c r="B868" s="22">
        <v>51.5</v>
      </c>
      <c r="C868" s="2">
        <v>28.5</v>
      </c>
      <c r="S868" s="3">
        <v>842</v>
      </c>
      <c r="T868" s="24">
        <v>60.37364965198315</v>
      </c>
      <c r="U868" s="24">
        <v>-12.923649651983148</v>
      </c>
      <c r="V868" s="24">
        <v>-1.1928465387139249</v>
      </c>
      <c r="X868" s="14">
        <v>68.918918918918919</v>
      </c>
      <c r="Y868" s="14">
        <v>74</v>
      </c>
      <c r="AH868" s="24">
        <v>-0.36006599059388023</v>
      </c>
    </row>
    <row r="869" spans="2:34">
      <c r="B869" s="22">
        <v>56</v>
      </c>
      <c r="C869" s="2">
        <v>63.671848305418997</v>
      </c>
      <c r="S869" s="3">
        <v>843</v>
      </c>
      <c r="T869" s="24">
        <v>63.439425099462014</v>
      </c>
      <c r="U869" s="24">
        <v>7.4886010577508841</v>
      </c>
      <c r="V869" s="24">
        <v>0.69119421309729168</v>
      </c>
      <c r="X869" s="14">
        <v>69.000819000818993</v>
      </c>
      <c r="Y869" s="14">
        <v>74</v>
      </c>
      <c r="AH869" s="24">
        <v>-0.36241779580325068</v>
      </c>
    </row>
    <row r="870" spans="2:34">
      <c r="B870" s="22">
        <v>63</v>
      </c>
      <c r="C870" s="2">
        <v>67.676020551499491</v>
      </c>
      <c r="S870" s="3">
        <v>844</v>
      </c>
      <c r="T870" s="24">
        <v>70.252259427192826</v>
      </c>
      <c r="U870" s="24">
        <v>9.1173013859546188</v>
      </c>
      <c r="V870" s="24">
        <v>0.84152245638899481</v>
      </c>
      <c r="X870" s="14">
        <v>69.08271908271908</v>
      </c>
      <c r="Y870" s="14">
        <v>74.098945013205395</v>
      </c>
      <c r="AH870" s="24">
        <v>-0.36266918404559234</v>
      </c>
    </row>
    <row r="871" spans="2:34">
      <c r="B871" s="22">
        <v>75</v>
      </c>
      <c r="C871" s="2">
        <v>80.839194361225339</v>
      </c>
      <c r="S871" s="3">
        <v>845</v>
      </c>
      <c r="T871" s="24">
        <v>74.476216710385927</v>
      </c>
      <c r="U871" s="24">
        <v>10.057727847254924</v>
      </c>
      <c r="V871" s="24">
        <v>0.92832335857105874</v>
      </c>
      <c r="X871" s="14">
        <v>69.164619164619154</v>
      </c>
      <c r="Y871" s="14">
        <v>74.109635713564742</v>
      </c>
      <c r="AH871" s="24">
        <v>-0.36414993675696555</v>
      </c>
    </row>
    <row r="872" spans="2:34">
      <c r="B872" s="22">
        <v>58</v>
      </c>
      <c r="C872" s="2">
        <v>68.620281472440624</v>
      </c>
      <c r="S872" s="3">
        <v>846</v>
      </c>
      <c r="T872" s="24">
        <v>62.417499950302393</v>
      </c>
      <c r="U872" s="24">
        <v>5.0309582848184462</v>
      </c>
      <c r="V872" s="24">
        <v>0.46435498779858547</v>
      </c>
      <c r="X872" s="14">
        <v>69.246519246519242</v>
      </c>
      <c r="Y872" s="14">
        <v>74.338792819772337</v>
      </c>
      <c r="AH872" s="24">
        <v>-0.36508776164131151</v>
      </c>
    </row>
    <row r="873" spans="2:34">
      <c r="B873" s="22">
        <v>84</v>
      </c>
      <c r="C873" s="2">
        <v>71.42317579188439</v>
      </c>
      <c r="S873" s="3">
        <v>847</v>
      </c>
      <c r="T873" s="24">
        <v>67.867767412487041</v>
      </c>
      <c r="U873" s="24">
        <v>7.7148818519522138</v>
      </c>
      <c r="V873" s="24">
        <v>0.71207981967198508</v>
      </c>
      <c r="X873" s="14">
        <v>69.328419328419315</v>
      </c>
      <c r="Y873" s="14">
        <v>74.368120313900363</v>
      </c>
      <c r="AH873" s="24">
        <v>-0.36967805054514219</v>
      </c>
    </row>
    <row r="874" spans="2:34">
      <c r="B874" s="22">
        <v>79</v>
      </c>
      <c r="C874" s="2">
        <v>80.031880018647641</v>
      </c>
      <c r="S874" s="3">
        <v>848</v>
      </c>
      <c r="T874" s="24">
        <v>69.230334278033197</v>
      </c>
      <c r="U874" s="24">
        <v>-44.230334278033197</v>
      </c>
      <c r="V874" s="24">
        <v>-4.0824382098299674</v>
      </c>
      <c r="X874" s="14">
        <v>69.410319410319403</v>
      </c>
      <c r="Y874" s="14">
        <v>74.399635868912384</v>
      </c>
      <c r="AH874" s="24">
        <v>-0.37278758673760098</v>
      </c>
    </row>
    <row r="875" spans="2:34">
      <c r="B875" s="22">
        <v>58.5</v>
      </c>
      <c r="C875" s="2">
        <v>62.541144051362807</v>
      </c>
      <c r="S875" s="3">
        <v>849</v>
      </c>
      <c r="T875" s="24">
        <v>53.220173607865803</v>
      </c>
      <c r="U875" s="24">
        <v>11.954826392134194</v>
      </c>
      <c r="V875" s="24">
        <v>1.1034246259217417</v>
      </c>
      <c r="X875" s="14">
        <v>69.49221949221949</v>
      </c>
      <c r="Y875" s="14">
        <v>74.5</v>
      </c>
      <c r="AH875" s="24">
        <v>-0.37372541162194695</v>
      </c>
    </row>
    <row r="876" spans="2:34">
      <c r="B876" s="22">
        <v>40.5</v>
      </c>
      <c r="C876" s="2">
        <v>58.283704869201472</v>
      </c>
      <c r="S876" s="3">
        <v>850</v>
      </c>
      <c r="T876" s="24">
        <v>72.296109725512054</v>
      </c>
      <c r="U876" s="24">
        <v>-0.92301242528097305</v>
      </c>
      <c r="V876" s="24">
        <v>-8.5193595179005988E-2</v>
      </c>
      <c r="X876" s="14">
        <v>69.574119574119564</v>
      </c>
      <c r="Y876" s="14">
        <v>74.5</v>
      </c>
      <c r="AH876" s="24">
        <v>-0.37514366391832965</v>
      </c>
    </row>
    <row r="877" spans="2:34">
      <c r="B877" s="22">
        <v>90.5</v>
      </c>
      <c r="C877" s="2">
        <v>89.000850173472344</v>
      </c>
      <c r="S877" s="3">
        <v>851</v>
      </c>
      <c r="T877" s="24">
        <v>49.473114727613861</v>
      </c>
      <c r="U877" s="24">
        <v>-27.973114727613865</v>
      </c>
      <c r="V877" s="24">
        <v>-2.5819048007666638</v>
      </c>
      <c r="X877" s="14">
        <v>69.656019656019652</v>
      </c>
      <c r="Y877" s="14">
        <v>74.5</v>
      </c>
      <c r="AH877" s="24">
        <v>-0.37588052188842858</v>
      </c>
    </row>
    <row r="878" spans="2:34">
      <c r="B878" s="22">
        <v>69</v>
      </c>
      <c r="C878" s="2">
        <v>74.560496059019286</v>
      </c>
      <c r="S878" s="3">
        <v>852</v>
      </c>
      <c r="T878" s="24">
        <v>58.670441070050451</v>
      </c>
      <c r="U878" s="24">
        <v>-8.7010179931273726</v>
      </c>
      <c r="V878" s="24">
        <v>-0.80309970293855049</v>
      </c>
      <c r="X878" s="14">
        <v>69.737919737919725</v>
      </c>
      <c r="Y878" s="14">
        <v>74.502048688046131</v>
      </c>
      <c r="AH878" s="24">
        <v>-0.37658615046371369</v>
      </c>
    </row>
    <row r="879" spans="2:34">
      <c r="B879" s="22">
        <v>64</v>
      </c>
      <c r="C879" s="2">
        <v>68.510629102440475</v>
      </c>
      <c r="S879" s="3">
        <v>853</v>
      </c>
      <c r="T879" s="24">
        <v>71.27418457635244</v>
      </c>
      <c r="U879" s="24">
        <v>-3.6433890705858687</v>
      </c>
      <c r="V879" s="24">
        <v>-0.33628302832935419</v>
      </c>
      <c r="X879" s="14">
        <v>69.819819819819813</v>
      </c>
      <c r="Y879" s="14">
        <v>74.502633973614024</v>
      </c>
      <c r="AH879" s="24">
        <v>-0.37661624601369942</v>
      </c>
    </row>
    <row r="880" spans="2:34">
      <c r="B880" s="22">
        <v>48</v>
      </c>
      <c r="C880" s="2">
        <v>68.604786324786332</v>
      </c>
      <c r="S880" s="3">
        <v>854</v>
      </c>
      <c r="T880" s="24">
        <v>81.49343606794865</v>
      </c>
      <c r="U880" s="24">
        <v>1.804478160601434</v>
      </c>
      <c r="V880" s="24">
        <v>0.16655245120545281</v>
      </c>
      <c r="X880" s="14">
        <v>69.9017199017199</v>
      </c>
      <c r="Y880" s="14">
        <v>74.51149907961161</v>
      </c>
      <c r="AH880" s="24">
        <v>-0.37813853063716069</v>
      </c>
    </row>
    <row r="881" spans="2:34">
      <c r="B881" s="22">
        <v>71.5</v>
      </c>
      <c r="C881" s="2">
        <v>69.859302221429999</v>
      </c>
      <c r="S881" s="3">
        <v>855</v>
      </c>
      <c r="T881" s="24">
        <v>60.714291368369693</v>
      </c>
      <c r="U881" s="24">
        <v>7.7107086316303182</v>
      </c>
      <c r="V881" s="24">
        <v>0.71169463347843176</v>
      </c>
      <c r="X881" s="14">
        <v>69.983619983619974</v>
      </c>
      <c r="Y881" s="14">
        <v>74.517963562166287</v>
      </c>
      <c r="AH881" s="24">
        <v>-0.37941147275665316</v>
      </c>
    </row>
    <row r="882" spans="2:34">
      <c r="B882" s="22">
        <v>74</v>
      </c>
      <c r="C882" s="2">
        <v>65.997450652552246</v>
      </c>
      <c r="S882" s="3">
        <v>856</v>
      </c>
      <c r="T882" s="24">
        <v>64.461350248621642</v>
      </c>
      <c r="U882" s="24">
        <v>6.2348988545493995</v>
      </c>
      <c r="V882" s="24">
        <v>0.57547811323865528</v>
      </c>
      <c r="X882" s="14">
        <v>70.065520065520062</v>
      </c>
      <c r="Y882" s="14">
        <v>74.528357182180969</v>
      </c>
      <c r="AH882" s="24">
        <v>-0.38457809249883712</v>
      </c>
    </row>
    <row r="883" spans="2:34">
      <c r="B883" s="22">
        <v>86.5</v>
      </c>
      <c r="C883" s="2">
        <v>78.205100107087276</v>
      </c>
      <c r="S883" s="3">
        <v>857</v>
      </c>
      <c r="T883" s="24">
        <v>57.307874204504287</v>
      </c>
      <c r="U883" s="24">
        <v>-3.2874204504281579E-2</v>
      </c>
      <c r="V883" s="24">
        <v>-3.0342729888138517E-3</v>
      </c>
      <c r="X883" s="14">
        <v>70.147420147420135</v>
      </c>
      <c r="Y883" s="14">
        <v>74.541547697514901</v>
      </c>
      <c r="AH883" s="24">
        <v>-0.38689584522344966</v>
      </c>
    </row>
    <row r="884" spans="2:34">
      <c r="B884" s="2">
        <v>46.5</v>
      </c>
      <c r="C884" s="2">
        <v>59</v>
      </c>
      <c r="S884" s="3">
        <v>858</v>
      </c>
      <c r="T884" s="24">
        <v>47.429264429294619</v>
      </c>
      <c r="U884" s="24">
        <v>-28.929264429294619</v>
      </c>
      <c r="V884" s="24">
        <v>-2.6701569503417044</v>
      </c>
      <c r="X884" s="14">
        <v>70.229320229320223</v>
      </c>
      <c r="Y884" s="14">
        <v>74.547841295361167</v>
      </c>
      <c r="AH884" s="24">
        <v>-0.38915747285141544</v>
      </c>
    </row>
    <row r="885" spans="2:34">
      <c r="B885" s="2">
        <v>28</v>
      </c>
      <c r="C885" s="2">
        <v>43.5</v>
      </c>
      <c r="S885" s="3">
        <v>859</v>
      </c>
      <c r="T885" s="24">
        <v>67.527125696100498</v>
      </c>
      <c r="U885" s="24">
        <v>2.7302400761425787</v>
      </c>
      <c r="V885" s="24">
        <v>0.25199982299001467</v>
      </c>
      <c r="X885" s="14">
        <v>70.31122031122031</v>
      </c>
      <c r="Y885" s="14">
        <v>74.560496059019286</v>
      </c>
      <c r="AH885" s="24">
        <v>-0.39108922786483169</v>
      </c>
    </row>
    <row r="886" spans="2:34">
      <c r="B886" s="2">
        <v>54.5</v>
      </c>
      <c r="C886" s="2">
        <v>60.500000000000007</v>
      </c>
      <c r="S886" s="3">
        <v>860</v>
      </c>
      <c r="T886" s="24">
        <v>57.989157637277366</v>
      </c>
      <c r="U886" s="24">
        <v>4.4539399567323912</v>
      </c>
      <c r="V886" s="24">
        <v>0.41109647847909714</v>
      </c>
      <c r="X886" s="14">
        <v>70.393120393120384</v>
      </c>
      <c r="Y886" s="14">
        <v>74.564599345083963</v>
      </c>
      <c r="AH886" s="24">
        <v>-0.39154363941024439</v>
      </c>
    </row>
    <row r="887" spans="2:34">
      <c r="B887" s="2">
        <v>74</v>
      </c>
      <c r="C887" s="2">
        <v>75.5</v>
      </c>
      <c r="S887" s="3">
        <v>861</v>
      </c>
      <c r="T887" s="24">
        <v>59.011082786436987</v>
      </c>
      <c r="U887" s="24">
        <v>10.607220444043847</v>
      </c>
      <c r="V887" s="24">
        <v>0.97904125636148764</v>
      </c>
      <c r="X887" s="14">
        <v>70.475020475020472</v>
      </c>
      <c r="Y887" s="14">
        <v>74.573671887930203</v>
      </c>
      <c r="AH887" s="24">
        <v>-0.39166466315554971</v>
      </c>
    </row>
    <row r="888" spans="2:34">
      <c r="B888" s="2">
        <v>58</v>
      </c>
      <c r="C888" s="2">
        <v>28</v>
      </c>
      <c r="S888" s="3">
        <v>862</v>
      </c>
      <c r="T888" s="24">
        <v>82.174719500721736</v>
      </c>
      <c r="U888" s="24">
        <v>5.8610115411421901</v>
      </c>
      <c r="V888" s="24">
        <v>0.54096849717223705</v>
      </c>
      <c r="X888" s="14">
        <v>70.556920556920545</v>
      </c>
      <c r="Y888" s="14">
        <v>74.575641251538016</v>
      </c>
      <c r="AH888" s="24">
        <v>-0.3965288253713925</v>
      </c>
    </row>
    <row r="889" spans="2:34">
      <c r="B889" s="2">
        <v>74.5</v>
      </c>
      <c r="C889" s="2">
        <v>83</v>
      </c>
      <c r="S889" s="3">
        <v>863</v>
      </c>
      <c r="T889" s="24">
        <v>54.582740473411967</v>
      </c>
      <c r="U889" s="24">
        <v>18.398910159613713</v>
      </c>
      <c r="V889" s="24">
        <v>1.6982104042595958</v>
      </c>
      <c r="X889" s="14">
        <v>70.638820638820633</v>
      </c>
      <c r="Y889" s="14">
        <v>74.601487064452314</v>
      </c>
      <c r="AH889" s="24">
        <v>-0.39710237119913955</v>
      </c>
    </row>
    <row r="890" spans="2:34">
      <c r="B890" s="2">
        <v>73.5</v>
      </c>
      <c r="C890" s="2">
        <v>67.5</v>
      </c>
      <c r="S890" s="3">
        <v>864</v>
      </c>
      <c r="T890" s="24">
        <v>68.549050845260126</v>
      </c>
      <c r="U890" s="24">
        <v>6.8440113819448527</v>
      </c>
      <c r="V890" s="24">
        <v>0.63169890144916385</v>
      </c>
      <c r="X890" s="14">
        <v>70.72072072072072</v>
      </c>
      <c r="Y890" s="14">
        <v>74.611837202906429</v>
      </c>
      <c r="AH890" s="24">
        <v>-0.39811117285212638</v>
      </c>
    </row>
    <row r="891" spans="2:34">
      <c r="B891" s="2">
        <v>31.5</v>
      </c>
      <c r="C891" s="2">
        <v>31</v>
      </c>
      <c r="S891" s="3">
        <v>865</v>
      </c>
      <c r="T891" s="24">
        <v>60.714291368369693</v>
      </c>
      <c r="U891" s="24">
        <v>5.1609686195419684</v>
      </c>
      <c r="V891" s="24">
        <v>0.47635487807324906</v>
      </c>
      <c r="X891" s="14">
        <v>70.802620802620794</v>
      </c>
      <c r="Y891" s="14">
        <v>74.619394771035729</v>
      </c>
      <c r="AH891" s="24">
        <v>-0.40100015686240387</v>
      </c>
    </row>
    <row r="892" spans="2:34">
      <c r="B892" s="2">
        <v>80</v>
      </c>
      <c r="C892" s="2">
        <v>84</v>
      </c>
      <c r="S892" s="3">
        <v>866</v>
      </c>
      <c r="T892" s="24">
        <v>76.043168605764009</v>
      </c>
      <c r="U892" s="24">
        <v>-6.5553284994516332</v>
      </c>
      <c r="V892" s="24">
        <v>-0.60505361266147573</v>
      </c>
      <c r="X892" s="14">
        <v>70.884520884520882</v>
      </c>
      <c r="Y892" s="14">
        <v>74.637602202623867</v>
      </c>
      <c r="AH892" s="24">
        <v>-0.40166204210225304</v>
      </c>
    </row>
    <row r="893" spans="2:34">
      <c r="B893" s="2">
        <v>83.5</v>
      </c>
      <c r="C893" s="2">
        <v>84.5</v>
      </c>
      <c r="S893" s="3">
        <v>867</v>
      </c>
      <c r="T893" s="24">
        <v>56.967232488117745</v>
      </c>
      <c r="U893" s="24">
        <v>-28.467232488117745</v>
      </c>
      <c r="V893" s="24">
        <v>-2.6275116282655571</v>
      </c>
      <c r="X893" s="14">
        <v>70.966420966420955</v>
      </c>
      <c r="Y893" s="14">
        <v>74.675375868370764</v>
      </c>
      <c r="AH893" s="24">
        <v>-0.40205693915956975</v>
      </c>
    </row>
    <row r="894" spans="2:34">
      <c r="B894" s="2">
        <v>74.5</v>
      </c>
      <c r="C894" s="2">
        <v>71.5</v>
      </c>
      <c r="S894" s="3">
        <v>868</v>
      </c>
      <c r="T894" s="24">
        <v>60.033007935596608</v>
      </c>
      <c r="U894" s="24">
        <v>3.6388403698223897</v>
      </c>
      <c r="V894" s="24">
        <v>0.33586318547478339</v>
      </c>
      <c r="X894" s="14">
        <v>71.048321048321043</v>
      </c>
      <c r="Y894" s="14">
        <v>74.696818382103118</v>
      </c>
      <c r="AH894" s="24">
        <v>-0.40607939498546353</v>
      </c>
    </row>
    <row r="895" spans="2:34">
      <c r="B895" s="2">
        <v>54</v>
      </c>
      <c r="C895" s="2">
        <v>29.000000000000004</v>
      </c>
      <c r="S895" s="3">
        <v>869</v>
      </c>
      <c r="T895" s="24">
        <v>64.80199196500817</v>
      </c>
      <c r="U895" s="24">
        <v>2.8740285864913204</v>
      </c>
      <c r="V895" s="24">
        <v>0.26527143213256121</v>
      </c>
      <c r="X895" s="14">
        <v>71.13022113022113</v>
      </c>
      <c r="Y895" s="14">
        <v>74.722630701849297</v>
      </c>
      <c r="AH895" s="24">
        <v>-0.40732468776487635</v>
      </c>
    </row>
    <row r="896" spans="2:34">
      <c r="B896" s="2">
        <v>42.5</v>
      </c>
      <c r="C896" s="2">
        <v>50</v>
      </c>
      <c r="S896" s="3">
        <v>870</v>
      </c>
      <c r="T896" s="24">
        <v>72.977393158285139</v>
      </c>
      <c r="U896" s="24">
        <v>7.8618012029401996</v>
      </c>
      <c r="V896" s="24">
        <v>0.72564040387346274</v>
      </c>
      <c r="X896" s="14">
        <v>71.212121212121204</v>
      </c>
      <c r="Y896" s="14">
        <v>74.729519701015988</v>
      </c>
      <c r="AH896" s="24">
        <v>-0.4077330837174582</v>
      </c>
    </row>
    <row r="897" spans="2:34">
      <c r="B897" s="2">
        <v>54.5</v>
      </c>
      <c r="C897" s="2">
        <v>51.5</v>
      </c>
      <c r="S897" s="3">
        <v>871</v>
      </c>
      <c r="T897" s="24">
        <v>61.395574801142772</v>
      </c>
      <c r="U897" s="24">
        <v>7.2247066712978523</v>
      </c>
      <c r="V897" s="24">
        <v>0.66683689036390803</v>
      </c>
      <c r="X897" s="14">
        <v>71.294021294021292</v>
      </c>
      <c r="Y897" s="14">
        <v>74.731854840031133</v>
      </c>
      <c r="AH897" s="24">
        <v>-0.40854871041717356</v>
      </c>
    </row>
    <row r="898" spans="2:34">
      <c r="B898" s="2">
        <v>42.5</v>
      </c>
      <c r="C898" s="2">
        <v>43.5</v>
      </c>
      <c r="S898" s="3">
        <v>872</v>
      </c>
      <c r="T898" s="24">
        <v>79.10894405324288</v>
      </c>
      <c r="U898" s="24">
        <v>-7.6857682613584899</v>
      </c>
      <c r="V898" s="24">
        <v>-0.7093926495068662</v>
      </c>
      <c r="X898" s="14">
        <v>71.375921375921365</v>
      </c>
      <c r="Y898" s="14">
        <v>74.754599297594297</v>
      </c>
      <c r="AH898" s="24">
        <v>-0.40867090860180416</v>
      </c>
    </row>
    <row r="899" spans="2:34">
      <c r="B899" s="2">
        <v>82</v>
      </c>
      <c r="C899" s="2">
        <v>70.5</v>
      </c>
      <c r="S899" s="3">
        <v>873</v>
      </c>
      <c r="T899" s="24">
        <v>75.702526889377467</v>
      </c>
      <c r="U899" s="24">
        <v>4.3293531292701743</v>
      </c>
      <c r="V899" s="24">
        <v>0.39959717527066874</v>
      </c>
      <c r="X899" s="14">
        <v>71.457821457821453</v>
      </c>
      <c r="Y899" s="14">
        <v>74.808643711035131</v>
      </c>
      <c r="AH899" s="24">
        <v>-0.41123751696723376</v>
      </c>
    </row>
    <row r="900" spans="2:34">
      <c r="B900" s="2">
        <v>74.5</v>
      </c>
      <c r="C900" s="2">
        <v>76.5</v>
      </c>
      <c r="S900" s="3">
        <v>874</v>
      </c>
      <c r="T900" s="24">
        <v>61.736216517529314</v>
      </c>
      <c r="U900" s="24">
        <v>0.80492753383349225</v>
      </c>
      <c r="V900" s="24">
        <v>7.4294417483027328E-2</v>
      </c>
      <c r="X900" s="14">
        <v>71.539721539721526</v>
      </c>
      <c r="Y900" s="14">
        <v>74.830151904441834</v>
      </c>
      <c r="AH900" s="24">
        <v>-0.41577937709460716</v>
      </c>
    </row>
    <row r="901" spans="2:34">
      <c r="B901" s="2">
        <v>76</v>
      </c>
      <c r="C901" s="2">
        <v>59</v>
      </c>
      <c r="S901" s="3">
        <v>875</v>
      </c>
      <c r="T901" s="24">
        <v>49.473114727613861</v>
      </c>
      <c r="U901" s="24">
        <v>8.8105901415876104</v>
      </c>
      <c r="V901" s="24">
        <v>0.81321315862250165</v>
      </c>
      <c r="X901" s="14">
        <v>71.621621621621614</v>
      </c>
      <c r="Y901" s="14">
        <v>74.830537412837813</v>
      </c>
      <c r="AH901" s="24">
        <v>-0.4183944142364947</v>
      </c>
    </row>
    <row r="902" spans="2:34">
      <c r="B902" s="2">
        <v>69.5</v>
      </c>
      <c r="C902" s="2">
        <v>29.000000000000004</v>
      </c>
      <c r="S902" s="3">
        <v>876</v>
      </c>
      <c r="T902" s="24">
        <v>83.537286366267892</v>
      </c>
      <c r="U902" s="24">
        <v>5.4635638072044515</v>
      </c>
      <c r="V902" s="24">
        <v>0.50428426582009933</v>
      </c>
      <c r="X902" s="14">
        <v>71.703521703521702</v>
      </c>
      <c r="Y902" s="14">
        <v>74.845011622352516</v>
      </c>
      <c r="AH902" s="24">
        <v>-0.42374525273853419</v>
      </c>
    </row>
    <row r="903" spans="2:34">
      <c r="B903" s="2">
        <v>51.5</v>
      </c>
      <c r="C903" s="2">
        <v>35</v>
      </c>
      <c r="S903" s="3">
        <v>877</v>
      </c>
      <c r="T903" s="24">
        <v>68.889692561646655</v>
      </c>
      <c r="U903" s="24">
        <v>5.6708034973726313</v>
      </c>
      <c r="V903" s="24">
        <v>0.52341238781026211</v>
      </c>
      <c r="X903" s="14">
        <v>71.785421785421775</v>
      </c>
      <c r="Y903" s="14">
        <v>74.845528611084575</v>
      </c>
      <c r="AH903" s="24">
        <v>-0.42400165634772435</v>
      </c>
    </row>
    <row r="904" spans="2:34">
      <c r="B904" s="2">
        <v>50</v>
      </c>
      <c r="C904" s="2">
        <v>49</v>
      </c>
      <c r="S904" s="3">
        <v>878</v>
      </c>
      <c r="T904" s="24">
        <v>65.483275397781256</v>
      </c>
      <c r="U904" s="24">
        <v>3.0273537046592196</v>
      </c>
      <c r="V904" s="24">
        <v>0.2794232655100945</v>
      </c>
      <c r="X904" s="14">
        <v>71.867321867321863</v>
      </c>
      <c r="Y904" s="14">
        <v>74.892697725357948</v>
      </c>
      <c r="AH904" s="24">
        <v>-0.4279698891014761</v>
      </c>
    </row>
    <row r="905" spans="2:34">
      <c r="B905" s="2">
        <v>71.5</v>
      </c>
      <c r="C905" s="2">
        <v>60.500000000000007</v>
      </c>
      <c r="S905" s="3">
        <v>879</v>
      </c>
      <c r="T905" s="24">
        <v>54.582740473411967</v>
      </c>
      <c r="U905" s="24">
        <v>14.022045851374365</v>
      </c>
      <c r="V905" s="24">
        <v>1.29422797041958</v>
      </c>
      <c r="X905" s="14">
        <v>71.949221949221936</v>
      </c>
      <c r="Y905" s="14">
        <v>74.90043075307355</v>
      </c>
      <c r="AH905" s="24">
        <v>-0.43808829179348407</v>
      </c>
    </row>
    <row r="906" spans="2:34">
      <c r="B906" s="2">
        <v>29.5</v>
      </c>
      <c r="C906" s="2">
        <v>41</v>
      </c>
      <c r="S906" s="3">
        <v>880</v>
      </c>
      <c r="T906" s="24">
        <v>70.592901143579354</v>
      </c>
      <c r="U906" s="24">
        <v>-0.73359892214935485</v>
      </c>
      <c r="V906" s="24">
        <v>-6.7710821529106013E-2</v>
      </c>
      <c r="X906" s="14">
        <v>72.031122031122024</v>
      </c>
      <c r="Y906" s="14">
        <v>74.917001018208836</v>
      </c>
      <c r="AH906" s="24">
        <v>-0.44134585875565269</v>
      </c>
    </row>
    <row r="907" spans="2:34">
      <c r="B907" s="2">
        <v>73</v>
      </c>
      <c r="C907" s="2">
        <v>62</v>
      </c>
      <c r="S907" s="3">
        <v>881</v>
      </c>
      <c r="T907" s="24">
        <v>72.296109725512054</v>
      </c>
      <c r="U907" s="24">
        <v>-6.2986590729598078</v>
      </c>
      <c r="V907" s="24">
        <v>-0.5813631501969907</v>
      </c>
      <c r="X907" s="14">
        <v>72.113022113022112</v>
      </c>
      <c r="Y907" s="14">
        <v>75</v>
      </c>
      <c r="AH907" s="24">
        <v>-0.44228368363999798</v>
      </c>
    </row>
    <row r="908" spans="2:34">
      <c r="B908" s="2">
        <v>83</v>
      </c>
      <c r="C908" s="2">
        <v>80</v>
      </c>
      <c r="S908" s="3">
        <v>882</v>
      </c>
      <c r="T908" s="24">
        <v>80.812152635175579</v>
      </c>
      <c r="U908" s="24">
        <v>-2.6070525280883032</v>
      </c>
      <c r="V908" s="24">
        <v>-0.24062967258620444</v>
      </c>
      <c r="X908" s="14">
        <v>72.194922194922185</v>
      </c>
      <c r="Y908" s="14">
        <v>75</v>
      </c>
      <c r="AH908" s="24">
        <v>-0.44322150852434328</v>
      </c>
    </row>
    <row r="909" spans="2:34">
      <c r="B909" s="2">
        <v>56.5</v>
      </c>
      <c r="C909" s="2">
        <v>39.5</v>
      </c>
      <c r="S909" s="3">
        <v>883</v>
      </c>
      <c r="T909" s="24">
        <v>53.560815324252346</v>
      </c>
      <c r="U909" s="24">
        <v>5.4391846757476543</v>
      </c>
      <c r="V909" s="24">
        <v>0.50203408391651994</v>
      </c>
      <c r="X909" s="14">
        <v>72.276822276822273</v>
      </c>
      <c r="Y909" s="14">
        <v>75</v>
      </c>
      <c r="AH909" s="24">
        <v>-0.4476408773671216</v>
      </c>
    </row>
    <row r="910" spans="2:34">
      <c r="B910" s="2">
        <v>78.5</v>
      </c>
      <c r="C910" s="2">
        <v>86.5</v>
      </c>
      <c r="S910" s="3">
        <v>884</v>
      </c>
      <c r="T910" s="24">
        <v>40.95707181795035</v>
      </c>
      <c r="U910" s="24">
        <v>2.5429281820496499</v>
      </c>
      <c r="V910" s="24">
        <v>0.2347110268259672</v>
      </c>
      <c r="X910" s="14">
        <v>72.358722358722346</v>
      </c>
      <c r="Y910" s="14">
        <v>75.059928548416707</v>
      </c>
      <c r="AH910" s="24">
        <v>-0.45092133362063341</v>
      </c>
    </row>
    <row r="911" spans="2:34">
      <c r="B911" s="2">
        <v>83.5</v>
      </c>
      <c r="C911" s="2">
        <v>82.5</v>
      </c>
      <c r="S911" s="3">
        <v>885</v>
      </c>
      <c r="T911" s="24">
        <v>59.011082786436987</v>
      </c>
      <c r="U911" s="24">
        <v>1.4889172135630204</v>
      </c>
      <c r="V911" s="24">
        <v>0.13742633021297462</v>
      </c>
      <c r="X911" s="14">
        <v>72.440622440622434</v>
      </c>
      <c r="Y911" s="14">
        <v>75.087695831015594</v>
      </c>
      <c r="AH911" s="24">
        <v>-0.45185915850497871</v>
      </c>
    </row>
    <row r="912" spans="2:34">
      <c r="B912" s="2">
        <v>83.5</v>
      </c>
      <c r="C912" s="2">
        <v>80</v>
      </c>
      <c r="S912" s="3">
        <v>886</v>
      </c>
      <c r="T912" s="24">
        <v>72.296109725512054</v>
      </c>
      <c r="U912" s="24">
        <v>3.2038902744879465</v>
      </c>
      <c r="V912" s="24">
        <v>0.29571750451744117</v>
      </c>
      <c r="X912" s="14">
        <v>72.522522522522522</v>
      </c>
      <c r="Y912" s="14">
        <v>75.094871692307692</v>
      </c>
      <c r="AH912" s="24">
        <v>-0.45185915850497871</v>
      </c>
    </row>
    <row r="913" spans="2:34">
      <c r="B913" s="2">
        <v>66.5</v>
      </c>
      <c r="C913" s="2">
        <v>61.5</v>
      </c>
      <c r="S913" s="3">
        <v>887</v>
      </c>
      <c r="T913" s="24">
        <v>61.395574801142772</v>
      </c>
      <c r="U913" s="24">
        <v>-33.395574801142772</v>
      </c>
      <c r="V913" s="24">
        <v>-3.0823952120825466</v>
      </c>
      <c r="X913" s="14">
        <v>72.604422604422595</v>
      </c>
      <c r="Y913" s="14">
        <v>75.11326414056667</v>
      </c>
      <c r="AH913" s="24">
        <v>-0.45317168218028597</v>
      </c>
    </row>
    <row r="914" spans="2:34">
      <c r="B914" s="2">
        <v>47</v>
      </c>
      <c r="C914" s="2">
        <v>45.499999999999993</v>
      </c>
      <c r="S914" s="3">
        <v>888</v>
      </c>
      <c r="T914" s="24">
        <v>72.63675144189861</v>
      </c>
      <c r="U914" s="24">
        <v>10.36324855810139</v>
      </c>
      <c r="V914" s="24">
        <v>0.95652277067619129</v>
      </c>
      <c r="X914" s="14">
        <v>72.686322686322683</v>
      </c>
      <c r="Y914" s="14">
        <v>75.202939620302928</v>
      </c>
      <c r="AH914" s="24">
        <v>-0.45496869469743684</v>
      </c>
    </row>
    <row r="915" spans="2:34">
      <c r="B915" s="2">
        <v>48</v>
      </c>
      <c r="C915" s="2">
        <v>56</v>
      </c>
      <c r="S915" s="3">
        <v>889</v>
      </c>
      <c r="T915" s="24">
        <v>71.955468009125525</v>
      </c>
      <c r="U915" s="24">
        <v>-4.455468009125525</v>
      </c>
      <c r="V915" s="24">
        <v>-0.41123751696723376</v>
      </c>
      <c r="X915" s="14">
        <v>72.768222768222756</v>
      </c>
      <c r="Y915" s="14">
        <v>75.226771685628535</v>
      </c>
      <c r="AH915" s="24">
        <v>-0.4660280726095421</v>
      </c>
    </row>
    <row r="916" spans="2:34">
      <c r="B916" s="2">
        <v>73.5</v>
      </c>
      <c r="C916" s="2">
        <v>74.5</v>
      </c>
      <c r="S916" s="3">
        <v>890</v>
      </c>
      <c r="T916" s="24">
        <v>43.341563832656135</v>
      </c>
      <c r="U916" s="24">
        <v>-12.341563832656135</v>
      </c>
      <c r="V916" s="24">
        <v>-1.1391203024326637</v>
      </c>
      <c r="X916" s="14">
        <v>72.850122850122844</v>
      </c>
      <c r="Y916" s="14">
        <v>75.247120576212666</v>
      </c>
      <c r="AH916" s="24">
        <v>-0.46882298650451565</v>
      </c>
    </row>
    <row r="917" spans="2:34">
      <c r="B917" s="2">
        <v>84.5</v>
      </c>
      <c r="C917" s="2">
        <v>82</v>
      </c>
      <c r="S917" s="3">
        <v>891</v>
      </c>
      <c r="T917" s="24">
        <v>76.383810322150538</v>
      </c>
      <c r="U917" s="24">
        <v>7.6161896778494622</v>
      </c>
      <c r="V917" s="24">
        <v>0.70297058029713444</v>
      </c>
      <c r="X917" s="14">
        <v>72.932022932022932</v>
      </c>
      <c r="Y917" s="14">
        <v>75.264591405059491</v>
      </c>
      <c r="AH917" s="24">
        <v>-0.47024807835765525</v>
      </c>
    </row>
    <row r="918" spans="2:34">
      <c r="B918" s="2">
        <v>73.5</v>
      </c>
      <c r="C918" s="2">
        <v>66.5</v>
      </c>
      <c r="S918" s="3">
        <v>892</v>
      </c>
      <c r="T918" s="24">
        <v>78.768302336856323</v>
      </c>
      <c r="U918" s="24">
        <v>5.7316976631436773</v>
      </c>
      <c r="V918" s="24">
        <v>0.52903288951248206</v>
      </c>
      <c r="X918" s="14">
        <v>73.013923013923005</v>
      </c>
      <c r="Y918" s="14">
        <v>75.284636224853614</v>
      </c>
      <c r="AH918" s="24">
        <v>-0.47466257225442554</v>
      </c>
    </row>
    <row r="919" spans="2:34">
      <c r="B919" s="2">
        <v>68.5</v>
      </c>
      <c r="C919" s="2">
        <v>77.5</v>
      </c>
      <c r="S919" s="3">
        <v>893</v>
      </c>
      <c r="T919" s="24">
        <v>72.63675144189861</v>
      </c>
      <c r="U919" s="24">
        <v>-1.1367514418986104</v>
      </c>
      <c r="V919" s="24">
        <v>-0.10492160182002037</v>
      </c>
      <c r="X919" s="14">
        <v>73.095823095823093</v>
      </c>
      <c r="Y919" s="14">
        <v>75.310802678058835</v>
      </c>
      <c r="AH919" s="24">
        <v>-0.47925286115825755</v>
      </c>
    </row>
    <row r="920" spans="2:34">
      <c r="B920" s="2">
        <v>53.5</v>
      </c>
      <c r="C920" s="2">
        <v>58.499999999999993</v>
      </c>
      <c r="S920" s="3">
        <v>894</v>
      </c>
      <c r="T920" s="24">
        <v>58.670441070050451</v>
      </c>
      <c r="U920" s="24">
        <v>-29.670441070050448</v>
      </c>
      <c r="V920" s="24">
        <v>-2.7385671915900454</v>
      </c>
      <c r="X920" s="14">
        <v>73.177723177723166</v>
      </c>
      <c r="Y920" s="14">
        <v>75.393062227204979</v>
      </c>
      <c r="AH920" s="24">
        <v>-0.48127654169665929</v>
      </c>
    </row>
    <row r="921" spans="2:34">
      <c r="B921" s="2">
        <v>61.5</v>
      </c>
      <c r="C921" s="2">
        <v>44</v>
      </c>
      <c r="S921" s="3">
        <v>895</v>
      </c>
      <c r="T921" s="24">
        <v>50.835681593160018</v>
      </c>
      <c r="U921" s="24">
        <v>-0.83568159316001811</v>
      </c>
      <c r="V921" s="24">
        <v>-7.7133002109423462E-2</v>
      </c>
      <c r="X921" s="14">
        <v>73.259623259623254</v>
      </c>
      <c r="Y921" s="14">
        <v>75.5</v>
      </c>
      <c r="AH921" s="24">
        <v>-0.48349762626229337</v>
      </c>
    </row>
    <row r="922" spans="2:34">
      <c r="B922" s="2">
        <v>14</v>
      </c>
      <c r="C922" s="2">
        <v>21.499999999999996</v>
      </c>
      <c r="S922" s="3">
        <v>896</v>
      </c>
      <c r="T922" s="24">
        <v>59.011082786436987</v>
      </c>
      <c r="U922" s="24">
        <v>-7.5110827864369867</v>
      </c>
      <c r="V922" s="24">
        <v>-0.69326926565362645</v>
      </c>
      <c r="X922" s="14">
        <v>73.341523341523342</v>
      </c>
      <c r="Y922" s="14">
        <v>75.5</v>
      </c>
      <c r="AH922" s="24">
        <v>-0.488828336023237</v>
      </c>
    </row>
    <row r="923" spans="2:34">
      <c r="B923" s="2">
        <v>75.5</v>
      </c>
      <c r="C923" s="2">
        <v>66.5</v>
      </c>
      <c r="S923" s="3">
        <v>897</v>
      </c>
      <c r="T923" s="24">
        <v>50.835681593160018</v>
      </c>
      <c r="U923" s="24">
        <v>-7.3356815931600181</v>
      </c>
      <c r="V923" s="24">
        <v>-0.67707982134641265</v>
      </c>
      <c r="X923" s="14">
        <v>73.423423423423415</v>
      </c>
      <c r="Y923" s="14">
        <v>75.5</v>
      </c>
      <c r="AH923" s="24">
        <v>-0.49193787221569513</v>
      </c>
    </row>
    <row r="924" spans="2:34">
      <c r="B924" s="2">
        <v>64.5</v>
      </c>
      <c r="C924" s="2">
        <v>65.5</v>
      </c>
      <c r="S924" s="3">
        <v>898</v>
      </c>
      <c r="T924" s="24">
        <v>77.746377187696709</v>
      </c>
      <c r="U924" s="24">
        <v>-7.2463771876967087</v>
      </c>
      <c r="V924" s="24">
        <v>-0.66883706842309532</v>
      </c>
      <c r="X924" s="14">
        <v>73.505323505323503</v>
      </c>
      <c r="Y924" s="14">
        <v>75.5</v>
      </c>
      <c r="AH924" s="24">
        <v>-0.49902088247097065</v>
      </c>
    </row>
    <row r="925" spans="2:34">
      <c r="B925" s="2">
        <v>77</v>
      </c>
      <c r="C925" s="2">
        <v>58.000000000000007</v>
      </c>
      <c r="S925" s="3">
        <v>899</v>
      </c>
      <c r="T925" s="24">
        <v>72.63675144189861</v>
      </c>
      <c r="U925" s="24">
        <v>3.8632485581013896</v>
      </c>
      <c r="V925" s="24">
        <v>0.35657595143920207</v>
      </c>
      <c r="X925" s="14">
        <v>73.587223587223576</v>
      </c>
      <c r="Y925" s="14">
        <v>75.5</v>
      </c>
      <c r="AH925" s="24">
        <v>-0.50016101442509309</v>
      </c>
    </row>
    <row r="926" spans="2:34">
      <c r="B926" s="2">
        <v>69.5</v>
      </c>
      <c r="C926" s="2">
        <v>48.5</v>
      </c>
      <c r="S926" s="3">
        <v>900</v>
      </c>
      <c r="T926" s="24">
        <v>73.658676591058224</v>
      </c>
      <c r="U926" s="24">
        <v>-14.658676591058224</v>
      </c>
      <c r="V926" s="24">
        <v>-1.3529886761583221</v>
      </c>
      <c r="X926" s="14">
        <v>73.669123669123664</v>
      </c>
      <c r="Y926" s="14">
        <v>75.5</v>
      </c>
      <c r="AH926" s="24">
        <v>-0.50259920273473158</v>
      </c>
    </row>
    <row r="927" spans="2:34">
      <c r="B927" s="2">
        <v>83</v>
      </c>
      <c r="C927" s="2">
        <v>77</v>
      </c>
      <c r="S927" s="3">
        <v>901</v>
      </c>
      <c r="T927" s="24">
        <v>69.230334278033197</v>
      </c>
      <c r="U927" s="24">
        <v>-40.230334278033197</v>
      </c>
      <c r="V927" s="24">
        <v>-3.7132401672225894</v>
      </c>
      <c r="X927" s="14">
        <v>73.751023751023737</v>
      </c>
      <c r="Y927" s="14">
        <v>75.502552552552558</v>
      </c>
      <c r="AH927" s="24">
        <v>-0.50353702761907826</v>
      </c>
    </row>
    <row r="928" spans="2:34">
      <c r="B928" s="2">
        <v>73.5</v>
      </c>
      <c r="C928" s="2">
        <v>71.5</v>
      </c>
      <c r="S928" s="3">
        <v>902</v>
      </c>
      <c r="T928" s="24">
        <v>56.967232488117745</v>
      </c>
      <c r="U928" s="24">
        <v>-21.967232488117745</v>
      </c>
      <c r="V928" s="24">
        <v>-2.0275648090285681</v>
      </c>
      <c r="X928" s="14">
        <v>73.832923832923825</v>
      </c>
      <c r="Y928" s="14">
        <v>75.523238341390069</v>
      </c>
      <c r="AH928" s="24">
        <v>-0.50462288327313398</v>
      </c>
    </row>
    <row r="929" spans="2:34">
      <c r="B929" s="2">
        <v>44.5</v>
      </c>
      <c r="C929" s="2">
        <v>61.5</v>
      </c>
      <c r="S929" s="3">
        <v>903</v>
      </c>
      <c r="T929" s="24">
        <v>55.945307338958123</v>
      </c>
      <c r="U929" s="24">
        <v>-6.9453073389581235</v>
      </c>
      <c r="V929" s="24">
        <v>-0.64104846871249899</v>
      </c>
      <c r="X929" s="14">
        <v>73.914823914823913</v>
      </c>
      <c r="Y929" s="14">
        <v>75.582649264439254</v>
      </c>
      <c r="AH929" s="24">
        <v>-0.5061036359845078</v>
      </c>
    </row>
    <row r="930" spans="2:34">
      <c r="B930" s="2">
        <v>52.5</v>
      </c>
      <c r="C930" s="2">
        <v>45.499999999999993</v>
      </c>
      <c r="S930" s="3">
        <v>904</v>
      </c>
      <c r="T930" s="24">
        <v>70.592901143579354</v>
      </c>
      <c r="U930" s="24">
        <v>-10.092901143579347</v>
      </c>
      <c r="V930" s="24">
        <v>-0.9315698366098154</v>
      </c>
      <c r="X930" s="14">
        <v>73.996723996723986</v>
      </c>
      <c r="Y930" s="14">
        <v>75.622894029304035</v>
      </c>
      <c r="AH930" s="24">
        <v>-0.50639931906931135</v>
      </c>
    </row>
    <row r="931" spans="2:34">
      <c r="B931" s="2">
        <v>46</v>
      </c>
      <c r="C931" s="2">
        <v>28.5</v>
      </c>
      <c r="S931" s="3">
        <v>905</v>
      </c>
      <c r="T931" s="24">
        <v>41.978996967109971</v>
      </c>
      <c r="U931" s="24">
        <v>-0.97899696710997119</v>
      </c>
      <c r="V931" s="24">
        <v>-9.0360940993890235E-2</v>
      </c>
      <c r="X931" s="14">
        <v>74.078624078624074</v>
      </c>
      <c r="Y931" s="14">
        <v>75.678774836182342</v>
      </c>
      <c r="AH931" s="24">
        <v>-0.51193269006021225</v>
      </c>
    </row>
    <row r="932" spans="2:34">
      <c r="B932" s="2">
        <v>65.5</v>
      </c>
      <c r="C932" s="2">
        <v>82.5</v>
      </c>
      <c r="S932" s="3">
        <v>906</v>
      </c>
      <c r="T932" s="24">
        <v>71.614826292738982</v>
      </c>
      <c r="U932" s="24">
        <v>-9.6148262927389823</v>
      </c>
      <c r="V932" s="24">
        <v>-0.88744376182229612</v>
      </c>
      <c r="X932" s="14">
        <v>74.160524160524147</v>
      </c>
      <c r="Y932" s="14">
        <v>75.790690690690695</v>
      </c>
      <c r="AH932" s="24">
        <v>-0.51281193515517876</v>
      </c>
    </row>
    <row r="933" spans="2:34">
      <c r="B933" s="2">
        <v>39</v>
      </c>
      <c r="C933" s="2">
        <v>50</v>
      </c>
      <c r="S933" s="3">
        <v>907</v>
      </c>
      <c r="T933" s="24">
        <v>78.427660620469794</v>
      </c>
      <c r="U933" s="24">
        <v>1.5723393795302059</v>
      </c>
      <c r="V933" s="24">
        <v>0.14512615530926279</v>
      </c>
      <c r="X933" s="14">
        <v>74.242424242424235</v>
      </c>
      <c r="Y933" s="14">
        <v>75.832261148818503</v>
      </c>
      <c r="AH933" s="24">
        <v>-0.51689912702347784</v>
      </c>
    </row>
    <row r="934" spans="2:34">
      <c r="B934" s="2">
        <v>87</v>
      </c>
      <c r="C934" s="2">
        <v>96.000000000000014</v>
      </c>
      <c r="S934" s="3">
        <v>908</v>
      </c>
      <c r="T934" s="24">
        <v>60.37364965198315</v>
      </c>
      <c r="U934" s="24">
        <v>-20.87364965198315</v>
      </c>
      <c r="V934" s="24">
        <v>-1.9266276483960889</v>
      </c>
      <c r="X934" s="14">
        <v>74.324324324324323</v>
      </c>
      <c r="Y934" s="14">
        <v>75.887213175135841</v>
      </c>
      <c r="AH934" s="24">
        <v>-0.52135525540737637</v>
      </c>
    </row>
    <row r="935" spans="2:34">
      <c r="B935" s="2">
        <v>78</v>
      </c>
      <c r="C935" s="2">
        <v>78.5</v>
      </c>
      <c r="S935" s="3">
        <v>909</v>
      </c>
      <c r="T935" s="24">
        <v>75.361885172990924</v>
      </c>
      <c r="U935" s="24">
        <v>11.138114827009076</v>
      </c>
      <c r="V935" s="24">
        <v>1.0280425481169913</v>
      </c>
      <c r="X935" s="14">
        <v>74.406224406224396</v>
      </c>
      <c r="Y935" s="14">
        <v>75.894749638340841</v>
      </c>
      <c r="AH935" s="24">
        <v>-0.52337893594577745</v>
      </c>
    </row>
    <row r="936" spans="2:34">
      <c r="B936" s="2">
        <v>42</v>
      </c>
      <c r="C936" s="2">
        <v>50.500000000000007</v>
      </c>
      <c r="S936" s="3">
        <v>910</v>
      </c>
      <c r="T936" s="24">
        <v>78.768302336856323</v>
      </c>
      <c r="U936" s="24">
        <v>3.7316976631436773</v>
      </c>
      <c r="V936" s="24">
        <v>0.34443386820879301</v>
      </c>
      <c r="X936" s="14">
        <v>74.488124488124484</v>
      </c>
      <c r="Y936" s="14">
        <v>75.910801834089511</v>
      </c>
      <c r="AH936" s="24">
        <v>-0.52437870559032884</v>
      </c>
    </row>
    <row r="937" spans="2:34">
      <c r="B937" s="2">
        <v>73.5</v>
      </c>
      <c r="C937" s="2">
        <v>68</v>
      </c>
      <c r="S937" s="3">
        <v>911</v>
      </c>
      <c r="T937" s="24">
        <v>78.768302336856323</v>
      </c>
      <c r="U937" s="24">
        <v>1.2316976631436773</v>
      </c>
      <c r="V937" s="24">
        <v>0.11368509157918182</v>
      </c>
      <c r="X937" s="14">
        <v>74.570024570024557</v>
      </c>
      <c r="Y937" s="14">
        <v>75.917110818730805</v>
      </c>
      <c r="AH937" s="24">
        <v>-0.52447762434123391</v>
      </c>
    </row>
    <row r="938" spans="2:34">
      <c r="B938" s="2">
        <v>75.5</v>
      </c>
      <c r="C938" s="2">
        <v>73.5</v>
      </c>
      <c r="S938" s="3">
        <v>912</v>
      </c>
      <c r="T938" s="24">
        <v>67.186483979713955</v>
      </c>
      <c r="U938" s="24">
        <v>-5.6864839797139553</v>
      </c>
      <c r="V938" s="24">
        <v>-0.52485968865715127</v>
      </c>
      <c r="X938" s="14">
        <v>74.651924651924645</v>
      </c>
      <c r="Y938" s="14">
        <v>75.947654756538384</v>
      </c>
      <c r="AH938" s="24">
        <v>-0.52485968865715127</v>
      </c>
    </row>
    <row r="939" spans="2:34">
      <c r="B939" s="2">
        <v>43</v>
      </c>
      <c r="C939" s="2">
        <v>29.000000000000004</v>
      </c>
      <c r="S939" s="3">
        <v>913</v>
      </c>
      <c r="T939" s="24">
        <v>53.901457040638881</v>
      </c>
      <c r="U939" s="24">
        <v>-8.4014570406388884</v>
      </c>
      <c r="V939" s="24">
        <v>-0.77545037361346292</v>
      </c>
      <c r="X939" s="14">
        <v>74.733824733824733</v>
      </c>
      <c r="Y939" s="14">
        <v>76</v>
      </c>
      <c r="AH939" s="24">
        <v>-0.52713174457357281</v>
      </c>
    </row>
    <row r="940" spans="2:34">
      <c r="B940" s="2">
        <v>76.5</v>
      </c>
      <c r="C940" s="2">
        <v>85</v>
      </c>
      <c r="S940" s="3">
        <v>914</v>
      </c>
      <c r="T940" s="24">
        <v>54.582740473411967</v>
      </c>
      <c r="U940" s="24">
        <v>1.4172595265880332</v>
      </c>
      <c r="V940" s="24">
        <v>0.13081236077074024</v>
      </c>
      <c r="X940" s="14">
        <v>74.815724815724806</v>
      </c>
      <c r="Y940" s="14">
        <v>76</v>
      </c>
      <c r="AH940" s="24">
        <v>-0.53409871561941036</v>
      </c>
    </row>
    <row r="941" spans="2:34">
      <c r="B941" s="2">
        <v>80</v>
      </c>
      <c r="C941" s="2">
        <v>70</v>
      </c>
      <c r="S941" s="3">
        <v>915</v>
      </c>
      <c r="T941" s="24">
        <v>71.955468009125525</v>
      </c>
      <c r="U941" s="24">
        <v>2.544531990874475</v>
      </c>
      <c r="V941" s="24">
        <v>0.23485905759567768</v>
      </c>
      <c r="X941" s="14">
        <v>74.897624897624894</v>
      </c>
      <c r="Y941" s="14">
        <v>76</v>
      </c>
      <c r="AH941" s="24">
        <v>-0.53458319429184242</v>
      </c>
    </row>
    <row r="942" spans="2:34">
      <c r="B942" s="2">
        <v>54.5</v>
      </c>
      <c r="C942" s="2">
        <v>77</v>
      </c>
      <c r="S942" s="3">
        <v>916</v>
      </c>
      <c r="T942" s="24">
        <v>79.449585769629408</v>
      </c>
      <c r="U942" s="24">
        <v>2.5504142303705919</v>
      </c>
      <c r="V942" s="24">
        <v>0.23540198542270621</v>
      </c>
      <c r="X942" s="14">
        <v>74.979524979524967</v>
      </c>
      <c r="Y942" s="14">
        <v>76</v>
      </c>
      <c r="AH942" s="24">
        <v>-0.53587794382434095</v>
      </c>
    </row>
    <row r="943" spans="2:34">
      <c r="B943" s="2">
        <v>46.5</v>
      </c>
      <c r="C943" s="2">
        <v>60.500000000000007</v>
      </c>
      <c r="S943" s="3">
        <v>917</v>
      </c>
      <c r="T943" s="24">
        <v>71.955468009125525</v>
      </c>
      <c r="U943" s="24">
        <v>-5.455468009125525</v>
      </c>
      <c r="V943" s="24">
        <v>-0.50353702761907826</v>
      </c>
      <c r="X943" s="14">
        <v>75.061425061425055</v>
      </c>
      <c r="Y943" s="14">
        <v>76.000056578421223</v>
      </c>
      <c r="AH943" s="24">
        <v>-0.5370017718875616</v>
      </c>
    </row>
    <row r="944" spans="2:34">
      <c r="B944" s="2">
        <v>46.5</v>
      </c>
      <c r="C944" s="2">
        <v>75.5</v>
      </c>
      <c r="S944" s="3">
        <v>918</v>
      </c>
      <c r="T944" s="24">
        <v>68.549050845260126</v>
      </c>
      <c r="U944" s="24">
        <v>8.9509491547398738</v>
      </c>
      <c r="V944" s="24">
        <v>0.8261682268520314</v>
      </c>
      <c r="X944" s="14">
        <v>75.143325143325143</v>
      </c>
      <c r="Y944" s="14">
        <v>76.023947629657215</v>
      </c>
      <c r="AH944" s="24">
        <v>-0.54788465283187859</v>
      </c>
    </row>
    <row r="945" spans="2:34">
      <c r="B945" s="2">
        <v>80.5</v>
      </c>
      <c r="C945" s="2">
        <v>68.5</v>
      </c>
      <c r="S945" s="3">
        <v>919</v>
      </c>
      <c r="T945" s="24">
        <v>58.329799353663908</v>
      </c>
      <c r="U945" s="24">
        <v>0.17020064633608456</v>
      </c>
      <c r="V945" s="24">
        <v>1.5709436369448253E-2</v>
      </c>
      <c r="X945" s="14">
        <v>75.225225225225216</v>
      </c>
      <c r="Y945" s="14">
        <v>76.037873491702726</v>
      </c>
      <c r="AH945" s="24">
        <v>-0.54921784012175945</v>
      </c>
    </row>
    <row r="946" spans="2:34">
      <c r="B946" s="2">
        <v>55.5</v>
      </c>
      <c r="C946" s="2">
        <v>45.499999999999993</v>
      </c>
      <c r="S946" s="3">
        <v>920</v>
      </c>
      <c r="T946" s="24">
        <v>63.780066815848556</v>
      </c>
      <c r="U946" s="24">
        <v>-19.780066815848556</v>
      </c>
      <c r="V946" s="24">
        <v>-1.8256904877636095</v>
      </c>
      <c r="X946" s="14">
        <v>75.307125307125304</v>
      </c>
      <c r="Y946" s="14">
        <v>76.11780057693997</v>
      </c>
      <c r="AH946" s="24">
        <v>-0.55065690210158746</v>
      </c>
    </row>
    <row r="947" spans="2:34">
      <c r="B947" s="2">
        <v>52</v>
      </c>
      <c r="C947" s="2">
        <v>82</v>
      </c>
      <c r="S947" s="3">
        <v>921</v>
      </c>
      <c r="T947" s="24">
        <v>31.419103759127221</v>
      </c>
      <c r="U947" s="24">
        <v>-9.9191037591272249</v>
      </c>
      <c r="V947" s="24">
        <v>-0.91552842307231397</v>
      </c>
      <c r="X947" s="14">
        <v>75.389025389025377</v>
      </c>
      <c r="Y947" s="14">
        <v>76.200318340903138</v>
      </c>
      <c r="AH947" s="24">
        <v>-0.55075122780022401</v>
      </c>
    </row>
    <row r="948" spans="2:34">
      <c r="B948" s="2">
        <v>50</v>
      </c>
      <c r="C948" s="2">
        <v>48.000000000000007</v>
      </c>
      <c r="S948" s="3">
        <v>922</v>
      </c>
      <c r="T948" s="24">
        <v>73.318034874671682</v>
      </c>
      <c r="U948" s="24">
        <v>-6.8180348746716817</v>
      </c>
      <c r="V948" s="24">
        <v>-0.62930128253940609</v>
      </c>
      <c r="X948" s="14">
        <v>75.470925470925465</v>
      </c>
      <c r="Y948" s="14">
        <v>76.312573172557762</v>
      </c>
      <c r="AH948" s="24">
        <v>-0.55582965465229017</v>
      </c>
    </row>
    <row r="949" spans="2:34">
      <c r="B949" s="2">
        <v>40.5</v>
      </c>
      <c r="C949" s="2">
        <v>47</v>
      </c>
      <c r="S949" s="3">
        <v>923</v>
      </c>
      <c r="T949" s="24">
        <v>65.823917114167799</v>
      </c>
      <c r="U949" s="24">
        <v>-0.32391711416779856</v>
      </c>
      <c r="V949" s="24">
        <v>-2.989739112944545E-2</v>
      </c>
      <c r="X949" s="14">
        <v>75.552825552825553</v>
      </c>
      <c r="Y949" s="14">
        <v>76.416297436771814</v>
      </c>
      <c r="AH949" s="24">
        <v>-0.56291472182946656</v>
      </c>
    </row>
    <row r="950" spans="2:34">
      <c r="B950" s="2">
        <v>70.5</v>
      </c>
      <c r="C950" s="2">
        <v>67.5</v>
      </c>
      <c r="S950" s="3">
        <v>924</v>
      </c>
      <c r="T950" s="24">
        <v>74.33996002383131</v>
      </c>
      <c r="U950" s="24">
        <v>-16.339960023831303</v>
      </c>
      <c r="V950" s="24">
        <v>-1.5081703142703304</v>
      </c>
      <c r="X950" s="14">
        <v>75.634725634725626</v>
      </c>
      <c r="Y950" s="14">
        <v>76.5</v>
      </c>
      <c r="AH950" s="24">
        <v>-0.56296660580875646</v>
      </c>
    </row>
    <row r="951" spans="2:34">
      <c r="B951" s="2">
        <v>55</v>
      </c>
      <c r="C951" s="2">
        <v>68.5</v>
      </c>
      <c r="S951" s="3">
        <v>925</v>
      </c>
      <c r="T951" s="24">
        <v>69.230334278033197</v>
      </c>
      <c r="U951" s="24">
        <v>-20.730334278033197</v>
      </c>
      <c r="V951" s="24">
        <v>-1.913399709511622</v>
      </c>
      <c r="X951" s="14">
        <v>75.716625716625714</v>
      </c>
      <c r="Y951" s="14">
        <v>76.5</v>
      </c>
      <c r="AH951" s="24">
        <v>-0.56371896910076058</v>
      </c>
    </row>
    <row r="952" spans="2:34">
      <c r="B952" s="2">
        <v>75.5</v>
      </c>
      <c r="C952" s="2">
        <v>67.5</v>
      </c>
      <c r="S952" s="3">
        <v>926</v>
      </c>
      <c r="T952" s="24">
        <v>78.427660620469794</v>
      </c>
      <c r="U952" s="24">
        <v>-1.4276606204697941</v>
      </c>
      <c r="V952" s="24">
        <v>-0.13177237664627067</v>
      </c>
      <c r="X952" s="14">
        <v>75.798525798525787</v>
      </c>
      <c r="Y952" s="14">
        <v>76.530635652374784</v>
      </c>
      <c r="AH952" s="24">
        <v>-0.56380073825920662</v>
      </c>
    </row>
    <row r="953" spans="2:34">
      <c r="B953" s="2">
        <v>74</v>
      </c>
      <c r="C953" s="2">
        <v>68</v>
      </c>
      <c r="S953" s="3">
        <v>927</v>
      </c>
      <c r="T953" s="24">
        <v>71.955468009125525</v>
      </c>
      <c r="U953" s="24">
        <v>-0.45546800912552499</v>
      </c>
      <c r="V953" s="24">
        <v>-4.2039474359855798E-2</v>
      </c>
      <c r="X953" s="14">
        <v>75.880425880425875</v>
      </c>
      <c r="Y953" s="14">
        <v>76.552508199135588</v>
      </c>
      <c r="AH953" s="24">
        <v>-0.57303312452147459</v>
      </c>
    </row>
    <row r="954" spans="2:34">
      <c r="B954" s="2">
        <v>44</v>
      </c>
      <c r="C954" s="2">
        <v>39.5</v>
      </c>
      <c r="S954" s="3">
        <v>928</v>
      </c>
      <c r="T954" s="24">
        <v>52.198248458706182</v>
      </c>
      <c r="U954" s="24">
        <v>9.3017515412938181</v>
      </c>
      <c r="V954" s="24">
        <v>0.85854711546645968</v>
      </c>
      <c r="X954" s="14">
        <v>75.962325962325963</v>
      </c>
      <c r="Y954" s="14">
        <v>76.584854288938772</v>
      </c>
      <c r="AH954" s="24">
        <v>-0.5752692978691174</v>
      </c>
    </row>
    <row r="955" spans="2:34">
      <c r="B955" s="2">
        <v>57.5</v>
      </c>
      <c r="C955" s="2">
        <v>51</v>
      </c>
      <c r="S955" s="3">
        <v>929</v>
      </c>
      <c r="T955" s="24">
        <v>57.64851592089083</v>
      </c>
      <c r="U955" s="24">
        <v>-12.148515920890837</v>
      </c>
      <c r="V955" s="24">
        <v>-1.1213020746443663</v>
      </c>
      <c r="X955" s="14">
        <v>76.044226044226036</v>
      </c>
      <c r="Y955" s="14">
        <v>76.595475103854113</v>
      </c>
      <c r="AH955" s="24">
        <v>-0.5813631501969907</v>
      </c>
    </row>
    <row r="956" spans="2:34">
      <c r="B956" s="2">
        <v>77.5</v>
      </c>
      <c r="C956" s="2">
        <v>81.5</v>
      </c>
      <c r="S956" s="3">
        <v>930</v>
      </c>
      <c r="T956" s="24">
        <v>53.220173607865803</v>
      </c>
      <c r="U956" s="24">
        <v>-24.720173607865803</v>
      </c>
      <c r="V956" s="24">
        <v>-2.2816599272346547</v>
      </c>
      <c r="X956" s="14">
        <v>76.126126126126124</v>
      </c>
      <c r="Y956" s="14">
        <v>76.614819270659169</v>
      </c>
      <c r="AH956" s="24">
        <v>-0.58199430292408616</v>
      </c>
    </row>
    <row r="957" spans="2:34">
      <c r="B957" s="2">
        <v>84</v>
      </c>
      <c r="C957" s="2">
        <v>88.499999999999986</v>
      </c>
      <c r="S957" s="3">
        <v>931</v>
      </c>
      <c r="T957" s="24">
        <v>66.50520054694087</v>
      </c>
      <c r="U957" s="24">
        <v>15.99479945305913</v>
      </c>
      <c r="V957" s="24">
        <v>1.4763121624917477</v>
      </c>
      <c r="X957" s="14">
        <v>76.208026208026197</v>
      </c>
      <c r="Y957" s="14">
        <v>76.843659157901584</v>
      </c>
      <c r="AH957" s="24">
        <v>-0.58478031069456815</v>
      </c>
    </row>
    <row r="958" spans="2:34">
      <c r="B958" s="2">
        <v>74.5</v>
      </c>
      <c r="C958" s="2">
        <v>72</v>
      </c>
      <c r="S958" s="3">
        <v>932</v>
      </c>
      <c r="T958" s="24">
        <v>48.45118957845424</v>
      </c>
      <c r="U958" s="24">
        <v>1.5488104215457597</v>
      </c>
      <c r="V958" s="24">
        <v>0.14295444400115059</v>
      </c>
      <c r="X958" s="14">
        <v>76.289926289926285</v>
      </c>
      <c r="Y958" s="14">
        <v>76.900000000000006</v>
      </c>
      <c r="AH958" s="24">
        <v>-0.5892225688286884</v>
      </c>
    </row>
    <row r="959" spans="2:34">
      <c r="B959" s="2">
        <v>68.5</v>
      </c>
      <c r="C959" s="2">
        <v>51</v>
      </c>
      <c r="S959" s="3">
        <v>933</v>
      </c>
      <c r="T959" s="24">
        <v>81.152794351562108</v>
      </c>
      <c r="U959" s="24">
        <v>14.847205648437907</v>
      </c>
      <c r="V959" s="24">
        <v>1.3703898158981203</v>
      </c>
      <c r="X959" s="14">
        <v>76.371826371826359</v>
      </c>
      <c r="Y959" s="14">
        <v>76.9153910128409</v>
      </c>
      <c r="AH959" s="24">
        <v>-0.59726424981756554</v>
      </c>
    </row>
    <row r="960" spans="2:34">
      <c r="B960" s="2">
        <v>62.5</v>
      </c>
      <c r="C960" s="2">
        <v>63.5</v>
      </c>
      <c r="S960" s="3">
        <v>934</v>
      </c>
      <c r="T960" s="24">
        <v>75.021243456604395</v>
      </c>
      <c r="U960" s="24">
        <v>3.4787565433956047</v>
      </c>
      <c r="V960" s="24">
        <v>0.32108752663231632</v>
      </c>
      <c r="X960" s="14">
        <v>76.453726453726446</v>
      </c>
      <c r="Y960" s="14">
        <v>76.917774096318581</v>
      </c>
      <c r="AH960" s="24">
        <v>-0.59760615401648631</v>
      </c>
    </row>
    <row r="961" spans="2:34">
      <c r="B961" s="2">
        <v>85</v>
      </c>
      <c r="C961" s="2">
        <v>85.5</v>
      </c>
      <c r="S961" s="3">
        <v>935</v>
      </c>
      <c r="T961" s="24">
        <v>50.495039876773482</v>
      </c>
      <c r="U961" s="24">
        <v>4.9601232265246153E-3</v>
      </c>
      <c r="V961" s="24">
        <v>4.5781694658106998E-4</v>
      </c>
      <c r="X961" s="14">
        <v>76.535626535626534</v>
      </c>
      <c r="Y961" s="14">
        <v>76.957375505162446</v>
      </c>
      <c r="AH961" s="24">
        <v>-0.60505361266147573</v>
      </c>
    </row>
    <row r="962" spans="2:34">
      <c r="B962" s="2">
        <v>61.5</v>
      </c>
      <c r="C962" s="2">
        <v>55</v>
      </c>
      <c r="S962" s="3">
        <v>936</v>
      </c>
      <c r="T962" s="24">
        <v>71.955468009125525</v>
      </c>
      <c r="U962" s="24">
        <v>-3.955468009125525</v>
      </c>
      <c r="V962" s="24">
        <v>-0.36508776164131151</v>
      </c>
      <c r="X962" s="14">
        <v>76.617526617526607</v>
      </c>
      <c r="Y962" s="14">
        <v>77</v>
      </c>
      <c r="AH962" s="24">
        <v>-0.60547709387195914</v>
      </c>
    </row>
    <row r="963" spans="2:34">
      <c r="B963" s="2">
        <v>64</v>
      </c>
      <c r="C963" s="2">
        <v>29.000000000000004</v>
      </c>
      <c r="S963" s="3">
        <v>937</v>
      </c>
      <c r="T963" s="24">
        <v>73.318034874671682</v>
      </c>
      <c r="U963" s="24">
        <v>0.18196512532831832</v>
      </c>
      <c r="V963" s="24">
        <v>1.6795292023505333E-2</v>
      </c>
      <c r="X963" s="14">
        <v>76.699426699426695</v>
      </c>
      <c r="Y963" s="14">
        <v>77</v>
      </c>
      <c r="AH963" s="24">
        <v>-0.60685397477807546</v>
      </c>
    </row>
    <row r="964" spans="2:34">
      <c r="B964" s="2">
        <v>84</v>
      </c>
      <c r="C964" s="2">
        <v>85.999999999999986</v>
      </c>
      <c r="S964" s="3">
        <v>938</v>
      </c>
      <c r="T964" s="24">
        <v>51.176323309546561</v>
      </c>
      <c r="U964" s="24">
        <v>-22.176323309546557</v>
      </c>
      <c r="V964" s="24">
        <v>-2.0468637895282398</v>
      </c>
      <c r="X964" s="14">
        <v>76.781326781326769</v>
      </c>
      <c r="Y964" s="14">
        <v>77</v>
      </c>
      <c r="AH964" s="24">
        <v>-0.61271694117487552</v>
      </c>
    </row>
    <row r="965" spans="2:34">
      <c r="B965" s="2">
        <v>37.5</v>
      </c>
      <c r="C965" s="2">
        <v>43.5</v>
      </c>
      <c r="S965" s="3">
        <v>939</v>
      </c>
      <c r="T965" s="24">
        <v>73.999318307444767</v>
      </c>
      <c r="U965" s="24">
        <v>11.000681692555233</v>
      </c>
      <c r="V965" s="24">
        <v>1.0153575370595525</v>
      </c>
      <c r="X965" s="14">
        <v>76.863226863226856</v>
      </c>
      <c r="Y965" s="14">
        <v>77</v>
      </c>
      <c r="AH965" s="24">
        <v>-0.61311183823219229</v>
      </c>
    </row>
    <row r="966" spans="2:34">
      <c r="B966" s="2">
        <v>49.5</v>
      </c>
      <c r="C966" s="2">
        <v>66</v>
      </c>
      <c r="S966" s="3">
        <v>940</v>
      </c>
      <c r="T966" s="24">
        <v>76.383810322150538</v>
      </c>
      <c r="U966" s="24">
        <v>-6.3838103221505378</v>
      </c>
      <c r="V966" s="24">
        <v>-0.5892225688286884</v>
      </c>
      <c r="X966" s="14">
        <v>76.945126945126944</v>
      </c>
      <c r="Y966" s="14">
        <v>77.050472415802062</v>
      </c>
      <c r="AH966" s="24">
        <v>-0.61392673789359464</v>
      </c>
    </row>
    <row r="967" spans="2:34">
      <c r="B967" s="2">
        <v>94</v>
      </c>
      <c r="C967" s="2">
        <v>76.5</v>
      </c>
      <c r="S967" s="3">
        <v>941</v>
      </c>
      <c r="T967" s="24">
        <v>59.011082786436987</v>
      </c>
      <c r="U967" s="24">
        <v>17.988917213563013</v>
      </c>
      <c r="V967" s="24">
        <v>1.6603682559684081</v>
      </c>
      <c r="X967" s="14">
        <v>77.027027027027017</v>
      </c>
      <c r="Y967" s="14">
        <v>77.152601132876782</v>
      </c>
      <c r="AH967" s="24">
        <v>-0.62241333580933433</v>
      </c>
    </row>
    <row r="968" spans="2:34">
      <c r="B968" s="2">
        <v>68</v>
      </c>
      <c r="C968" s="2">
        <v>74</v>
      </c>
      <c r="S968" s="3">
        <v>942</v>
      </c>
      <c r="T968" s="24">
        <v>53.560815324252346</v>
      </c>
      <c r="U968" s="24">
        <v>6.9391846757476614</v>
      </c>
      <c r="V968" s="24">
        <v>0.64048334989428735</v>
      </c>
      <c r="X968" s="14">
        <v>77.108927108927105</v>
      </c>
      <c r="Y968" s="14">
        <v>77.200213735366489</v>
      </c>
      <c r="AH968" s="24">
        <v>-0.62930128253940609</v>
      </c>
    </row>
    <row r="969" spans="2:34">
      <c r="B969" s="2">
        <v>37.5</v>
      </c>
      <c r="C969" s="2">
        <v>28.5</v>
      </c>
      <c r="S969" s="3">
        <v>943</v>
      </c>
      <c r="T969" s="24">
        <v>53.560815324252346</v>
      </c>
      <c r="U969" s="24">
        <v>21.939184675747654</v>
      </c>
      <c r="V969" s="24">
        <v>2.024976009671954</v>
      </c>
      <c r="X969" s="14">
        <v>77.190827190827179</v>
      </c>
      <c r="Y969" s="14">
        <v>77.201314581392779</v>
      </c>
      <c r="AH969" s="24">
        <v>-0.63248352378382655</v>
      </c>
    </row>
    <row r="970" spans="2:34">
      <c r="B970" s="2">
        <v>63.5</v>
      </c>
      <c r="C970" s="2">
        <v>69</v>
      </c>
      <c r="S970" s="3">
        <v>944</v>
      </c>
      <c r="T970" s="24">
        <v>76.724452038537095</v>
      </c>
      <c r="U970" s="24">
        <v>-8.2244520385370947</v>
      </c>
      <c r="V970" s="24">
        <v>-0.75911289853653874</v>
      </c>
      <c r="X970" s="14">
        <v>77.272727272727266</v>
      </c>
      <c r="Y970" s="14">
        <v>77.263956031115612</v>
      </c>
      <c r="AH970" s="24">
        <v>-0.63790078636332537</v>
      </c>
    </row>
    <row r="971" spans="2:34">
      <c r="B971" s="2">
        <v>93</v>
      </c>
      <c r="C971" s="2">
        <v>88</v>
      </c>
      <c r="S971" s="3">
        <v>945</v>
      </c>
      <c r="T971" s="24">
        <v>59.692366219210072</v>
      </c>
      <c r="U971" s="24">
        <v>-14.192366219210079</v>
      </c>
      <c r="V971" s="24">
        <v>-1.3099484570248585</v>
      </c>
      <c r="X971" s="14">
        <v>77.354627354627354</v>
      </c>
      <c r="Y971" s="14">
        <v>77.361324786324786</v>
      </c>
      <c r="AH971" s="24">
        <v>-0.63793893252004152</v>
      </c>
    </row>
    <row r="972" spans="2:34">
      <c r="B972" s="2">
        <v>16</v>
      </c>
      <c r="C972" s="2">
        <v>59.5</v>
      </c>
      <c r="S972" s="3">
        <v>946</v>
      </c>
      <c r="T972" s="24">
        <v>57.307874204504287</v>
      </c>
      <c r="U972" s="24">
        <v>24.692125795495713</v>
      </c>
      <c r="V972" s="24">
        <v>2.2790711278780407</v>
      </c>
      <c r="X972" s="14">
        <v>77.436527436527427</v>
      </c>
      <c r="Y972" s="14">
        <v>77.369379354995772</v>
      </c>
      <c r="AH972" s="24">
        <v>-0.64104846871249899</v>
      </c>
    </row>
    <row r="973" spans="2:34">
      <c r="B973" s="2">
        <v>38.5</v>
      </c>
      <c r="C973" s="2">
        <v>34.5</v>
      </c>
      <c r="S973" s="3">
        <v>947</v>
      </c>
      <c r="T973" s="24">
        <v>55.945307338958123</v>
      </c>
      <c r="U973" s="24">
        <v>-7.9453073389581164</v>
      </c>
      <c r="V973" s="24">
        <v>-0.73334797936434282</v>
      </c>
      <c r="X973" s="14">
        <v>77.518427518427515</v>
      </c>
      <c r="Y973" s="14">
        <v>77.376869284493026</v>
      </c>
      <c r="AH973" s="24">
        <v>-0.65114283933779005</v>
      </c>
    </row>
    <row r="974" spans="2:34">
      <c r="B974" s="2">
        <v>26.5</v>
      </c>
      <c r="C974" s="2">
        <v>52.5</v>
      </c>
      <c r="S974" s="3">
        <v>948</v>
      </c>
      <c r="T974" s="24">
        <v>49.473114727613861</v>
      </c>
      <c r="U974" s="24">
        <v>-2.4731147276138614</v>
      </c>
      <c r="V974" s="24">
        <v>-0.22826727914462908</v>
      </c>
      <c r="X974" s="14">
        <v>77.600327600327589</v>
      </c>
      <c r="Y974" s="14">
        <v>77.402402402402402</v>
      </c>
      <c r="AH974" s="24">
        <v>-0.65123752149115488</v>
      </c>
    </row>
    <row r="975" spans="2:34">
      <c r="B975" s="2">
        <v>66</v>
      </c>
      <c r="C975" s="2">
        <v>44.5</v>
      </c>
      <c r="S975" s="3">
        <v>949</v>
      </c>
      <c r="T975" s="24">
        <v>69.911617710806283</v>
      </c>
      <c r="U975" s="24">
        <v>-2.4116177108062828</v>
      </c>
      <c r="V975" s="24">
        <v>-0.22259113458674132</v>
      </c>
      <c r="X975" s="14">
        <v>77.682227682227676</v>
      </c>
      <c r="Y975" s="14">
        <v>77.435597893128516</v>
      </c>
      <c r="AH975" s="24">
        <v>-0.65669498519268488</v>
      </c>
    </row>
    <row r="976" spans="2:34">
      <c r="B976" s="2">
        <v>48</v>
      </c>
      <c r="C976" s="2">
        <v>58.5</v>
      </c>
      <c r="S976" s="3">
        <v>950</v>
      </c>
      <c r="T976" s="24">
        <v>59.351724502823529</v>
      </c>
      <c r="U976" s="24">
        <v>9.1482754971764706</v>
      </c>
      <c r="V976" s="24">
        <v>0.84438135169764761</v>
      </c>
      <c r="X976" s="14">
        <v>77.764127764127764</v>
      </c>
      <c r="Y976" s="14">
        <v>77.479241571662328</v>
      </c>
      <c r="AH976" s="24">
        <v>-0.66250707390604369</v>
      </c>
    </row>
    <row r="977" spans="2:34">
      <c r="B977" s="2">
        <v>71.5</v>
      </c>
      <c r="C977" s="2">
        <v>69.5</v>
      </c>
      <c r="S977" s="3">
        <v>951</v>
      </c>
      <c r="T977" s="24">
        <v>73.318034874671682</v>
      </c>
      <c r="U977" s="24">
        <v>-5.8180348746716817</v>
      </c>
      <c r="V977" s="24">
        <v>-0.5370017718875616</v>
      </c>
      <c r="X977" s="14">
        <v>77.846027846027837</v>
      </c>
      <c r="Y977" s="14">
        <v>77.498013400222959</v>
      </c>
      <c r="AH977" s="24">
        <v>-0.66493937069442133</v>
      </c>
    </row>
    <row r="978" spans="2:34">
      <c r="B978" s="2">
        <v>57.5</v>
      </c>
      <c r="C978" s="2">
        <v>48.000000000000007</v>
      </c>
      <c r="S978" s="3">
        <v>952</v>
      </c>
      <c r="T978" s="24">
        <v>72.296109725512054</v>
      </c>
      <c r="U978" s="24">
        <v>-4.2961097255120535</v>
      </c>
      <c r="V978" s="24">
        <v>-0.3965288253713925</v>
      </c>
      <c r="X978" s="14">
        <v>77.927927927927925</v>
      </c>
      <c r="Y978" s="14">
        <v>77.5</v>
      </c>
      <c r="AH978" s="24">
        <v>-0.66587556300034823</v>
      </c>
    </row>
    <row r="979" spans="2:34">
      <c r="B979" s="2">
        <v>82.5</v>
      </c>
      <c r="C979" s="2">
        <v>80</v>
      </c>
      <c r="S979" s="3">
        <v>953</v>
      </c>
      <c r="T979" s="24">
        <v>51.857606742319646</v>
      </c>
      <c r="U979" s="24">
        <v>-12.357606742319646</v>
      </c>
      <c r="V979" s="24">
        <v>-1.1406010551440375</v>
      </c>
      <c r="X979" s="14">
        <v>78.009828009827999</v>
      </c>
      <c r="Y979" s="14">
        <v>77.5</v>
      </c>
      <c r="AH979" s="24">
        <v>-0.66883706842309532</v>
      </c>
    </row>
    <row r="980" spans="2:34">
      <c r="B980" s="2">
        <v>62.5</v>
      </c>
      <c r="C980" s="2">
        <v>80.999999999999986</v>
      </c>
      <c r="S980" s="3">
        <v>954</v>
      </c>
      <c r="T980" s="24">
        <v>61.054933084756229</v>
      </c>
      <c r="U980" s="24">
        <v>-10.054933084756229</v>
      </c>
      <c r="V980" s="24">
        <v>-0.92806540336004106</v>
      </c>
      <c r="X980" s="14">
        <v>78.091728091728086</v>
      </c>
      <c r="Y980" s="14">
        <v>77.5</v>
      </c>
      <c r="AH980" s="24">
        <v>-0.67303246026960917</v>
      </c>
    </row>
    <row r="981" spans="2:34">
      <c r="B981" s="2">
        <v>68</v>
      </c>
      <c r="C981" s="2">
        <v>62</v>
      </c>
      <c r="S981" s="3">
        <v>955</v>
      </c>
      <c r="T981" s="24">
        <v>74.680601740217838</v>
      </c>
      <c r="U981" s="24">
        <v>6.8193982597821616</v>
      </c>
      <c r="V981" s="24">
        <v>0.62942712231793341</v>
      </c>
      <c r="X981" s="14">
        <v>78.173628173628174</v>
      </c>
      <c r="Y981" s="14">
        <v>77.513939286468428</v>
      </c>
      <c r="AH981" s="24">
        <v>-0.67321755486332968</v>
      </c>
    </row>
    <row r="982" spans="2:34">
      <c r="B982" s="2">
        <v>49</v>
      </c>
      <c r="C982" s="2">
        <v>51.5</v>
      </c>
      <c r="S982" s="3">
        <v>956</v>
      </c>
      <c r="T982" s="24">
        <v>79.10894405324288</v>
      </c>
      <c r="U982" s="24">
        <v>9.3910559467571062</v>
      </c>
      <c r="V982" s="24">
        <v>0.86678986838977501</v>
      </c>
      <c r="X982" s="14">
        <v>78.255528255528247</v>
      </c>
      <c r="Y982" s="14">
        <v>77.602678629980417</v>
      </c>
      <c r="AH982" s="24">
        <v>-0.67707982134641265</v>
      </c>
    </row>
    <row r="983" spans="2:34">
      <c r="B983" s="2">
        <v>54</v>
      </c>
      <c r="C983" s="2">
        <v>55.500000000000007</v>
      </c>
      <c r="S983" s="3">
        <v>957</v>
      </c>
      <c r="T983" s="24">
        <v>72.63675144189861</v>
      </c>
      <c r="U983" s="24">
        <v>-0.63675144189861044</v>
      </c>
      <c r="V983" s="24">
        <v>-5.8771846494098133E-2</v>
      </c>
      <c r="X983" s="14">
        <v>78.337428337428335</v>
      </c>
      <c r="Y983" s="14">
        <v>77.6922980829344</v>
      </c>
      <c r="AH983" s="24">
        <v>-0.68611236838436618</v>
      </c>
    </row>
    <row r="984" spans="2:34">
      <c r="B984" s="2">
        <v>76.5</v>
      </c>
      <c r="C984" s="2">
        <v>79</v>
      </c>
      <c r="S984" s="3">
        <v>958</v>
      </c>
      <c r="T984" s="24">
        <v>68.549050845260126</v>
      </c>
      <c r="U984" s="24">
        <v>-17.549050845260126</v>
      </c>
      <c r="V984" s="24">
        <v>-1.6197688054218475</v>
      </c>
      <c r="X984" s="14">
        <v>78.419328419328409</v>
      </c>
      <c r="Y984" s="14">
        <v>77.753706790448746</v>
      </c>
      <c r="AH984" s="24">
        <v>-0.68790789695492982</v>
      </c>
    </row>
    <row r="985" spans="2:34">
      <c r="B985" s="2">
        <v>40</v>
      </c>
      <c r="C985" s="2">
        <v>31.500000000000004</v>
      </c>
      <c r="S985" s="3">
        <v>959</v>
      </c>
      <c r="T985" s="24">
        <v>64.461350248621642</v>
      </c>
      <c r="U985" s="24">
        <v>-0.96135024862164187</v>
      </c>
      <c r="V985" s="24">
        <v>-8.8732157512806581E-2</v>
      </c>
      <c r="X985" s="14">
        <v>78.501228501228496</v>
      </c>
      <c r="Y985" s="14">
        <v>77.776514487954017</v>
      </c>
      <c r="AH985" s="24">
        <v>-0.69015972946116833</v>
      </c>
    </row>
    <row r="986" spans="2:34">
      <c r="B986" s="2">
        <v>79.5</v>
      </c>
      <c r="C986" s="2">
        <v>56.5</v>
      </c>
      <c r="S986" s="3">
        <v>960</v>
      </c>
      <c r="T986" s="24">
        <v>79.790227486015951</v>
      </c>
      <c r="U986" s="24">
        <v>5.7097725139840492</v>
      </c>
      <c r="V986" s="24">
        <v>0.52700920897407966</v>
      </c>
      <c r="X986" s="14">
        <v>78.58312858312857</v>
      </c>
      <c r="Y986" s="14">
        <v>77.806183438252503</v>
      </c>
      <c r="AH986" s="24">
        <v>-0.69326926565362645</v>
      </c>
    </row>
    <row r="987" spans="2:34">
      <c r="B987" s="2">
        <v>82</v>
      </c>
      <c r="C987" s="2">
        <v>76</v>
      </c>
      <c r="S987" s="3">
        <v>961</v>
      </c>
      <c r="T987" s="24">
        <v>63.780066815848556</v>
      </c>
      <c r="U987" s="24">
        <v>-8.7800668158485564</v>
      </c>
      <c r="V987" s="24">
        <v>-0.81039587059332019</v>
      </c>
      <c r="X987" s="14">
        <v>78.665028665028657</v>
      </c>
      <c r="Y987" s="14">
        <v>77.835941862287257</v>
      </c>
      <c r="AH987" s="24">
        <v>-0.69330657599488221</v>
      </c>
    </row>
    <row r="988" spans="2:34">
      <c r="B988" s="2">
        <v>54</v>
      </c>
      <c r="C988" s="2">
        <v>53.000000000000007</v>
      </c>
      <c r="S988" s="3">
        <v>962</v>
      </c>
      <c r="T988" s="24">
        <v>65.483275397781256</v>
      </c>
      <c r="U988" s="24">
        <v>-36.483275397781256</v>
      </c>
      <c r="V988" s="24">
        <v>-3.3673884661916871</v>
      </c>
      <c r="X988" s="14">
        <v>78.746928746928745</v>
      </c>
      <c r="Y988" s="14">
        <v>77.92318924840572</v>
      </c>
      <c r="AH988" s="24">
        <v>-0.7013846557678215</v>
      </c>
    </row>
    <row r="989" spans="2:34">
      <c r="B989" s="2">
        <v>70.5</v>
      </c>
      <c r="C989" s="2">
        <v>68.5</v>
      </c>
      <c r="S989" s="3">
        <v>963</v>
      </c>
      <c r="T989" s="24">
        <v>79.10894405324288</v>
      </c>
      <c r="U989" s="24">
        <v>6.8910559467571062</v>
      </c>
      <c r="V989" s="24">
        <v>0.63604109176016388</v>
      </c>
      <c r="X989" s="14">
        <v>78.828828828828819</v>
      </c>
      <c r="Y989" s="14">
        <v>77.925000000000011</v>
      </c>
      <c r="AH989" s="24">
        <v>-0.70343541496540152</v>
      </c>
    </row>
    <row r="990" spans="2:34">
      <c r="B990" s="2">
        <v>55.5</v>
      </c>
      <c r="C990" s="2">
        <v>36.5</v>
      </c>
      <c r="S990" s="3">
        <v>964</v>
      </c>
      <c r="T990" s="24">
        <v>47.429264429294619</v>
      </c>
      <c r="U990" s="24">
        <v>-3.9292644292946193</v>
      </c>
      <c r="V990" s="24">
        <v>-0.36266918404559234</v>
      </c>
      <c r="X990" s="14">
        <v>78.910728910728906</v>
      </c>
      <c r="Y990" s="14">
        <v>77.949151456629238</v>
      </c>
      <c r="AH990" s="24">
        <v>-0.70719833861855674</v>
      </c>
    </row>
    <row r="991" spans="2:34">
      <c r="B991" s="2">
        <v>51.5</v>
      </c>
      <c r="C991" s="2">
        <v>51.5</v>
      </c>
      <c r="S991" s="3">
        <v>965</v>
      </c>
      <c r="T991" s="24">
        <v>55.604665622571588</v>
      </c>
      <c r="U991" s="24">
        <v>10.395334377428412</v>
      </c>
      <c r="V991" s="24">
        <v>0.95948427609893894</v>
      </c>
      <c r="X991" s="14">
        <v>78.99262899262898</v>
      </c>
      <c r="Y991" s="14">
        <v>77.950085285893067</v>
      </c>
      <c r="AH991" s="24">
        <v>-0.7093926495068662</v>
      </c>
    </row>
    <row r="992" spans="2:34">
      <c r="B992" s="2">
        <v>89.5</v>
      </c>
      <c r="C992" s="2">
        <v>84.5</v>
      </c>
      <c r="S992" s="3">
        <v>966</v>
      </c>
      <c r="T992" s="24">
        <v>85.921778380973677</v>
      </c>
      <c r="U992" s="24">
        <v>-9.4217783809736773</v>
      </c>
      <c r="V992" s="24">
        <v>-0.869625534033998</v>
      </c>
      <c r="X992" s="14">
        <v>79.074529074529067</v>
      </c>
      <c r="Y992" s="14">
        <v>77.99479705029205</v>
      </c>
      <c r="AH992" s="24">
        <v>-0.71016735729610858</v>
      </c>
    </row>
    <row r="993" spans="2:34">
      <c r="B993" s="2">
        <v>36.5</v>
      </c>
      <c r="C993" s="2">
        <v>33.5</v>
      </c>
      <c r="S993" s="3">
        <v>967</v>
      </c>
      <c r="T993" s="24">
        <v>68.208409128873569</v>
      </c>
      <c r="U993" s="24">
        <v>5.7915908711264308</v>
      </c>
      <c r="V993" s="24">
        <v>0.53456100330065925</v>
      </c>
      <c r="X993" s="14">
        <v>79.156429156429155</v>
      </c>
      <c r="Y993" s="14">
        <v>78</v>
      </c>
      <c r="AH993" s="24">
        <v>-0.71148239049924134</v>
      </c>
    </row>
    <row r="994" spans="2:34">
      <c r="B994" s="2">
        <v>86</v>
      </c>
      <c r="C994" s="2">
        <v>85.5</v>
      </c>
      <c r="S994" s="3">
        <v>968</v>
      </c>
      <c r="T994" s="24">
        <v>47.429264429294619</v>
      </c>
      <c r="U994" s="24">
        <v>-18.929264429294619</v>
      </c>
      <c r="V994" s="24">
        <v>-1.7471618438232597</v>
      </c>
      <c r="X994" s="14">
        <v>79.238329238329229</v>
      </c>
      <c r="Y994" s="14">
        <v>78</v>
      </c>
      <c r="AH994" s="24">
        <v>-0.71202531832626981</v>
      </c>
    </row>
    <row r="995" spans="2:34">
      <c r="B995" s="2">
        <v>82</v>
      </c>
      <c r="C995" s="2">
        <v>73</v>
      </c>
      <c r="S995" s="3">
        <v>969</v>
      </c>
      <c r="T995" s="24">
        <v>65.142633681394713</v>
      </c>
      <c r="U995" s="24">
        <v>3.8573663186052869</v>
      </c>
      <c r="V995" s="24">
        <v>0.35603302361217481</v>
      </c>
      <c r="X995" s="14">
        <v>79.320229320229316</v>
      </c>
      <c r="Y995" s="14">
        <v>78</v>
      </c>
      <c r="AH995" s="24">
        <v>-0.71482380459796013</v>
      </c>
    </row>
    <row r="996" spans="2:34">
      <c r="B996" s="2">
        <v>72.5</v>
      </c>
      <c r="C996" s="2">
        <v>51.5</v>
      </c>
      <c r="S996" s="3">
        <v>970</v>
      </c>
      <c r="T996" s="24">
        <v>85.240494948200592</v>
      </c>
      <c r="U996" s="24">
        <v>2.7595050517994082</v>
      </c>
      <c r="V996" s="24">
        <v>0.25470096592237818</v>
      </c>
      <c r="X996" s="14">
        <v>79.40212940212939</v>
      </c>
      <c r="Y996" s="14">
        <v>78.112350690523172</v>
      </c>
      <c r="AH996" s="24">
        <v>-0.72370283575505689</v>
      </c>
    </row>
    <row r="997" spans="2:34">
      <c r="B997" s="2">
        <v>75.5</v>
      </c>
      <c r="C997" s="2">
        <v>56</v>
      </c>
      <c r="S997" s="3">
        <v>971</v>
      </c>
      <c r="T997" s="24">
        <v>32.781670624673382</v>
      </c>
      <c r="U997" s="24">
        <v>26.718329375326618</v>
      </c>
      <c r="V997" s="24">
        <v>2.4660887267774489</v>
      </c>
      <c r="X997" s="14">
        <v>79.484029484029477</v>
      </c>
      <c r="Y997" s="14">
        <v>78.114116985511401</v>
      </c>
      <c r="AH997" s="24">
        <v>-0.72394429139451055</v>
      </c>
    </row>
    <row r="998" spans="2:34">
      <c r="B998" s="2">
        <v>48.5</v>
      </c>
      <c r="C998" s="2">
        <v>63.5</v>
      </c>
      <c r="S998" s="3">
        <v>972</v>
      </c>
      <c r="T998" s="24">
        <v>48.110547862067698</v>
      </c>
      <c r="U998" s="24">
        <v>-13.610547862067698</v>
      </c>
      <c r="V998" s="24">
        <v>-1.2562469073723568</v>
      </c>
      <c r="X998" s="14">
        <v>79.565929565929565</v>
      </c>
      <c r="Y998" s="14">
        <v>78.120374708042533</v>
      </c>
      <c r="AH998" s="24">
        <v>-0.72619108209508254</v>
      </c>
    </row>
    <row r="999" spans="2:34">
      <c r="B999" s="2">
        <v>67.5</v>
      </c>
      <c r="C999" s="2">
        <v>51</v>
      </c>
      <c r="S999" s="3">
        <v>973</v>
      </c>
      <c r="T999" s="24">
        <v>39.935146668790729</v>
      </c>
      <c r="U999" s="24">
        <v>12.564853331209271</v>
      </c>
      <c r="V999" s="24">
        <v>1.1597298138828138</v>
      </c>
      <c r="X999" s="14">
        <v>79.647829647829639</v>
      </c>
      <c r="Y999" s="14">
        <v>78.122177581491826</v>
      </c>
      <c r="AH999" s="24">
        <v>-0.72903937046859402</v>
      </c>
    </row>
    <row r="1000" spans="2:34">
      <c r="B1000" s="2">
        <v>86</v>
      </c>
      <c r="C1000" s="2">
        <v>77.5</v>
      </c>
      <c r="S1000" s="3">
        <v>974</v>
      </c>
      <c r="T1000" s="24">
        <v>66.845842263327427</v>
      </c>
      <c r="U1000" s="24">
        <v>-22.345842263327427</v>
      </c>
      <c r="V1000" s="24">
        <v>-2.0625103060084267</v>
      </c>
      <c r="X1000" s="14">
        <v>79.729729729729726</v>
      </c>
      <c r="Y1000" s="14">
        <v>78.129830505743541</v>
      </c>
      <c r="AH1000" s="24">
        <v>-0.73250874579585568</v>
      </c>
    </row>
    <row r="1001" spans="2:34">
      <c r="B1001" s="2">
        <v>53.5</v>
      </c>
      <c r="C1001" s="2">
        <v>32</v>
      </c>
      <c r="S1001" s="3">
        <v>975</v>
      </c>
      <c r="T1001" s="24">
        <v>54.582740473411967</v>
      </c>
      <c r="U1001" s="24">
        <v>3.9172595265880332</v>
      </c>
      <c r="V1001" s="24">
        <v>0.36156113740035145</v>
      </c>
      <c r="X1001" s="14">
        <v>79.8116298116298</v>
      </c>
      <c r="Y1001" s="14">
        <v>78.17882975932848</v>
      </c>
      <c r="AH1001" s="24">
        <v>-0.73334797936434282</v>
      </c>
    </row>
    <row r="1002" spans="2:34">
      <c r="B1002" s="2">
        <v>45.5</v>
      </c>
      <c r="C1002" s="2">
        <v>38.5</v>
      </c>
      <c r="S1002" s="3">
        <v>976</v>
      </c>
      <c r="T1002" s="24">
        <v>70.592901143579354</v>
      </c>
      <c r="U1002" s="24">
        <v>-1.0929011435793541</v>
      </c>
      <c r="V1002" s="24">
        <v>-0.10087424074321562</v>
      </c>
      <c r="X1002" s="14">
        <v>79.893529893529887</v>
      </c>
      <c r="Y1002" s="14">
        <v>78.205100107087276</v>
      </c>
      <c r="AH1002" s="24">
        <v>-0.73727580502231294</v>
      </c>
    </row>
    <row r="1003" spans="2:34">
      <c r="B1003" s="2">
        <v>50</v>
      </c>
      <c r="C1003" s="2">
        <v>33</v>
      </c>
      <c r="S1003" s="3">
        <v>977</v>
      </c>
      <c r="T1003" s="24">
        <v>61.054933084756229</v>
      </c>
      <c r="U1003" s="24">
        <v>-13.054933084756222</v>
      </c>
      <c r="V1003" s="24">
        <v>-1.2049639353155739</v>
      </c>
      <c r="X1003" s="14">
        <v>79.975429975429975</v>
      </c>
      <c r="Y1003" s="14">
        <v>78.228147163386723</v>
      </c>
      <c r="AH1003" s="24">
        <v>-0.7377902374984644</v>
      </c>
    </row>
    <row r="1004" spans="2:34">
      <c r="B1004" s="2">
        <v>67.5</v>
      </c>
      <c r="C1004" s="2">
        <v>32.5</v>
      </c>
      <c r="S1004" s="3">
        <v>978</v>
      </c>
      <c r="T1004" s="24">
        <v>78.087018904083251</v>
      </c>
      <c r="U1004" s="24">
        <v>1.9129810959167486</v>
      </c>
      <c r="V1004" s="24">
        <v>0.17656721903934508</v>
      </c>
      <c r="X1004" s="14">
        <v>80.057330057330049</v>
      </c>
      <c r="Y1004" s="14">
        <v>78.28787191653322</v>
      </c>
      <c r="AH1004" s="24">
        <v>-0.74089977369092253</v>
      </c>
    </row>
    <row r="1005" spans="2:34">
      <c r="B1005" s="2">
        <v>39.5</v>
      </c>
      <c r="C1005" s="2">
        <v>41.5</v>
      </c>
      <c r="S1005" s="3">
        <v>979</v>
      </c>
      <c r="T1005" s="24">
        <v>64.461350248621642</v>
      </c>
      <c r="U1005" s="24">
        <v>16.538649751378344</v>
      </c>
      <c r="V1005" s="24">
        <v>1.5265092788944707</v>
      </c>
      <c r="X1005" s="14">
        <v>80.139230139230136</v>
      </c>
      <c r="Y1005" s="14">
        <v>78.326375673074466</v>
      </c>
      <c r="AH1005" s="24">
        <v>-0.74346638205635218</v>
      </c>
    </row>
    <row r="1006" spans="2:34">
      <c r="B1006" s="2">
        <v>65.5</v>
      </c>
      <c r="C1006" s="2">
        <v>73</v>
      </c>
      <c r="S1006" s="3">
        <v>980</v>
      </c>
      <c r="T1006" s="24">
        <v>68.208409128873569</v>
      </c>
      <c r="U1006" s="24">
        <v>-6.2084091288735692</v>
      </c>
      <c r="V1006" s="24">
        <v>-0.57303312452147459</v>
      </c>
      <c r="X1006" s="14">
        <v>80.22113022113021</v>
      </c>
      <c r="Y1006" s="14">
        <v>78.332783732062055</v>
      </c>
      <c r="AH1006" s="24">
        <v>-0.74396600285780801</v>
      </c>
    </row>
    <row r="1007" spans="2:34">
      <c r="B1007" s="2">
        <v>64</v>
      </c>
      <c r="C1007" s="2">
        <v>63.000000000000007</v>
      </c>
      <c r="S1007" s="3">
        <v>981</v>
      </c>
      <c r="T1007" s="24">
        <v>55.264023906185045</v>
      </c>
      <c r="U1007" s="24">
        <v>-3.7640239061850451</v>
      </c>
      <c r="V1007" s="24">
        <v>-0.34741756462272388</v>
      </c>
      <c r="X1007" s="14">
        <v>80.303030303030297</v>
      </c>
      <c r="Y1007" s="14">
        <v>78.352671812892538</v>
      </c>
      <c r="AH1007" s="24">
        <v>-0.74603299042178239</v>
      </c>
    </row>
    <row r="1008" spans="2:34">
      <c r="B1008" s="2">
        <v>83</v>
      </c>
      <c r="C1008" s="2">
        <v>83.499999999999986</v>
      </c>
      <c r="S1008" s="3">
        <v>982</v>
      </c>
      <c r="T1008" s="24">
        <v>58.670441070050451</v>
      </c>
      <c r="U1008" s="24">
        <v>-3.170441070050444</v>
      </c>
      <c r="V1008" s="24">
        <v>-0.29263015931616621</v>
      </c>
      <c r="X1008" s="14">
        <v>80.384930384930385</v>
      </c>
      <c r="Y1008" s="14">
        <v>78.41067395911989</v>
      </c>
      <c r="AH1008" s="24">
        <v>-0.74650864135846717</v>
      </c>
    </row>
    <row r="1009" spans="2:34">
      <c r="B1009" s="2">
        <v>55.5</v>
      </c>
      <c r="C1009" s="2">
        <v>54.5</v>
      </c>
      <c r="S1009" s="3">
        <v>983</v>
      </c>
      <c r="T1009" s="24">
        <v>73.999318307444767</v>
      </c>
      <c r="U1009" s="24">
        <v>5.0006816925552329</v>
      </c>
      <c r="V1009" s="24">
        <v>0.46156047314848542</v>
      </c>
      <c r="X1009" s="14">
        <v>80.466830466830459</v>
      </c>
      <c r="Y1009" s="14">
        <v>78.5</v>
      </c>
      <c r="AH1009" s="24">
        <v>-0.74953742367155662</v>
      </c>
    </row>
    <row r="1010" spans="2:34">
      <c r="B1010" s="2">
        <v>14.5</v>
      </c>
      <c r="C1010" s="2">
        <v>32.5</v>
      </c>
      <c r="S1010" s="3">
        <v>984</v>
      </c>
      <c r="T1010" s="24">
        <v>49.132473011227319</v>
      </c>
      <c r="U1010" s="24">
        <v>-17.632473011227315</v>
      </c>
      <c r="V1010" s="24">
        <v>-1.6274686305181361</v>
      </c>
      <c r="X1010" s="14">
        <v>80.548730548730546</v>
      </c>
      <c r="Y1010" s="14">
        <v>78.5</v>
      </c>
      <c r="AH1010" s="24">
        <v>-0.7566943209408189</v>
      </c>
    </row>
    <row r="1011" spans="2:34">
      <c r="B1011" s="2">
        <v>69</v>
      </c>
      <c r="C1011" s="2">
        <v>42.5</v>
      </c>
      <c r="S1011" s="3">
        <v>985</v>
      </c>
      <c r="T1011" s="24">
        <v>76.043168605764009</v>
      </c>
      <c r="U1011" s="24">
        <v>-19.543168605764009</v>
      </c>
      <c r="V1011" s="24">
        <v>-1.8038248988985079</v>
      </c>
      <c r="X1011" s="14">
        <v>80.63063063063062</v>
      </c>
      <c r="Y1011" s="14">
        <v>78.5</v>
      </c>
      <c r="AH1011" s="24">
        <v>-0.75911289853653874</v>
      </c>
    </row>
    <row r="1012" spans="2:34">
      <c r="B1012" s="2">
        <v>62</v>
      </c>
      <c r="C1012" s="2">
        <v>56</v>
      </c>
      <c r="S1012" s="3">
        <v>986</v>
      </c>
      <c r="T1012" s="24">
        <v>77.746377187696709</v>
      </c>
      <c r="U1012" s="24">
        <v>-1.7463771876967087</v>
      </c>
      <c r="V1012" s="24">
        <v>-0.16118975983795059</v>
      </c>
      <c r="X1012" s="14">
        <v>80.712530712530707</v>
      </c>
      <c r="Y1012" s="14">
        <v>78.5</v>
      </c>
      <c r="AH1012" s="24">
        <v>-0.77234083742100479</v>
      </c>
    </row>
    <row r="1013" spans="2:34">
      <c r="B1013" s="2">
        <v>92</v>
      </c>
      <c r="C1013" s="2">
        <v>50.500000000000007</v>
      </c>
      <c r="S1013" s="3">
        <v>987</v>
      </c>
      <c r="T1013" s="24">
        <v>58.670441070050451</v>
      </c>
      <c r="U1013" s="24">
        <v>-5.670441070050444</v>
      </c>
      <c r="V1013" s="24">
        <v>-0.52337893594577745</v>
      </c>
      <c r="X1013" s="14">
        <v>80.794430794430781</v>
      </c>
      <c r="Y1013" s="14">
        <v>78.5</v>
      </c>
      <c r="AH1013" s="24">
        <v>-0.77545037361346292</v>
      </c>
    </row>
    <row r="1014" spans="2:34">
      <c r="B1014" s="2">
        <v>83</v>
      </c>
      <c r="C1014" s="2">
        <v>74</v>
      </c>
      <c r="S1014" s="3">
        <v>988</v>
      </c>
      <c r="T1014" s="24">
        <v>69.911617710806283</v>
      </c>
      <c r="U1014" s="24">
        <v>-1.4116177108062828</v>
      </c>
      <c r="V1014" s="24">
        <v>-0.13029162393489685</v>
      </c>
      <c r="X1014" s="14">
        <v>80.876330876330869</v>
      </c>
      <c r="Y1014" s="14">
        <v>78.554662965148907</v>
      </c>
      <c r="AH1014" s="24">
        <v>-0.78759245684387269</v>
      </c>
    </row>
    <row r="1015" spans="2:34">
      <c r="B1015" s="2">
        <v>44</v>
      </c>
      <c r="C1015" s="2">
        <v>18.5</v>
      </c>
      <c r="S1015" s="3">
        <v>989</v>
      </c>
      <c r="T1015" s="24">
        <v>59.692366219210072</v>
      </c>
      <c r="U1015" s="24">
        <v>-23.192366219210072</v>
      </c>
      <c r="V1015" s="24">
        <v>-2.1406440528914583</v>
      </c>
      <c r="X1015" s="14">
        <v>80.958230958230956</v>
      </c>
      <c r="Y1015" s="14">
        <v>78.602886206815867</v>
      </c>
      <c r="AH1015" s="24">
        <v>-0.80309970293855049</v>
      </c>
    </row>
    <row r="1016" spans="2:34">
      <c r="B1016" s="2">
        <v>89</v>
      </c>
      <c r="C1016" s="2">
        <v>97</v>
      </c>
      <c r="S1016" s="3">
        <v>990</v>
      </c>
      <c r="T1016" s="24">
        <v>56.967232488117745</v>
      </c>
      <c r="U1016" s="24">
        <v>-5.4672324881177445</v>
      </c>
      <c r="V1016" s="24">
        <v>-0.50462288327313398</v>
      </c>
      <c r="X1016" s="14">
        <v>81.04013104013103</v>
      </c>
      <c r="Y1016" s="14">
        <v>78.678897370465108</v>
      </c>
      <c r="AH1016" s="24">
        <v>-0.80549518311021306</v>
      </c>
    </row>
    <row r="1017" spans="2:34">
      <c r="B1017" s="2">
        <v>55</v>
      </c>
      <c r="C1017" s="2">
        <v>58.000000000000007</v>
      </c>
      <c r="S1017" s="3">
        <v>991</v>
      </c>
      <c r="T1017" s="24">
        <v>82.856002933494807</v>
      </c>
      <c r="U1017" s="24">
        <v>1.6439970665051931</v>
      </c>
      <c r="V1017" s="24">
        <v>0.15174012475149715</v>
      </c>
      <c r="X1017" s="14">
        <v>81.122031122031117</v>
      </c>
      <c r="Y1017" s="14">
        <v>78.688380470794471</v>
      </c>
      <c r="AH1017" s="24">
        <v>-0.81039587059332019</v>
      </c>
    </row>
    <row r="1018" spans="2:34">
      <c r="B1018" s="2">
        <v>51</v>
      </c>
      <c r="C1018" s="2">
        <v>58.000000000000007</v>
      </c>
      <c r="S1018" s="3">
        <v>992</v>
      </c>
      <c r="T1018" s="24">
        <v>46.747980996521534</v>
      </c>
      <c r="U1018" s="24">
        <v>-13.247980996521534</v>
      </c>
      <c r="V1018" s="24">
        <v>-1.2227821631038727</v>
      </c>
      <c r="X1018" s="14">
        <v>81.203931203931191</v>
      </c>
      <c r="Y1018" s="14">
        <v>78.703447470177593</v>
      </c>
      <c r="AH1018" s="24">
        <v>-0.81849059274692704</v>
      </c>
    </row>
    <row r="1019" spans="2:34">
      <c r="B1019" s="2">
        <v>48</v>
      </c>
      <c r="C1019" s="2">
        <v>46.5</v>
      </c>
      <c r="S1019" s="3">
        <v>993</v>
      </c>
      <c r="T1019" s="24">
        <v>80.471510918789022</v>
      </c>
      <c r="U1019" s="24">
        <v>5.0284890812109779</v>
      </c>
      <c r="V1019" s="24">
        <v>0.46412708151391635</v>
      </c>
      <c r="X1019" s="14">
        <v>81.285831285831279</v>
      </c>
      <c r="Y1019" s="14">
        <v>78.75</v>
      </c>
      <c r="AH1019" s="24">
        <v>-0.82434715719023155</v>
      </c>
    </row>
    <row r="1020" spans="2:34">
      <c r="B1020" s="2">
        <v>70.5</v>
      </c>
      <c r="C1020" s="2">
        <v>57</v>
      </c>
      <c r="S1020" s="3">
        <v>994</v>
      </c>
      <c r="T1020" s="24">
        <v>77.746377187696709</v>
      </c>
      <c r="U1020" s="24">
        <v>-4.7463771876967087</v>
      </c>
      <c r="V1020" s="24">
        <v>-0.43808829179348407</v>
      </c>
      <c r="X1020" s="14">
        <v>81.367731367731366</v>
      </c>
      <c r="Y1020" s="14">
        <v>78.768027504556642</v>
      </c>
      <c r="AH1020" s="24">
        <v>-0.82619257137645408</v>
      </c>
    </row>
    <row r="1021" spans="2:34">
      <c r="B1021" s="2">
        <v>49</v>
      </c>
      <c r="C1021" s="2">
        <v>28</v>
      </c>
      <c r="S1021" s="3">
        <v>995</v>
      </c>
      <c r="T1021" s="24">
        <v>71.27418457635244</v>
      </c>
      <c r="U1021" s="24">
        <v>-19.77418457635244</v>
      </c>
      <c r="V1021" s="24">
        <v>-1.825147559936581</v>
      </c>
      <c r="X1021" s="14">
        <v>81.44963144963144</v>
      </c>
      <c r="Y1021" s="14">
        <v>78.874043516278434</v>
      </c>
      <c r="AH1021" s="24">
        <v>-0.82767117055458905</v>
      </c>
    </row>
    <row r="1022" spans="2:34">
      <c r="B1022" s="2">
        <v>76.52</v>
      </c>
      <c r="C1022" s="2">
        <v>81.5</v>
      </c>
      <c r="S1022" s="3">
        <v>996</v>
      </c>
      <c r="T1022" s="24">
        <v>73.318034874671682</v>
      </c>
      <c r="U1022" s="24">
        <v>-17.318034874671682</v>
      </c>
      <c r="V1022" s="24">
        <v>-1.5984461443837732</v>
      </c>
      <c r="X1022" s="14">
        <v>81.531531531531527</v>
      </c>
      <c r="Y1022" s="14">
        <v>78.970592921277657</v>
      </c>
      <c r="AH1022" s="24">
        <v>-0.83128514681960897</v>
      </c>
    </row>
    <row r="1023" spans="2:34">
      <c r="B1023" s="2">
        <v>77.5</v>
      </c>
      <c r="C1023" s="2">
        <v>62.5</v>
      </c>
      <c r="S1023" s="3">
        <v>997</v>
      </c>
      <c r="T1023" s="24">
        <v>54.923382189798502</v>
      </c>
      <c r="U1023" s="24">
        <v>8.5766178102014976</v>
      </c>
      <c r="V1023" s="24">
        <v>0.79161762692949234</v>
      </c>
      <c r="X1023" s="14">
        <v>81.613431613431601</v>
      </c>
      <c r="Y1023" s="14">
        <v>78.995223129108652</v>
      </c>
      <c r="AH1023" s="24">
        <v>-0.83319928434276702</v>
      </c>
    </row>
    <row r="1024" spans="2:34">
      <c r="B1024" s="2">
        <v>76.5</v>
      </c>
      <c r="C1024" s="2">
        <v>71</v>
      </c>
      <c r="S1024" s="3">
        <v>998</v>
      </c>
      <c r="T1024" s="24">
        <v>67.867767412487041</v>
      </c>
      <c r="U1024" s="24">
        <v>-16.867767412487041</v>
      </c>
      <c r="V1024" s="24">
        <v>-1.556886677961683</v>
      </c>
      <c r="X1024" s="14">
        <v>81.695331695331689</v>
      </c>
      <c r="Y1024" s="14">
        <v>79</v>
      </c>
      <c r="AH1024" s="24">
        <v>-0.83833250107362756</v>
      </c>
    </row>
    <row r="1025" spans="2:34">
      <c r="B1025" s="2">
        <v>53</v>
      </c>
      <c r="C1025" s="2">
        <v>33.5</v>
      </c>
      <c r="S1025" s="3">
        <v>999</v>
      </c>
      <c r="T1025" s="24">
        <v>80.471510918789022</v>
      </c>
      <c r="U1025" s="24">
        <v>-2.9715109187890221</v>
      </c>
      <c r="V1025" s="24">
        <v>-0.27426900370083956</v>
      </c>
      <c r="X1025" s="14">
        <v>81.777231777231776</v>
      </c>
      <c r="Y1025" s="14">
        <v>79</v>
      </c>
      <c r="AH1025" s="24">
        <v>-0.84331768703477628</v>
      </c>
    </row>
    <row r="1026" spans="2:34">
      <c r="B1026" s="2">
        <v>87.5</v>
      </c>
      <c r="C1026" s="2">
        <v>69</v>
      </c>
      <c r="S1026" s="3">
        <v>1000</v>
      </c>
      <c r="T1026" s="24">
        <v>58.329799353663908</v>
      </c>
      <c r="U1026" s="24">
        <v>-26.329799353663908</v>
      </c>
      <c r="V1026" s="24">
        <v>-2.4302275959044302</v>
      </c>
      <c r="X1026" s="14">
        <v>81.85913185913185</v>
      </c>
      <c r="Y1026" s="14">
        <v>79.039692008738285</v>
      </c>
      <c r="AH1026" s="24">
        <v>-0.84845090376563481</v>
      </c>
    </row>
    <row r="1027" spans="2:34">
      <c r="B1027" s="2">
        <v>52.5</v>
      </c>
      <c r="C1027" s="2">
        <v>82.5</v>
      </c>
      <c r="S1027" s="3">
        <v>1001</v>
      </c>
      <c r="T1027" s="24">
        <v>52.87953189147926</v>
      </c>
      <c r="U1027" s="24">
        <v>-14.37953189147926</v>
      </c>
      <c r="V1027" s="24">
        <v>-1.3272237569861276</v>
      </c>
      <c r="X1027" s="14">
        <v>81.941031941031937</v>
      </c>
      <c r="Y1027" s="14">
        <v>79.063758603815231</v>
      </c>
      <c r="AH1027" s="24">
        <v>-0.85856930645764351</v>
      </c>
    </row>
    <row r="1028" spans="2:34">
      <c r="B1028" s="2">
        <v>66</v>
      </c>
      <c r="C1028" s="2">
        <v>63.000000000000007</v>
      </c>
      <c r="S1028" s="3">
        <v>1002</v>
      </c>
      <c r="T1028" s="24">
        <v>55.945307338958123</v>
      </c>
      <c r="U1028" s="24">
        <v>-22.945307338958123</v>
      </c>
      <c r="V1028" s="24">
        <v>-2.117840639142011</v>
      </c>
      <c r="X1028" s="14">
        <v>82.022932022932011</v>
      </c>
      <c r="Y1028" s="14">
        <v>79.071039012993793</v>
      </c>
      <c r="AH1028" s="24">
        <v>-0.86464034807284929</v>
      </c>
    </row>
    <row r="1029" spans="2:34">
      <c r="B1029" s="2">
        <v>55</v>
      </c>
      <c r="C1029" s="2">
        <v>55</v>
      </c>
      <c r="S1029" s="3">
        <v>1003</v>
      </c>
      <c r="T1029" s="24">
        <v>67.867767412487041</v>
      </c>
      <c r="U1029" s="24">
        <v>-35.367767412487041</v>
      </c>
      <c r="V1029" s="24">
        <v>-3.2644276250208062</v>
      </c>
      <c r="X1029" s="14">
        <v>82.104832104832099</v>
      </c>
      <c r="Y1029" s="14">
        <v>79.169069069069081</v>
      </c>
      <c r="AH1029" s="24">
        <v>-0.869625534033998</v>
      </c>
    </row>
    <row r="1030" spans="2:34">
      <c r="B1030" s="2">
        <v>74</v>
      </c>
      <c r="C1030" s="2">
        <v>80</v>
      </c>
      <c r="S1030" s="3">
        <v>1004</v>
      </c>
      <c r="T1030" s="24">
        <v>48.791831294840776</v>
      </c>
      <c r="U1030" s="24">
        <v>-7.291831294840776</v>
      </c>
      <c r="V1030" s="24">
        <v>-0.67303246026960917</v>
      </c>
      <c r="X1030" s="14">
        <v>82.186732186732186</v>
      </c>
      <c r="Y1030" s="14">
        <v>79.19163674315817</v>
      </c>
      <c r="AH1030" s="24">
        <v>-0.87372294733998546</v>
      </c>
    </row>
    <row r="1031" spans="2:34">
      <c r="B1031" s="2">
        <v>67.5</v>
      </c>
      <c r="C1031" s="2">
        <v>60</v>
      </c>
      <c r="S1031" s="3">
        <v>1005</v>
      </c>
      <c r="T1031" s="24">
        <v>66.50520054694087</v>
      </c>
      <c r="U1031" s="24">
        <v>6.4947994530591302</v>
      </c>
      <c r="V1031" s="24">
        <v>0.59946681129922497</v>
      </c>
      <c r="X1031" s="14">
        <v>82.26863226863226</v>
      </c>
      <c r="Y1031" s="14">
        <v>79.21029832770958</v>
      </c>
      <c r="AH1031" s="24">
        <v>-0.87412941973716685</v>
      </c>
    </row>
    <row r="1032" spans="2:34">
      <c r="B1032" s="2">
        <v>50</v>
      </c>
      <c r="C1032" s="2">
        <v>52</v>
      </c>
      <c r="S1032" s="3">
        <v>1006</v>
      </c>
      <c r="T1032" s="24">
        <v>65.483275397781256</v>
      </c>
      <c r="U1032" s="24">
        <v>-2.4832753977812487</v>
      </c>
      <c r="V1032" s="24">
        <v>-0.22920510402897373</v>
      </c>
      <c r="X1032" s="14">
        <v>82.350532350532347</v>
      </c>
      <c r="Y1032" s="14">
        <v>79.369560813147444</v>
      </c>
      <c r="AH1032" s="24">
        <v>-0.88744376182229612</v>
      </c>
    </row>
    <row r="1033" spans="2:34">
      <c r="B1033" s="2">
        <v>79.5</v>
      </c>
      <c r="C1033" s="2">
        <v>81.5</v>
      </c>
      <c r="S1033" s="3">
        <v>1007</v>
      </c>
      <c r="T1033" s="24">
        <v>78.427660620469794</v>
      </c>
      <c r="U1033" s="24">
        <v>5.0723393795301916</v>
      </c>
      <c r="V1033" s="24">
        <v>0.46817444259071717</v>
      </c>
      <c r="X1033" s="14">
        <v>82.432432432432421</v>
      </c>
      <c r="Y1033" s="14">
        <v>79.415354448522862</v>
      </c>
      <c r="AH1033" s="24">
        <v>-0.89688335172574918</v>
      </c>
    </row>
    <row r="1034" spans="2:34">
      <c r="B1034" s="2">
        <v>76.5</v>
      </c>
      <c r="C1034" s="2">
        <v>85</v>
      </c>
      <c r="S1034" s="3">
        <v>1008</v>
      </c>
      <c r="T1034" s="24">
        <v>59.692366219210072</v>
      </c>
      <c r="U1034" s="24">
        <v>-5.1923662192100721</v>
      </c>
      <c r="V1034" s="24">
        <v>-0.47925286115825755</v>
      </c>
      <c r="X1034" s="14">
        <v>82.514332514332509</v>
      </c>
      <c r="Y1034" s="14">
        <v>79.41627532080166</v>
      </c>
      <c r="AH1034" s="24">
        <v>-0.89864802016836121</v>
      </c>
    </row>
    <row r="1035" spans="2:34">
      <c r="B1035" s="2">
        <v>44.5</v>
      </c>
      <c r="C1035" s="2">
        <v>33.5</v>
      </c>
      <c r="S1035" s="3">
        <v>1009</v>
      </c>
      <c r="T1035" s="24">
        <v>31.75974547551376</v>
      </c>
      <c r="U1035" s="24">
        <v>0.74025452448623952</v>
      </c>
      <c r="V1035" s="24">
        <v>6.8325130367893741E-2</v>
      </c>
      <c r="X1035" s="14">
        <v>82.596232596232596</v>
      </c>
      <c r="Y1035" s="14">
        <v>79.469525411413002</v>
      </c>
      <c r="AH1035" s="24">
        <v>-0.90822349503334199</v>
      </c>
    </row>
    <row r="1036" spans="2:34">
      <c r="B1036" s="2">
        <v>63</v>
      </c>
      <c r="C1036" s="2">
        <v>36.5</v>
      </c>
      <c r="S1036" s="3">
        <v>1010</v>
      </c>
      <c r="T1036" s="24">
        <v>68.889692561646655</v>
      </c>
      <c r="U1036" s="24">
        <v>-26.389692561646655</v>
      </c>
      <c r="V1036" s="24">
        <v>-2.4357557096926068</v>
      </c>
      <c r="X1036" s="14">
        <v>82.67813267813267</v>
      </c>
      <c r="Y1036" s="14">
        <v>79.490923245825016</v>
      </c>
      <c r="AH1036" s="24">
        <v>-0.90930935068739771</v>
      </c>
    </row>
    <row r="1037" spans="2:34">
      <c r="B1037" s="2">
        <v>54</v>
      </c>
      <c r="C1037" s="2">
        <v>72.5</v>
      </c>
      <c r="S1037" s="3">
        <v>1011</v>
      </c>
      <c r="T1037" s="24">
        <v>64.120708532235085</v>
      </c>
      <c r="U1037" s="24">
        <v>-8.1207085322350849</v>
      </c>
      <c r="V1037" s="24">
        <v>-0.74953742367155662</v>
      </c>
      <c r="X1037" s="14">
        <v>82.760032760032757</v>
      </c>
      <c r="Y1037" s="14">
        <v>79.49951876148566</v>
      </c>
      <c r="AH1037" s="24">
        <v>-0.91552842307231397</v>
      </c>
    </row>
    <row r="1038" spans="2:34">
      <c r="B1038" s="2">
        <v>74</v>
      </c>
      <c r="C1038" s="2">
        <v>78.5</v>
      </c>
      <c r="S1038" s="3">
        <v>1012</v>
      </c>
      <c r="T1038" s="24">
        <v>84.559211515427506</v>
      </c>
      <c r="U1038" s="24">
        <v>-34.059211515427499</v>
      </c>
      <c r="V1038" s="24">
        <v>-3.143648556061625</v>
      </c>
      <c r="X1038" s="14">
        <v>82.841932841932831</v>
      </c>
      <c r="Y1038" s="14">
        <v>79.5</v>
      </c>
      <c r="AH1038" s="24">
        <v>-0.91848992849506106</v>
      </c>
    </row>
    <row r="1039" spans="2:34">
      <c r="B1039" s="2">
        <v>52.5</v>
      </c>
      <c r="C1039" s="2">
        <v>72.5</v>
      </c>
      <c r="S1039" s="3">
        <v>1013</v>
      </c>
      <c r="T1039" s="24">
        <v>78.427660620469794</v>
      </c>
      <c r="U1039" s="24">
        <v>-4.4276606204697941</v>
      </c>
      <c r="V1039" s="24">
        <v>-0.40867090860180416</v>
      </c>
      <c r="X1039" s="14">
        <v>82.923832923832919</v>
      </c>
      <c r="Y1039" s="14">
        <v>79.5</v>
      </c>
      <c r="AH1039" s="24">
        <v>-0.91902451250123207</v>
      </c>
    </row>
    <row r="1040" spans="2:34">
      <c r="B1040" s="2">
        <v>49</v>
      </c>
      <c r="C1040" s="2">
        <v>59.5</v>
      </c>
      <c r="S1040" s="3">
        <v>1014</v>
      </c>
      <c r="T1040" s="24">
        <v>51.857606742319646</v>
      </c>
      <c r="U1040" s="24">
        <v>-33.357606742319646</v>
      </c>
      <c r="V1040" s="24">
        <v>-3.0788907788327715</v>
      </c>
      <c r="X1040" s="14">
        <v>83.005733005732992</v>
      </c>
      <c r="Y1040" s="14">
        <v>79.515928101265828</v>
      </c>
      <c r="AH1040" s="24">
        <v>-0.92090850609077946</v>
      </c>
    </row>
    <row r="1041" spans="2:34">
      <c r="B1041" s="2">
        <v>55.5</v>
      </c>
      <c r="C1041" s="2">
        <v>42</v>
      </c>
      <c r="S1041" s="3">
        <v>1015</v>
      </c>
      <c r="T1041" s="24">
        <v>82.515361217108278</v>
      </c>
      <c r="U1041" s="24">
        <v>14.484638782891722</v>
      </c>
      <c r="V1041" s="24">
        <v>1.3369250716296341</v>
      </c>
      <c r="X1041" s="14">
        <v>83.08763308763308</v>
      </c>
      <c r="Y1041" s="14">
        <v>79.577811122599371</v>
      </c>
      <c r="AH1041" s="24">
        <v>-0.92688582198475433</v>
      </c>
    </row>
    <row r="1042" spans="2:34">
      <c r="B1042" s="2">
        <v>72</v>
      </c>
      <c r="C1042" s="2">
        <v>50</v>
      </c>
      <c r="S1042" s="3">
        <v>1016</v>
      </c>
      <c r="T1042" s="24">
        <v>59.351724502823529</v>
      </c>
      <c r="U1042" s="24">
        <v>-1.3517245028235223</v>
      </c>
      <c r="V1042" s="24">
        <v>-0.1247635101467189</v>
      </c>
      <c r="X1042" s="14">
        <v>83.169533169533167</v>
      </c>
      <c r="Y1042" s="14">
        <v>79.630608394008689</v>
      </c>
      <c r="AH1042" s="24">
        <v>-0.92806540336004106</v>
      </c>
    </row>
    <row r="1043" spans="2:34">
      <c r="B1043" s="2">
        <v>76.5</v>
      </c>
      <c r="C1043" s="2">
        <v>61</v>
      </c>
      <c r="S1043" s="3">
        <v>1017</v>
      </c>
      <c r="T1043" s="24">
        <v>56.626590771731209</v>
      </c>
      <c r="U1043" s="24">
        <v>1.3734092282687982</v>
      </c>
      <c r="V1043" s="24">
        <v>0.12676499969393745</v>
      </c>
      <c r="X1043" s="14">
        <v>83.251433251433241</v>
      </c>
      <c r="Y1043" s="14">
        <v>79.71940701933616</v>
      </c>
      <c r="AH1043" s="24">
        <v>-0.9315698366098154</v>
      </c>
    </row>
    <row r="1044" spans="2:34">
      <c r="B1044" s="2">
        <v>63.5</v>
      </c>
      <c r="C1044" s="2">
        <v>60</v>
      </c>
      <c r="S1044" s="3">
        <v>1018</v>
      </c>
      <c r="T1044" s="24">
        <v>54.582740473411967</v>
      </c>
      <c r="U1044" s="24">
        <v>-8.0827404734119668</v>
      </c>
      <c r="V1044" s="24">
        <v>-0.74603299042178239</v>
      </c>
      <c r="X1044" s="14">
        <v>83.333333333333329</v>
      </c>
      <c r="Y1044" s="14">
        <v>79.786057191431752</v>
      </c>
      <c r="AH1044" s="24">
        <v>-0.93516804727580882</v>
      </c>
    </row>
    <row r="1045" spans="2:34">
      <c r="B1045" s="2">
        <v>68.5</v>
      </c>
      <c r="C1045" s="2">
        <v>65</v>
      </c>
      <c r="S1045" s="3">
        <v>1019</v>
      </c>
      <c r="T1045" s="24">
        <v>69.911617710806283</v>
      </c>
      <c r="U1045" s="24">
        <v>-12.911617710806283</v>
      </c>
      <c r="V1045" s="24">
        <v>-1.1917359964311085</v>
      </c>
      <c r="X1045" s="14">
        <v>83.415233415233402</v>
      </c>
      <c r="Y1045" s="14">
        <v>79.790001396459488</v>
      </c>
      <c r="AH1045" s="24">
        <v>-0.95032588928245942</v>
      </c>
    </row>
    <row r="1046" spans="2:34">
      <c r="B1046" s="2">
        <v>71.5</v>
      </c>
      <c r="C1046" s="2">
        <v>49.5</v>
      </c>
      <c r="S1046" s="3">
        <v>1020</v>
      </c>
      <c r="T1046" s="24">
        <v>55.264023906185045</v>
      </c>
      <c r="U1046" s="24">
        <v>-27.264023906185045</v>
      </c>
      <c r="V1046" s="24">
        <v>-2.5164560649410692</v>
      </c>
      <c r="X1046" s="14">
        <v>83.49713349713349</v>
      </c>
      <c r="Y1046" s="14">
        <v>79.880878917899395</v>
      </c>
      <c r="AH1046" s="24">
        <v>-0.95180664199383458</v>
      </c>
    </row>
    <row r="1047" spans="2:34">
      <c r="B1047" s="2">
        <v>37.5</v>
      </c>
      <c r="C1047" s="2">
        <v>42.5</v>
      </c>
      <c r="S1047" s="3">
        <v>1021</v>
      </c>
      <c r="T1047" s="24">
        <v>74.012943976100217</v>
      </c>
      <c r="U1047" s="24">
        <v>7.4870560238997825</v>
      </c>
      <c r="V1047" s="24">
        <v>0.69105160722889447</v>
      </c>
      <c r="X1047" s="14">
        <v>83.579033579033577</v>
      </c>
      <c r="Y1047" s="14">
        <v>79.884536809655827</v>
      </c>
      <c r="AH1047" s="24">
        <v>-0.95545910601331996</v>
      </c>
    </row>
    <row r="1048" spans="2:34">
      <c r="B1048" s="2">
        <v>76</v>
      </c>
      <c r="C1048" s="2">
        <v>78</v>
      </c>
      <c r="S1048" s="3">
        <v>1022</v>
      </c>
      <c r="T1048" s="24">
        <v>74.680601740217838</v>
      </c>
      <c r="U1048" s="24">
        <v>-12.180601740217838</v>
      </c>
      <c r="V1048" s="24">
        <v>-1.1242635800671119</v>
      </c>
      <c r="X1048" s="14">
        <v>83.660933660933651</v>
      </c>
      <c r="Y1048" s="14">
        <v>79.969005963558914</v>
      </c>
      <c r="AH1048" s="24">
        <v>-0.96503458087830074</v>
      </c>
    </row>
    <row r="1049" spans="2:34">
      <c r="B1049" s="2">
        <v>64.5</v>
      </c>
      <c r="C1049" s="2">
        <v>52.5</v>
      </c>
      <c r="S1049" s="3">
        <v>1023</v>
      </c>
      <c r="T1049" s="24">
        <v>73.999318307444767</v>
      </c>
      <c r="U1049" s="24">
        <v>-2.9993183074447671</v>
      </c>
      <c r="V1049" s="24">
        <v>-0.27683561206627044</v>
      </c>
      <c r="X1049" s="14">
        <v>83.742833742833739</v>
      </c>
      <c r="Y1049" s="14">
        <v>80</v>
      </c>
      <c r="AH1049" s="24">
        <v>-0.96557750870532921</v>
      </c>
    </row>
    <row r="1050" spans="2:34">
      <c r="B1050" s="2">
        <v>67.5</v>
      </c>
      <c r="C1050" s="2">
        <v>59</v>
      </c>
      <c r="S1050" s="3">
        <v>1024</v>
      </c>
      <c r="T1050" s="24">
        <v>57.989157637277366</v>
      </c>
      <c r="U1050" s="24">
        <v>-24.489157637277366</v>
      </c>
      <c r="V1050" s="24">
        <v>-2.260337266196581</v>
      </c>
      <c r="X1050" s="14">
        <v>83.824733824733812</v>
      </c>
      <c r="Y1050" s="14">
        <v>80</v>
      </c>
      <c r="AH1050" s="24">
        <v>-0.97258637520487901</v>
      </c>
    </row>
    <row r="1051" spans="2:34">
      <c r="B1051" s="2">
        <v>87.5</v>
      </c>
      <c r="C1051" s="2">
        <v>92</v>
      </c>
      <c r="S1051" s="3">
        <v>1025</v>
      </c>
      <c r="T1051" s="24">
        <v>81.49343606794865</v>
      </c>
      <c r="U1051" s="24">
        <v>-12.49343606794865</v>
      </c>
      <c r="V1051" s="24">
        <v>-1.1531380354317646</v>
      </c>
      <c r="X1051" s="14">
        <v>83.9066339066339</v>
      </c>
      <c r="Y1051" s="14">
        <v>80</v>
      </c>
      <c r="AH1051" s="24">
        <v>-0.97569591139733725</v>
      </c>
    </row>
    <row r="1052" spans="2:34">
      <c r="B1052" s="2">
        <v>63.5</v>
      </c>
      <c r="C1052" s="2">
        <v>64.5</v>
      </c>
      <c r="S1052" s="3">
        <v>1026</v>
      </c>
      <c r="T1052" s="24">
        <v>57.64851592089083</v>
      </c>
      <c r="U1052" s="24">
        <v>24.85148407910917</v>
      </c>
      <c r="V1052" s="24">
        <v>2.2937798194738805</v>
      </c>
      <c r="X1052" s="14">
        <v>83.988533988533987</v>
      </c>
      <c r="Y1052" s="14">
        <v>80</v>
      </c>
      <c r="AH1052" s="24">
        <v>-0.98270467479453205</v>
      </c>
    </row>
    <row r="1053" spans="2:34">
      <c r="B1053" s="2">
        <v>64</v>
      </c>
      <c r="C1053" s="2">
        <v>64</v>
      </c>
      <c r="S1053" s="3">
        <v>1027</v>
      </c>
      <c r="T1053" s="24">
        <v>66.845842263327427</v>
      </c>
      <c r="U1053" s="24">
        <v>-3.8458422633274196</v>
      </c>
      <c r="V1053" s="24">
        <v>-0.35496935894930287</v>
      </c>
      <c r="X1053" s="14">
        <v>84.070434070434061</v>
      </c>
      <c r="Y1053" s="14">
        <v>80</v>
      </c>
      <c r="AH1053" s="24">
        <v>-0.99445196406997993</v>
      </c>
    </row>
    <row r="1054" spans="2:34">
      <c r="B1054" s="2">
        <v>60.5</v>
      </c>
      <c r="C1054" s="2">
        <v>47.5</v>
      </c>
      <c r="S1054" s="3">
        <v>1028</v>
      </c>
      <c r="T1054" s="24">
        <v>59.351724502823529</v>
      </c>
      <c r="U1054" s="24">
        <v>-4.3517245028235294</v>
      </c>
      <c r="V1054" s="24">
        <v>-0.40166204210225304</v>
      </c>
      <c r="X1054" s="14">
        <v>84.152334152334149</v>
      </c>
      <c r="Y1054" s="14">
        <v>80.031880018647641</v>
      </c>
      <c r="AH1054" s="24">
        <v>-1.0076799029544474</v>
      </c>
    </row>
    <row r="1055" spans="2:34">
      <c r="B1055" s="2">
        <v>82.5</v>
      </c>
      <c r="C1055" s="2">
        <v>88.499999999999986</v>
      </c>
      <c r="S1055" s="3">
        <v>1029</v>
      </c>
      <c r="T1055" s="24">
        <v>72.296109725512054</v>
      </c>
      <c r="U1055" s="24">
        <v>7.7038902744879465</v>
      </c>
      <c r="V1055" s="24">
        <v>0.7110653024507414</v>
      </c>
      <c r="X1055" s="14">
        <v>84.234234234234222</v>
      </c>
      <c r="Y1055" s="14">
        <v>80.071487536886352</v>
      </c>
      <c r="AH1055" s="24">
        <v>-1.0324785789844066</v>
      </c>
    </row>
    <row r="1056" spans="2:34">
      <c r="B1056" s="2">
        <v>62.5</v>
      </c>
      <c r="C1056" s="2">
        <v>61.5</v>
      </c>
      <c r="S1056" s="3">
        <v>1030</v>
      </c>
      <c r="T1056" s="24">
        <v>67.867767412487041</v>
      </c>
      <c r="U1056" s="24">
        <v>-7.8677674124870407</v>
      </c>
      <c r="V1056" s="24">
        <v>-0.72619108209508254</v>
      </c>
      <c r="X1056" s="14">
        <v>84.31613431613431</v>
      </c>
      <c r="Y1056" s="14">
        <v>80.078540101886347</v>
      </c>
      <c r="AH1056" s="24">
        <v>-1.091341763625657</v>
      </c>
    </row>
    <row r="1057" spans="2:34">
      <c r="B1057" s="2">
        <v>74</v>
      </c>
      <c r="C1057" s="2">
        <v>56.5</v>
      </c>
      <c r="S1057" s="3">
        <v>1031</v>
      </c>
      <c r="T1057" s="24">
        <v>55.945307338958123</v>
      </c>
      <c r="U1057" s="24">
        <v>-3.9453073389581235</v>
      </c>
      <c r="V1057" s="24">
        <v>-0.36414993675696555</v>
      </c>
      <c r="X1057" s="14">
        <v>84.398034398034397</v>
      </c>
      <c r="Y1057" s="14">
        <v>80.082404890429203</v>
      </c>
      <c r="AH1057" s="24">
        <v>-1.1001084016335636</v>
      </c>
    </row>
    <row r="1058" spans="2:34">
      <c r="B1058" s="2">
        <v>58.5</v>
      </c>
      <c r="C1058" s="2">
        <v>68.5</v>
      </c>
      <c r="S1058" s="3">
        <v>1032</v>
      </c>
      <c r="T1058" s="24">
        <v>76.043168605764009</v>
      </c>
      <c r="U1058" s="24">
        <v>5.4568313942359907</v>
      </c>
      <c r="V1058" s="24">
        <v>0.50366286739760424</v>
      </c>
      <c r="X1058" s="14">
        <v>84.479934479934471</v>
      </c>
      <c r="Y1058" s="14">
        <v>80.096581196581198</v>
      </c>
      <c r="AH1058" s="24">
        <v>-1.1126644246637301</v>
      </c>
    </row>
    <row r="1059" spans="2:34">
      <c r="B1059" s="2">
        <v>72.5</v>
      </c>
      <c r="C1059" s="2">
        <v>60.500000000000007</v>
      </c>
      <c r="S1059" s="3">
        <v>1033</v>
      </c>
      <c r="T1059" s="24">
        <v>73.999318307444767</v>
      </c>
      <c r="U1059" s="24">
        <v>11.000681692555233</v>
      </c>
      <c r="V1059" s="24">
        <v>1.0153575370595525</v>
      </c>
      <c r="X1059" s="14">
        <v>84.561834561834559</v>
      </c>
      <c r="Y1059" s="14">
        <v>80.150000000000006</v>
      </c>
      <c r="AH1059" s="24">
        <v>-1.1152310330291604</v>
      </c>
    </row>
    <row r="1060" spans="2:34">
      <c r="B1060" s="2">
        <v>67.5</v>
      </c>
      <c r="C1060" s="2">
        <v>69</v>
      </c>
      <c r="S1060" s="3">
        <v>1034</v>
      </c>
      <c r="T1060" s="24">
        <v>52.198248458706182</v>
      </c>
      <c r="U1060" s="24">
        <v>-18.698248458706182</v>
      </c>
      <c r="V1060" s="24">
        <v>-1.725839182785186</v>
      </c>
      <c r="X1060" s="14">
        <v>84.643734643734632</v>
      </c>
      <c r="Y1060" s="14">
        <v>80.177910173303559</v>
      </c>
      <c r="AH1060" s="24">
        <v>-1.1198213219329918</v>
      </c>
    </row>
    <row r="1061" spans="2:34">
      <c r="B1061" s="2">
        <v>55</v>
      </c>
      <c r="C1061" s="2">
        <v>49.5</v>
      </c>
      <c r="S1061" s="3">
        <v>1035</v>
      </c>
      <c r="T1061" s="24">
        <v>64.80199196500817</v>
      </c>
      <c r="U1061" s="24">
        <v>-28.30199196500817</v>
      </c>
      <c r="V1061" s="24">
        <v>-2.6122600088426888</v>
      </c>
      <c r="X1061" s="14">
        <v>84.72563472563472</v>
      </c>
      <c r="Y1061" s="14">
        <v>80.190126684247844</v>
      </c>
      <c r="AH1061" s="24">
        <v>-1.1213020746443663</v>
      </c>
    </row>
    <row r="1062" spans="2:34">
      <c r="B1062" s="2">
        <v>60.5</v>
      </c>
      <c r="C1062" s="2">
        <v>66</v>
      </c>
      <c r="S1062" s="3">
        <v>1036</v>
      </c>
      <c r="T1062" s="24">
        <v>58.670441070050451</v>
      </c>
      <c r="U1062" s="24">
        <v>13.829558929949549</v>
      </c>
      <c r="V1062" s="24">
        <v>1.2764615217651896</v>
      </c>
      <c r="X1062" s="14">
        <v>84.807534807534807</v>
      </c>
      <c r="Y1062" s="14">
        <v>80.211577194654623</v>
      </c>
      <c r="AH1062" s="24">
        <v>-1.1222398995287108</v>
      </c>
    </row>
    <row r="1063" spans="2:34">
      <c r="B1063" s="2">
        <v>70</v>
      </c>
      <c r="C1063" s="2">
        <v>68.5</v>
      </c>
      <c r="S1063" s="3">
        <v>1037</v>
      </c>
      <c r="T1063" s="24">
        <v>72.296109725512054</v>
      </c>
      <c r="U1063" s="24">
        <v>6.2038902744879465</v>
      </c>
      <c r="V1063" s="24">
        <v>0.57261603647297465</v>
      </c>
      <c r="X1063" s="14">
        <v>84.889434889434881</v>
      </c>
      <c r="Y1063" s="14">
        <v>80.221017688945523</v>
      </c>
      <c r="AH1063" s="24">
        <v>-1.1242635800671119</v>
      </c>
    </row>
    <row r="1064" spans="2:34">
      <c r="B1064" s="2">
        <v>83</v>
      </c>
      <c r="C1064" s="2">
        <v>46.5</v>
      </c>
      <c r="S1064" s="3">
        <v>1038</v>
      </c>
      <c r="T1064" s="24">
        <v>57.64851592089083</v>
      </c>
      <c r="U1064" s="24">
        <v>14.85148407910917</v>
      </c>
      <c r="V1064" s="24">
        <v>1.3707847129554356</v>
      </c>
      <c r="X1064" s="14">
        <v>84.971334971334969</v>
      </c>
      <c r="Y1064" s="14">
        <v>80.252603331685862</v>
      </c>
      <c r="AH1064" s="24">
        <v>-1.1250228605575643</v>
      </c>
    </row>
    <row r="1065" spans="2:34">
      <c r="B1065" s="2">
        <v>85.5</v>
      </c>
      <c r="C1065" s="2">
        <v>85</v>
      </c>
      <c r="S1065" s="3">
        <v>1039</v>
      </c>
      <c r="T1065" s="24">
        <v>55.264023906185045</v>
      </c>
      <c r="U1065" s="24">
        <v>4.2359760938149549</v>
      </c>
      <c r="V1065" s="24">
        <v>0.39097852059203203</v>
      </c>
      <c r="X1065" s="14">
        <v>85.053235053235042</v>
      </c>
      <c r="Y1065" s="14">
        <v>80.305075638576795</v>
      </c>
      <c r="AH1065" s="24">
        <v>-1.1360107662402055</v>
      </c>
    </row>
    <row r="1066" spans="2:34">
      <c r="B1066" s="2">
        <v>55</v>
      </c>
      <c r="C1066" s="2">
        <v>32</v>
      </c>
      <c r="S1066" s="3">
        <v>1040</v>
      </c>
      <c r="T1066" s="24">
        <v>59.692366219210072</v>
      </c>
      <c r="U1066" s="24">
        <v>-17.692366219210072</v>
      </c>
      <c r="V1066" s="24">
        <v>-1.6329967443063136</v>
      </c>
      <c r="X1066" s="14">
        <v>85.13513513513513</v>
      </c>
      <c r="Y1066" s="14">
        <v>80.309105182942716</v>
      </c>
      <c r="AH1066" s="24">
        <v>-1.1391203024326637</v>
      </c>
    </row>
    <row r="1067" spans="2:34">
      <c r="B1067" s="2">
        <v>35</v>
      </c>
      <c r="C1067" s="2">
        <v>47</v>
      </c>
      <c r="S1067" s="3">
        <v>1041</v>
      </c>
      <c r="T1067" s="24">
        <v>70.933542859965911</v>
      </c>
      <c r="U1067" s="24">
        <v>-20.933542859965911</v>
      </c>
      <c r="V1067" s="24">
        <v>-1.9321557621842667</v>
      </c>
      <c r="X1067" s="14">
        <v>85.217035217035203</v>
      </c>
      <c r="Y1067" s="14">
        <v>80.311915984060008</v>
      </c>
      <c r="AH1067" s="24">
        <v>-1.1406010551440375</v>
      </c>
    </row>
    <row r="1068" spans="2:34">
      <c r="B1068" s="2">
        <v>44.5</v>
      </c>
      <c r="C1068" s="2">
        <v>55</v>
      </c>
      <c r="S1068" s="3">
        <v>1042</v>
      </c>
      <c r="T1068" s="24">
        <v>73.999318307444767</v>
      </c>
      <c r="U1068" s="24">
        <v>-12.999318307444767</v>
      </c>
      <c r="V1068" s="24">
        <v>-1.1998307185847155</v>
      </c>
      <c r="X1068" s="14">
        <v>85.298935298935291</v>
      </c>
      <c r="Y1068" s="14">
        <v>80.315404517263431</v>
      </c>
      <c r="AH1068" s="24">
        <v>-1.1531380354317646</v>
      </c>
    </row>
    <row r="1069" spans="2:34">
      <c r="B1069" s="2">
        <v>81.5</v>
      </c>
      <c r="C1069" s="2">
        <v>59.5</v>
      </c>
      <c r="S1069" s="3">
        <v>1043</v>
      </c>
      <c r="T1069" s="24">
        <v>65.142633681394713</v>
      </c>
      <c r="U1069" s="24">
        <v>-5.1426336813947131</v>
      </c>
      <c r="V1069" s="24">
        <v>-0.47466257225442554</v>
      </c>
      <c r="X1069" s="14">
        <v>85.380835380835379</v>
      </c>
      <c r="Y1069" s="14">
        <v>80.33345319318363</v>
      </c>
      <c r="AH1069" s="24">
        <v>-1.157561727561528</v>
      </c>
    </row>
    <row r="1070" spans="2:34">
      <c r="B1070" s="2">
        <v>50.5</v>
      </c>
      <c r="C1070" s="2">
        <v>65.5</v>
      </c>
      <c r="S1070" s="3">
        <v>1044</v>
      </c>
      <c r="T1070" s="24">
        <v>68.549050845260126</v>
      </c>
      <c r="U1070" s="24">
        <v>-3.5490508452601262</v>
      </c>
      <c r="V1070" s="24">
        <v>-0.3275756562960247</v>
      </c>
      <c r="X1070" s="14">
        <v>85.462735462735452</v>
      </c>
      <c r="Y1070" s="14">
        <v>80.369565347590878</v>
      </c>
      <c r="AH1070" s="24">
        <v>-1.1643422937778296</v>
      </c>
    </row>
    <row r="1071" spans="2:34">
      <c r="B1071" s="2">
        <v>69.5</v>
      </c>
      <c r="C1071" s="2">
        <v>69.5</v>
      </c>
      <c r="S1071" s="3">
        <v>1045</v>
      </c>
      <c r="T1071" s="24">
        <v>70.592901143579354</v>
      </c>
      <c r="U1071" s="24">
        <v>-21.092901143579354</v>
      </c>
      <c r="V1071" s="24">
        <v>-1.9468644537801054</v>
      </c>
      <c r="X1071" s="14">
        <v>85.54463554463554</v>
      </c>
      <c r="Y1071" s="14">
        <v>80.375710949293776</v>
      </c>
      <c r="AH1071" s="24">
        <v>-1.172042118874119</v>
      </c>
    </row>
    <row r="1072" spans="2:34">
      <c r="B1072" s="2">
        <v>75</v>
      </c>
      <c r="C1072" s="2">
        <v>75</v>
      </c>
      <c r="S1072" s="3">
        <v>1046</v>
      </c>
      <c r="T1072" s="24">
        <v>47.429264429294619</v>
      </c>
      <c r="U1072" s="24">
        <v>-4.9292644292946193</v>
      </c>
      <c r="V1072" s="24">
        <v>-0.45496869469743684</v>
      </c>
      <c r="X1072" s="14">
        <v>85.626535626535613</v>
      </c>
      <c r="Y1072" s="14">
        <v>80.391495649180698</v>
      </c>
      <c r="AH1072" s="24">
        <v>-1.174460696469839</v>
      </c>
    </row>
    <row r="1073" spans="2:34">
      <c r="B1073" s="2">
        <v>57</v>
      </c>
      <c r="C1073" s="2">
        <v>57.5</v>
      </c>
      <c r="S1073" s="3">
        <v>1047</v>
      </c>
      <c r="T1073" s="24">
        <v>73.658676591058224</v>
      </c>
      <c r="U1073" s="24">
        <v>4.3413234089417756</v>
      </c>
      <c r="V1073" s="24">
        <v>0.40070202622672324</v>
      </c>
      <c r="X1073" s="14">
        <v>85.708435708435701</v>
      </c>
      <c r="Y1073" s="14">
        <v>80.5</v>
      </c>
      <c r="AH1073" s="24">
        <v>-1.1795939132006981</v>
      </c>
    </row>
    <row r="1074" spans="2:34">
      <c r="B1074" s="2">
        <v>74</v>
      </c>
      <c r="C1074" s="2">
        <v>62</v>
      </c>
      <c r="S1074" s="3">
        <v>1048</v>
      </c>
      <c r="T1074" s="24">
        <v>65.823917114167799</v>
      </c>
      <c r="U1074" s="24">
        <v>-13.323917114167799</v>
      </c>
      <c r="V1074" s="24">
        <v>-1.2297910296034238</v>
      </c>
      <c r="X1074" s="14">
        <v>85.790335790335789</v>
      </c>
      <c r="Y1074" s="14">
        <v>80.521139939967441</v>
      </c>
      <c r="AH1074" s="24">
        <v>-1.180136841027726</v>
      </c>
    </row>
    <row r="1075" spans="2:34">
      <c r="B1075" s="2">
        <v>49</v>
      </c>
      <c r="C1075" s="2">
        <v>61</v>
      </c>
      <c r="S1075" s="3">
        <v>1049</v>
      </c>
      <c r="T1075" s="24">
        <v>67.867767412487041</v>
      </c>
      <c r="U1075" s="24">
        <v>-8.8677674124870407</v>
      </c>
      <c r="V1075" s="24">
        <v>-0.81849059274692704</v>
      </c>
      <c r="X1075" s="14">
        <v>85.872235872235862</v>
      </c>
      <c r="Y1075" s="14">
        <v>80.529879879879871</v>
      </c>
      <c r="AH1075" s="24">
        <v>-1.1917359964311085</v>
      </c>
    </row>
    <row r="1076" spans="2:34">
      <c r="B1076" s="2">
        <v>74.5</v>
      </c>
      <c r="C1076" s="2">
        <v>68</v>
      </c>
      <c r="S1076" s="3">
        <v>1050</v>
      </c>
      <c r="T1076" s="24">
        <v>81.49343606794865</v>
      </c>
      <c r="U1076" s="24">
        <v>10.50656393205135</v>
      </c>
      <c r="V1076" s="24">
        <v>0.96975070956065867</v>
      </c>
      <c r="X1076" s="14">
        <v>85.95413595413595</v>
      </c>
      <c r="Y1076" s="14">
        <v>80.540063829322136</v>
      </c>
      <c r="AH1076" s="24">
        <v>-1.1928465387139249</v>
      </c>
    </row>
    <row r="1077" spans="2:34">
      <c r="B1077" s="2">
        <v>55.5</v>
      </c>
      <c r="C1077" s="2">
        <v>50.500000000000007</v>
      </c>
      <c r="S1077" s="3">
        <v>1051</v>
      </c>
      <c r="T1077" s="24">
        <v>65.142633681394713</v>
      </c>
      <c r="U1077" s="24">
        <v>-0.64263368139471311</v>
      </c>
      <c r="V1077" s="24">
        <v>-5.9314774321125363E-2</v>
      </c>
      <c r="X1077" s="14">
        <v>86.036036036036023</v>
      </c>
      <c r="Y1077" s="14">
        <v>80.580075514629172</v>
      </c>
      <c r="AH1077" s="24">
        <v>-1.195783357507912</v>
      </c>
    </row>
    <row r="1078" spans="2:34">
      <c r="B1078" s="2">
        <v>82.5</v>
      </c>
      <c r="C1078" s="2">
        <v>65</v>
      </c>
      <c r="S1078" s="3">
        <v>1052</v>
      </c>
      <c r="T1078" s="24">
        <v>65.483275397781256</v>
      </c>
      <c r="U1078" s="24">
        <v>-1.4832753977812558</v>
      </c>
      <c r="V1078" s="24">
        <v>-0.1369055933771299</v>
      </c>
      <c r="X1078" s="14">
        <v>86.117936117936111</v>
      </c>
      <c r="Y1078" s="14">
        <v>80.60537099801806</v>
      </c>
      <c r="AH1078" s="24">
        <v>-1.1998307185847155</v>
      </c>
    </row>
    <row r="1079" spans="2:34">
      <c r="B1079" s="2">
        <v>66</v>
      </c>
      <c r="C1079" s="2">
        <v>73</v>
      </c>
      <c r="S1079" s="3">
        <v>1053</v>
      </c>
      <c r="T1079" s="24">
        <v>63.098783383075471</v>
      </c>
      <c r="U1079" s="24">
        <v>-15.598783383075471</v>
      </c>
      <c r="V1079" s="24">
        <v>-1.4397600730219893</v>
      </c>
      <c r="X1079" s="14">
        <v>86.199836199836199</v>
      </c>
      <c r="Y1079" s="14">
        <v>80.652127355129181</v>
      </c>
      <c r="AH1079" s="24">
        <v>-1.2049639353155739</v>
      </c>
    </row>
    <row r="1080" spans="2:34">
      <c r="B1080" s="2">
        <v>61</v>
      </c>
      <c r="C1080" s="2">
        <v>66</v>
      </c>
      <c r="S1080" s="3">
        <v>1054</v>
      </c>
      <c r="T1080" s="24">
        <v>78.087018904083251</v>
      </c>
      <c r="U1080" s="24">
        <v>10.412981095916734</v>
      </c>
      <c r="V1080" s="24">
        <v>0.96111305958002191</v>
      </c>
      <c r="X1080" s="14">
        <v>86.281736281736272</v>
      </c>
      <c r="Y1080" s="14">
        <v>80.687163373591474</v>
      </c>
      <c r="AH1080" s="24">
        <v>-1.2069876158539763</v>
      </c>
    </row>
    <row r="1081" spans="2:34">
      <c r="B1081" s="2">
        <v>77</v>
      </c>
      <c r="C1081" s="2">
        <v>64.5</v>
      </c>
      <c r="S1081" s="3">
        <v>1055</v>
      </c>
      <c r="T1081" s="24">
        <v>64.461350248621642</v>
      </c>
      <c r="U1081" s="24">
        <v>-2.9613502486216419</v>
      </c>
      <c r="V1081" s="24">
        <v>-0.27333117881649555</v>
      </c>
      <c r="X1081" s="14">
        <v>86.36363636363636</v>
      </c>
      <c r="Y1081" s="14">
        <v>80.703608455002609</v>
      </c>
      <c r="AH1081" s="24">
        <v>-1.2079254407383222</v>
      </c>
    </row>
    <row r="1082" spans="2:34">
      <c r="B1082" s="2">
        <v>60</v>
      </c>
      <c r="C1082" s="2">
        <v>65.5</v>
      </c>
      <c r="S1082" s="3">
        <v>1056</v>
      </c>
      <c r="T1082" s="24">
        <v>72.296109725512054</v>
      </c>
      <c r="U1082" s="24">
        <v>-15.796109725512054</v>
      </c>
      <c r="V1082" s="24">
        <v>-1.457973197867604</v>
      </c>
      <c r="X1082" s="14">
        <v>86.445536445536433</v>
      </c>
      <c r="Y1082" s="14">
        <v>80.77502262309369</v>
      </c>
      <c r="AH1082" s="24">
        <v>-1.2084683685653494</v>
      </c>
    </row>
    <row r="1083" spans="2:34">
      <c r="B1083" s="2">
        <v>67</v>
      </c>
      <c r="C1083" s="2">
        <v>59.5</v>
      </c>
      <c r="S1083" s="3">
        <v>1057</v>
      </c>
      <c r="T1083" s="24">
        <v>61.736216517529314</v>
      </c>
      <c r="U1083" s="24">
        <v>6.7637834824706857</v>
      </c>
      <c r="V1083" s="24">
        <v>0.62429390558707287</v>
      </c>
      <c r="X1083" s="14">
        <v>86.527436527436521</v>
      </c>
      <c r="Y1083" s="14">
        <v>80.779421474027174</v>
      </c>
      <c r="AH1083" s="24">
        <v>-1.2227821631038727</v>
      </c>
    </row>
    <row r="1084" spans="2:34">
      <c r="B1084" s="2">
        <v>87.5</v>
      </c>
      <c r="C1084" s="2">
        <v>90.999999999999986</v>
      </c>
      <c r="S1084" s="3">
        <v>1058</v>
      </c>
      <c r="T1084" s="24">
        <v>71.27418457635244</v>
      </c>
      <c r="U1084" s="24">
        <v>-10.774184576352432</v>
      </c>
      <c r="V1084" s="24">
        <v>-0.99445196406997993</v>
      </c>
      <c r="X1084" s="14">
        <v>86.609336609336609</v>
      </c>
      <c r="Y1084" s="14">
        <v>80.787237237237235</v>
      </c>
      <c r="AH1084" s="24">
        <v>-1.2277673490650214</v>
      </c>
    </row>
    <row r="1085" spans="2:34">
      <c r="B1085" s="2">
        <v>33</v>
      </c>
      <c r="C1085" s="2">
        <v>22.5</v>
      </c>
      <c r="S1085" s="3">
        <v>1059</v>
      </c>
      <c r="T1085" s="24">
        <v>67.867767412487041</v>
      </c>
      <c r="U1085" s="24">
        <v>1.1322325875129593</v>
      </c>
      <c r="V1085" s="24">
        <v>0.10450451377151783</v>
      </c>
      <c r="X1085" s="14">
        <v>86.691236691236682</v>
      </c>
      <c r="Y1085" s="14">
        <v>80.818390954846564</v>
      </c>
      <c r="AH1085" s="24">
        <v>-1.2297910296034238</v>
      </c>
    </row>
    <row r="1086" spans="2:34">
      <c r="B1086" s="2">
        <v>45.5</v>
      </c>
      <c r="C1086" s="2">
        <v>61.5</v>
      </c>
      <c r="S1086" s="3">
        <v>1060</v>
      </c>
      <c r="T1086" s="24">
        <v>59.351724502823529</v>
      </c>
      <c r="U1086" s="24">
        <v>-9.8517245028235294</v>
      </c>
      <c r="V1086" s="24">
        <v>-0.90930935068739771</v>
      </c>
      <c r="X1086" s="14">
        <v>86.77313677313677</v>
      </c>
      <c r="Y1086" s="14">
        <v>80.839194361225339</v>
      </c>
      <c r="AH1086" s="24">
        <v>-1.2353191433915998</v>
      </c>
    </row>
    <row r="1087" spans="2:34">
      <c r="B1087" s="2">
        <v>73</v>
      </c>
      <c r="C1087" s="2">
        <v>64.5</v>
      </c>
      <c r="S1087" s="3">
        <v>1061</v>
      </c>
      <c r="T1087" s="24">
        <v>63.098783383075471</v>
      </c>
      <c r="U1087" s="24">
        <v>2.901216616924529</v>
      </c>
      <c r="V1087" s="24">
        <v>0.2677808740371338</v>
      </c>
      <c r="X1087" s="14">
        <v>86.855036855036843</v>
      </c>
      <c r="Y1087" s="14">
        <v>80.8393566355535</v>
      </c>
      <c r="AH1087" s="24">
        <v>-1.2474841682307081</v>
      </c>
    </row>
    <row r="1088" spans="2:34">
      <c r="B1088" s="2">
        <v>82.5</v>
      </c>
      <c r="C1088" s="2">
        <v>61</v>
      </c>
      <c r="S1088" s="3">
        <v>1062</v>
      </c>
      <c r="T1088" s="24">
        <v>69.57097599441974</v>
      </c>
      <c r="U1088" s="24">
        <v>-1.0709759944197401</v>
      </c>
      <c r="V1088" s="24">
        <v>-9.8850560204814544E-2</v>
      </c>
      <c r="X1088" s="14">
        <v>86.936936936936931</v>
      </c>
      <c r="Y1088" s="14">
        <v>80.917022965425289</v>
      </c>
      <c r="AH1088" s="24">
        <v>-1.2505707628144695</v>
      </c>
    </row>
    <row r="1089" spans="2:34">
      <c r="B1089" s="2">
        <v>32.5</v>
      </c>
      <c r="C1089" s="2">
        <v>54</v>
      </c>
      <c r="S1089" s="3">
        <v>1063</v>
      </c>
      <c r="T1089" s="24">
        <v>78.427660620469794</v>
      </c>
      <c r="U1089" s="24">
        <v>-31.927660620469794</v>
      </c>
      <c r="V1089" s="24">
        <v>-2.9469074515275278</v>
      </c>
      <c r="X1089" s="14">
        <v>87.018837018837019</v>
      </c>
      <c r="Y1089" s="14">
        <v>80.919670301272362</v>
      </c>
      <c r="AH1089" s="24">
        <v>-1.2562469073723568</v>
      </c>
    </row>
    <row r="1090" spans="2:34">
      <c r="B1090" s="2">
        <v>48</v>
      </c>
      <c r="C1090" s="2">
        <v>45.499999999999993</v>
      </c>
      <c r="S1090" s="3">
        <v>1064</v>
      </c>
      <c r="T1090" s="24">
        <v>80.130869202402494</v>
      </c>
      <c r="U1090" s="24">
        <v>4.8691307975975064</v>
      </c>
      <c r="V1090" s="24">
        <v>0.44941838991807509</v>
      </c>
      <c r="X1090" s="14">
        <v>87.100737100737092</v>
      </c>
      <c r="Y1090" s="14">
        <v>80.942959793842846</v>
      </c>
      <c r="AH1090" s="24">
        <v>-1.2693268154871129</v>
      </c>
    </row>
    <row r="1091" spans="2:34">
      <c r="B1091" s="2">
        <v>82.5</v>
      </c>
      <c r="C1091" s="2">
        <v>78</v>
      </c>
      <c r="S1091" s="3">
        <v>1065</v>
      </c>
      <c r="T1091" s="24">
        <v>59.351724502823529</v>
      </c>
      <c r="U1091" s="24">
        <v>-27.351724502823529</v>
      </c>
      <c r="V1091" s="24">
        <v>-2.5245507870946762</v>
      </c>
      <c r="X1091" s="14">
        <v>87.18263718263718</v>
      </c>
      <c r="Y1091" s="14">
        <v>80.970582605556757</v>
      </c>
      <c r="AH1091" s="24">
        <v>-1.2724363516795705</v>
      </c>
    </row>
    <row r="1092" spans="2:34">
      <c r="B1092" s="2">
        <v>67</v>
      </c>
      <c r="C1092" s="2">
        <v>58.5</v>
      </c>
      <c r="S1092" s="3">
        <v>1066</v>
      </c>
      <c r="T1092" s="24">
        <v>45.72605584736192</v>
      </c>
      <c r="U1092" s="24">
        <v>1.2739441526380801</v>
      </c>
      <c r="V1092" s="24">
        <v>0.11758442188627348</v>
      </c>
      <c r="X1092" s="14">
        <v>87.264537264537253</v>
      </c>
      <c r="Y1092" s="14">
        <v>80.976437339854485</v>
      </c>
      <c r="AH1092" s="24">
        <v>-1.2799881460061495</v>
      </c>
    </row>
    <row r="1093" spans="2:34">
      <c r="B1093" s="2">
        <v>73</v>
      </c>
      <c r="C1093" s="2">
        <v>84</v>
      </c>
      <c r="S1093" s="3">
        <v>1067</v>
      </c>
      <c r="T1093" s="24">
        <v>52.198248458706182</v>
      </c>
      <c r="U1093" s="24">
        <v>2.8017515412938181</v>
      </c>
      <c r="V1093" s="24">
        <v>0.25860029622947045</v>
      </c>
      <c r="X1093" s="14">
        <v>87.346437346437341</v>
      </c>
      <c r="Y1093" s="14">
        <v>80.980600418206592</v>
      </c>
      <c r="AH1093" s="24">
        <v>-1.281468898717522</v>
      </c>
    </row>
    <row r="1094" spans="2:34">
      <c r="B1094" s="2">
        <v>63.5</v>
      </c>
      <c r="C1094" s="2">
        <v>58.5</v>
      </c>
      <c r="S1094" s="3">
        <v>1068</v>
      </c>
      <c r="T1094" s="24">
        <v>77.405735471310166</v>
      </c>
      <c r="U1094" s="24">
        <v>-17.905735471310166</v>
      </c>
      <c r="V1094" s="24">
        <v>-1.6526906218633024</v>
      </c>
      <c r="X1094" s="14">
        <v>87.428337428337414</v>
      </c>
      <c r="Y1094" s="14">
        <v>80.999999999999986</v>
      </c>
      <c r="AH1094" s="24">
        <v>-1.281468898717522</v>
      </c>
    </row>
    <row r="1095" spans="2:34">
      <c r="B1095" s="2">
        <v>43.5</v>
      </c>
      <c r="C1095" s="2">
        <v>68</v>
      </c>
      <c r="S1095" s="3">
        <v>1069</v>
      </c>
      <c r="T1095" s="24">
        <v>56.285949055344666</v>
      </c>
      <c r="U1095" s="24">
        <v>9.2140509446553338</v>
      </c>
      <c r="V1095" s="24">
        <v>0.85045239331285272</v>
      </c>
      <c r="X1095" s="14">
        <v>87.510237510237502</v>
      </c>
      <c r="Y1095" s="14">
        <v>80.999999999999986</v>
      </c>
      <c r="AH1095" s="24">
        <v>-1.2840103790673836</v>
      </c>
    </row>
    <row r="1096" spans="2:34">
      <c r="B1096" s="2">
        <v>50</v>
      </c>
      <c r="C1096" s="2">
        <v>60</v>
      </c>
      <c r="S1096" s="3">
        <v>1070</v>
      </c>
      <c r="T1096" s="24">
        <v>69.230334278033197</v>
      </c>
      <c r="U1096" s="24">
        <v>0.26966572196680261</v>
      </c>
      <c r="V1096" s="24">
        <v>2.4890014177112233E-2</v>
      </c>
      <c r="X1096" s="14">
        <v>87.59213759213759</v>
      </c>
      <c r="Y1096" s="14">
        <v>81.011743663235762</v>
      </c>
      <c r="AH1096" s="24">
        <v>-1.3013108070442225</v>
      </c>
    </row>
    <row r="1097" spans="2:34">
      <c r="B1097" s="2">
        <v>62</v>
      </c>
      <c r="C1097" s="2">
        <v>50</v>
      </c>
      <c r="S1097" s="3">
        <v>1071</v>
      </c>
      <c r="T1097" s="24">
        <v>72.977393158285139</v>
      </c>
      <c r="U1097" s="24">
        <v>2.022606841714861</v>
      </c>
      <c r="V1097" s="24">
        <v>0.18668562173135436</v>
      </c>
      <c r="X1097" s="14">
        <v>87.674037674037663</v>
      </c>
      <c r="Y1097" s="14">
        <v>81.014301619188643</v>
      </c>
      <c r="AH1097" s="24">
        <v>-1.302568449593426</v>
      </c>
    </row>
    <row r="1098" spans="2:34">
      <c r="B1098" s="2">
        <v>79.5</v>
      </c>
      <c r="C1098" s="2">
        <v>50</v>
      </c>
      <c r="S1098" s="3">
        <v>1072</v>
      </c>
      <c r="T1098" s="24">
        <v>60.714291368369693</v>
      </c>
      <c r="U1098" s="24">
        <v>-3.2142913683696932</v>
      </c>
      <c r="V1098" s="24">
        <v>-0.2966775203929703</v>
      </c>
      <c r="X1098" s="14">
        <v>87.755937755937751</v>
      </c>
      <c r="Y1098" s="14">
        <v>81.025270412923248</v>
      </c>
      <c r="AH1098" s="24">
        <v>-1.3033344875826236</v>
      </c>
    </row>
    <row r="1099" spans="2:34">
      <c r="B1099" s="2">
        <v>67.5</v>
      </c>
      <c r="C1099" s="2">
        <v>53.000000000000007</v>
      </c>
      <c r="S1099" s="3">
        <v>1073</v>
      </c>
      <c r="T1099" s="24">
        <v>72.296109725512054</v>
      </c>
      <c r="U1099" s="24">
        <v>-10.296109725512054</v>
      </c>
      <c r="V1099" s="24">
        <v>-0.95032588928245942</v>
      </c>
      <c r="X1099" s="14">
        <v>87.837837837837824</v>
      </c>
      <c r="Y1099" s="14">
        <v>81.151238025414713</v>
      </c>
      <c r="AH1099" s="24">
        <v>-1.3099484570248585</v>
      </c>
    </row>
    <row r="1100" spans="2:34">
      <c r="B1100" s="2">
        <v>65</v>
      </c>
      <c r="C1100" s="2">
        <v>68</v>
      </c>
      <c r="S1100" s="3">
        <v>1074</v>
      </c>
      <c r="T1100" s="24">
        <v>55.264023906185045</v>
      </c>
      <c r="U1100" s="24">
        <v>5.7359760938149549</v>
      </c>
      <c r="V1100" s="24">
        <v>0.52942778656979872</v>
      </c>
      <c r="X1100" s="14">
        <v>87.919737919737912</v>
      </c>
      <c r="Y1100" s="14">
        <v>81.208646434623901</v>
      </c>
      <c r="AH1100" s="24">
        <v>-1.3272237569861276</v>
      </c>
    </row>
    <row r="1101" spans="2:34">
      <c r="B1101" s="2">
        <v>43</v>
      </c>
      <c r="C1101" s="2">
        <v>59</v>
      </c>
      <c r="S1101" s="3">
        <v>1075</v>
      </c>
      <c r="T1101" s="24">
        <v>72.63675144189861</v>
      </c>
      <c r="U1101" s="24">
        <v>-4.6367514418986104</v>
      </c>
      <c r="V1101" s="24">
        <v>-0.4279698891014761</v>
      </c>
      <c r="X1101" s="14">
        <v>88.001638001638</v>
      </c>
      <c r="Y1101" s="14">
        <v>81.241306268288113</v>
      </c>
      <c r="AH1101" s="24">
        <v>-1.3307281902359025</v>
      </c>
    </row>
    <row r="1102" spans="2:34">
      <c r="B1102" s="2">
        <v>57</v>
      </c>
      <c r="C1102" s="2">
        <v>45</v>
      </c>
      <c r="S1102" s="3">
        <v>1076</v>
      </c>
      <c r="T1102" s="24">
        <v>59.692366219210072</v>
      </c>
      <c r="U1102" s="24">
        <v>-9.192366219210065</v>
      </c>
      <c r="V1102" s="24">
        <v>-0.84845090376563481</v>
      </c>
      <c r="X1102" s="14">
        <v>88.083538083538073</v>
      </c>
      <c r="Y1102" s="14">
        <v>81.333547008547001</v>
      </c>
      <c r="AH1102" s="24">
        <v>-1.3322089429472777</v>
      </c>
    </row>
    <row r="1103" spans="2:34">
      <c r="B1103" s="2">
        <v>63</v>
      </c>
      <c r="C1103" s="2">
        <v>72</v>
      </c>
      <c r="S1103" s="3">
        <v>1077</v>
      </c>
      <c r="T1103" s="24">
        <v>78.087018904083251</v>
      </c>
      <c r="U1103" s="24">
        <v>-13.087018904083251</v>
      </c>
      <c r="V1103" s="24">
        <v>-1.2079254407383222</v>
      </c>
      <c r="X1103" s="14">
        <v>88.165438165438161</v>
      </c>
      <c r="Y1103" s="14">
        <v>81.33843118969402</v>
      </c>
      <c r="AH1103" s="24">
        <v>-1.3332947986013326</v>
      </c>
    </row>
    <row r="1104" spans="2:34">
      <c r="B1104" s="2">
        <v>74</v>
      </c>
      <c r="C1104" s="2">
        <v>47.5</v>
      </c>
      <c r="S1104" s="3">
        <v>1078</v>
      </c>
      <c r="T1104" s="24">
        <v>66.845842263327427</v>
      </c>
      <c r="U1104" s="24">
        <v>6.1541577366725733</v>
      </c>
      <c r="V1104" s="24">
        <v>0.56802574756914137</v>
      </c>
      <c r="X1104" s="14">
        <v>88.247338247338234</v>
      </c>
      <c r="Y1104" s="14">
        <v>81.343511750715891</v>
      </c>
      <c r="AH1104" s="24">
        <v>-1.3399087680435664</v>
      </c>
    </row>
    <row r="1105" spans="2:34">
      <c r="B1105" s="2">
        <v>55.5</v>
      </c>
      <c r="C1105" s="2">
        <v>75.5</v>
      </c>
      <c r="S1105" s="3">
        <v>1079</v>
      </c>
      <c r="T1105" s="24">
        <v>63.439425099462014</v>
      </c>
      <c r="U1105" s="24">
        <v>2.5605749005379863</v>
      </c>
      <c r="V1105" s="24">
        <v>0.23633981030705151</v>
      </c>
      <c r="X1105" s="14">
        <v>88.329238329238322</v>
      </c>
      <c r="Y1105" s="14">
        <v>81.351626756512573</v>
      </c>
      <c r="AH1105" s="24">
        <v>-1.3448939540047151</v>
      </c>
    </row>
    <row r="1106" spans="2:34">
      <c r="B1106" s="2">
        <v>66.5</v>
      </c>
      <c r="C1106" s="2">
        <v>79.5</v>
      </c>
      <c r="S1106" s="3">
        <v>1080</v>
      </c>
      <c r="T1106" s="24">
        <v>74.33996002383131</v>
      </c>
      <c r="U1106" s="24">
        <v>-9.8399600238313099</v>
      </c>
      <c r="V1106" s="24">
        <v>-0.90822349503334199</v>
      </c>
      <c r="X1106" s="14">
        <v>88.41113841113841</v>
      </c>
      <c r="Y1106" s="14">
        <v>81.426531900354846</v>
      </c>
      <c r="AH1106" s="24">
        <v>-1.3529886761583221</v>
      </c>
    </row>
    <row r="1107" spans="2:34">
      <c r="B1107" s="2">
        <v>69.5</v>
      </c>
      <c r="C1107" s="2">
        <v>51.5</v>
      </c>
      <c r="S1107" s="3">
        <v>1081</v>
      </c>
      <c r="T1107" s="24">
        <v>62.758141666688935</v>
      </c>
      <c r="U1107" s="24">
        <v>2.7418583333110647</v>
      </c>
      <c r="V1107" s="24">
        <v>0.2530721824412932</v>
      </c>
      <c r="X1107" s="14">
        <v>88.493038493038483</v>
      </c>
      <c r="Y1107" s="14">
        <v>81.447032662232232</v>
      </c>
      <c r="AH1107" s="24">
        <v>-1.3722876566579933</v>
      </c>
    </row>
    <row r="1108" spans="2:34">
      <c r="B1108" s="2">
        <v>80</v>
      </c>
      <c r="C1108" s="2">
        <v>62.5</v>
      </c>
      <c r="S1108" s="3">
        <v>1082</v>
      </c>
      <c r="T1108" s="24">
        <v>67.527125696100498</v>
      </c>
      <c r="U1108" s="24">
        <v>-8.027125696100498</v>
      </c>
      <c r="V1108" s="24">
        <v>-0.74089977369092253</v>
      </c>
      <c r="X1108" s="14">
        <v>88.574938574938571</v>
      </c>
      <c r="Y1108" s="14">
        <v>81.470519189739989</v>
      </c>
      <c r="AH1108" s="24">
        <v>-1.3783586982731999</v>
      </c>
    </row>
    <row r="1109" spans="2:34">
      <c r="B1109" s="2">
        <v>48.5</v>
      </c>
      <c r="C1109" s="2">
        <v>58.5</v>
      </c>
      <c r="S1109" s="3">
        <v>1083</v>
      </c>
      <c r="T1109" s="24">
        <v>81.49343606794865</v>
      </c>
      <c r="U1109" s="24">
        <v>9.5065639320513355</v>
      </c>
      <c r="V1109" s="24">
        <v>0.87745119890881285</v>
      </c>
      <c r="X1109" s="14">
        <v>88.656838656838644</v>
      </c>
      <c r="Y1109" s="14">
        <v>81.5</v>
      </c>
      <c r="AH1109" s="24">
        <v>-1.4138471230800835</v>
      </c>
    </row>
    <row r="1110" spans="2:34">
      <c r="B1110" s="2">
        <v>64</v>
      </c>
      <c r="C1110" s="2">
        <v>75.5</v>
      </c>
      <c r="S1110" s="3">
        <v>1084</v>
      </c>
      <c r="T1110" s="24">
        <v>44.363488981815756</v>
      </c>
      <c r="U1110" s="24">
        <v>-21.863488981815756</v>
      </c>
      <c r="V1110" s="24">
        <v>-2.0179893341635879</v>
      </c>
      <c r="X1110" s="14">
        <v>88.738738738738732</v>
      </c>
      <c r="Y1110" s="14">
        <v>81.5</v>
      </c>
      <c r="AH1110" s="24">
        <v>-1.4351697841181585</v>
      </c>
    </row>
    <row r="1111" spans="2:34">
      <c r="B1111" s="2">
        <v>43</v>
      </c>
      <c r="C1111" s="2">
        <v>55.500000000000007</v>
      </c>
      <c r="S1111" s="3">
        <v>1085</v>
      </c>
      <c r="T1111" s="24">
        <v>52.87953189147926</v>
      </c>
      <c r="U1111" s="24">
        <v>8.6204681085207397</v>
      </c>
      <c r="V1111" s="24">
        <v>0.7956649880062957</v>
      </c>
      <c r="X1111" s="14">
        <v>88.82063882063882</v>
      </c>
      <c r="Y1111" s="14">
        <v>81.5</v>
      </c>
      <c r="AH1111" s="24">
        <v>-1.4397600730219893</v>
      </c>
    </row>
    <row r="1112" spans="2:34">
      <c r="B1112" s="2">
        <v>23.5</v>
      </c>
      <c r="C1112" s="2">
        <v>35</v>
      </c>
      <c r="S1112" s="3">
        <v>1086</v>
      </c>
      <c r="T1112" s="24">
        <v>71.614826292738982</v>
      </c>
      <c r="U1112" s="24">
        <v>-7.1148262927389823</v>
      </c>
      <c r="V1112" s="24">
        <v>-0.65669498519268488</v>
      </c>
      <c r="X1112" s="14">
        <v>88.902538902538893</v>
      </c>
      <c r="Y1112" s="14">
        <v>81.5</v>
      </c>
      <c r="AH1112" s="24">
        <v>-1.4454362175798769</v>
      </c>
    </row>
    <row r="1113" spans="2:34">
      <c r="B1113" s="2">
        <v>75.5</v>
      </c>
      <c r="C1113" s="2">
        <v>58.000000000000007</v>
      </c>
      <c r="S1113" s="3">
        <v>1087</v>
      </c>
      <c r="T1113" s="24">
        <v>78.087018904083251</v>
      </c>
      <c r="U1113" s="24">
        <v>-17.087018904083251</v>
      </c>
      <c r="V1113" s="24">
        <v>-1.5771234833457002</v>
      </c>
      <c r="X1113" s="14">
        <v>88.984438984438981</v>
      </c>
      <c r="Y1113" s="14">
        <v>81.531808985268682</v>
      </c>
      <c r="AH1113" s="24">
        <v>-1.4504214035410263</v>
      </c>
    </row>
    <row r="1114" spans="2:34">
      <c r="B1114" s="2">
        <v>50</v>
      </c>
      <c r="C1114" s="2">
        <v>55.500000000000007</v>
      </c>
      <c r="S1114" s="3">
        <v>1088</v>
      </c>
      <c r="T1114" s="24">
        <v>44.022847265429213</v>
      </c>
      <c r="U1114" s="24">
        <v>9.9771527345707867</v>
      </c>
      <c r="V1114" s="24">
        <v>0.92088631509959573</v>
      </c>
      <c r="X1114" s="14">
        <v>89.066339066339054</v>
      </c>
      <c r="Y1114" s="14">
        <v>81.580798466184717</v>
      </c>
      <c r="AH1114" s="24">
        <v>-1.457973197867604</v>
      </c>
    </row>
    <row r="1115" spans="2:34">
      <c r="B1115" s="2">
        <v>49.5</v>
      </c>
      <c r="C1115" s="2">
        <v>52</v>
      </c>
      <c r="S1115" s="3">
        <v>1089</v>
      </c>
      <c r="T1115" s="24">
        <v>54.582740473411967</v>
      </c>
      <c r="U1115" s="24">
        <v>-9.0827404734119739</v>
      </c>
      <c r="V1115" s="24">
        <v>-0.83833250107362756</v>
      </c>
      <c r="X1115" s="14">
        <v>89.148239148239142</v>
      </c>
      <c r="Y1115" s="14">
        <v>81.600269063545156</v>
      </c>
      <c r="AH1115" s="24">
        <v>-1.4772721783672753</v>
      </c>
    </row>
    <row r="1116" spans="2:34">
      <c r="B1116" s="2">
        <v>62.5</v>
      </c>
      <c r="C1116" s="2">
        <v>47</v>
      </c>
      <c r="S1116" s="3">
        <v>1090</v>
      </c>
      <c r="T1116" s="24">
        <v>78.087018904083251</v>
      </c>
      <c r="U1116" s="24">
        <v>-8.7018904083251414E-2</v>
      </c>
      <c r="V1116" s="24">
        <v>-8.0318022643438985E-3</v>
      </c>
      <c r="X1116" s="14">
        <v>89.23013923013923</v>
      </c>
      <c r="Y1116" s="14">
        <v>81.61625484411978</v>
      </c>
      <c r="AH1116" s="24">
        <v>-1.4792958589056784</v>
      </c>
    </row>
    <row r="1117" spans="2:34">
      <c r="B1117" s="2">
        <v>66</v>
      </c>
      <c r="C1117" s="2">
        <v>67</v>
      </c>
      <c r="S1117" s="3">
        <v>1091</v>
      </c>
      <c r="T1117" s="24">
        <v>67.527125696100498</v>
      </c>
      <c r="U1117" s="24">
        <v>-9.027125696100498</v>
      </c>
      <c r="V1117" s="24">
        <v>-0.83319928434276702</v>
      </c>
      <c r="X1117" s="14">
        <v>89.312039312039303</v>
      </c>
      <c r="Y1117" s="14">
        <v>81.618841309622198</v>
      </c>
      <c r="AH1117" s="24">
        <v>-1.4934616226744899</v>
      </c>
    </row>
    <row r="1118" spans="2:34">
      <c r="B1118" s="2">
        <v>95</v>
      </c>
      <c r="C1118" s="2">
        <v>83.499999999999986</v>
      </c>
      <c r="S1118" s="3">
        <v>1092</v>
      </c>
      <c r="T1118" s="24">
        <v>71.614826292738982</v>
      </c>
      <c r="U1118" s="24">
        <v>12.385173707261018</v>
      </c>
      <c r="V1118" s="24">
        <v>1.1431454725182826</v>
      </c>
      <c r="X1118" s="14">
        <v>89.393939393939391</v>
      </c>
      <c r="Y1118" s="14">
        <v>81.622101734064401</v>
      </c>
      <c r="AH1118" s="24">
        <v>-1.5068375923286677</v>
      </c>
    </row>
    <row r="1119" spans="2:34">
      <c r="B1119" s="2">
        <v>87</v>
      </c>
      <c r="C1119" s="2">
        <v>85.999999999999986</v>
      </c>
      <c r="S1119" s="3">
        <v>1093</v>
      </c>
      <c r="T1119" s="24">
        <v>65.142633681394713</v>
      </c>
      <c r="U1119" s="24">
        <v>-6.6426336813947131</v>
      </c>
      <c r="V1119" s="24">
        <v>-0.61311183823219229</v>
      </c>
      <c r="X1119" s="14">
        <v>89.475839475839464</v>
      </c>
      <c r="Y1119" s="14">
        <v>81.637594343160671</v>
      </c>
      <c r="AH1119" s="24">
        <v>-1.5081703142703304</v>
      </c>
    </row>
    <row r="1120" spans="2:34">
      <c r="B1120" s="2">
        <v>62.5</v>
      </c>
      <c r="C1120" s="2">
        <v>54</v>
      </c>
      <c r="S1120" s="3">
        <v>1094</v>
      </c>
      <c r="T1120" s="24">
        <v>51.516965025933104</v>
      </c>
      <c r="U1120" s="24">
        <v>16.483034974066896</v>
      </c>
      <c r="V1120" s="24">
        <v>1.5213760621636128</v>
      </c>
      <c r="X1120" s="14">
        <v>89.557739557739552</v>
      </c>
      <c r="Y1120" s="14">
        <v>81.654919531840733</v>
      </c>
      <c r="AH1120" s="24">
        <v>-1.5361069447506372</v>
      </c>
    </row>
    <row r="1121" spans="2:34">
      <c r="B1121" s="2">
        <v>61.5</v>
      </c>
      <c r="C1121" s="2">
        <v>69.5</v>
      </c>
      <c r="S1121" s="3">
        <v>1095</v>
      </c>
      <c r="T1121" s="24">
        <v>55.945307338958123</v>
      </c>
      <c r="U1121" s="24">
        <v>4.0546926610418765</v>
      </c>
      <c r="V1121" s="24">
        <v>0.37424614845779036</v>
      </c>
      <c r="X1121" s="14">
        <v>89.639639639639626</v>
      </c>
      <c r="Y1121" s="14">
        <v>81.720419960516537</v>
      </c>
      <c r="AH1121" s="24">
        <v>-1.556886677961683</v>
      </c>
    </row>
    <row r="1122" spans="2:34">
      <c r="B1122" s="2">
        <v>33.5</v>
      </c>
      <c r="C1122" s="2">
        <v>45</v>
      </c>
      <c r="S1122" s="3">
        <v>1096</v>
      </c>
      <c r="T1122" s="24">
        <v>64.120708532235085</v>
      </c>
      <c r="U1122" s="24">
        <v>-14.120708532235085</v>
      </c>
      <c r="V1122" s="24">
        <v>-1.3033344875826236</v>
      </c>
      <c r="X1122" s="14">
        <v>89.721539721539713</v>
      </c>
      <c r="Y1122" s="14">
        <v>81.745097801120451</v>
      </c>
      <c r="AH1122" s="24">
        <v>-1.5585154614427672</v>
      </c>
    </row>
    <row r="1123" spans="2:34">
      <c r="B1123" s="2">
        <v>68.5</v>
      </c>
      <c r="C1123" s="2">
        <v>73.5</v>
      </c>
      <c r="S1123" s="3">
        <v>1097</v>
      </c>
      <c r="T1123" s="24">
        <v>76.043168605764009</v>
      </c>
      <c r="U1123" s="24">
        <v>-26.043168605764009</v>
      </c>
      <c r="V1123" s="24">
        <v>-2.4037717181354972</v>
      </c>
      <c r="X1123" s="14">
        <v>89.803439803439801</v>
      </c>
      <c r="Y1123" s="14">
        <v>81.897961226751789</v>
      </c>
      <c r="AH1123" s="24">
        <v>-1.5771234833457002</v>
      </c>
    </row>
    <row r="1124" spans="2:34">
      <c r="B1124" s="2">
        <v>59</v>
      </c>
      <c r="C1124" s="2">
        <v>66</v>
      </c>
      <c r="S1124" s="3">
        <v>1098</v>
      </c>
      <c r="T1124" s="24">
        <v>67.867767412487041</v>
      </c>
      <c r="U1124" s="24">
        <v>-14.867767412487034</v>
      </c>
      <c r="V1124" s="24">
        <v>-1.3722876566579933</v>
      </c>
      <c r="X1124" s="14">
        <v>89.885339885339874</v>
      </c>
      <c r="Y1124" s="14">
        <v>81.906423524568083</v>
      </c>
      <c r="AH1124" s="24">
        <v>-1.5848233084419896</v>
      </c>
    </row>
    <row r="1125" spans="2:34">
      <c r="B1125" s="2">
        <v>50</v>
      </c>
      <c r="C1125" s="2">
        <v>50.500000000000007</v>
      </c>
      <c r="S1125" s="3">
        <v>1099</v>
      </c>
      <c r="T1125" s="24">
        <v>66.164558830554341</v>
      </c>
      <c r="U1125" s="24">
        <v>1.8354411694456587</v>
      </c>
      <c r="V1125" s="24">
        <v>0.16941032177008347</v>
      </c>
      <c r="X1125" s="14">
        <v>89.967239967239962</v>
      </c>
      <c r="Y1125" s="14">
        <v>81.933602809360636</v>
      </c>
      <c r="AH1125" s="24">
        <v>-1.5984461443837732</v>
      </c>
    </row>
    <row r="1126" spans="2:34">
      <c r="B1126" s="2">
        <v>59</v>
      </c>
      <c r="C1126" s="2">
        <v>49</v>
      </c>
      <c r="S1126" s="3">
        <v>1100</v>
      </c>
      <c r="T1126" s="24">
        <v>51.176323309546561</v>
      </c>
      <c r="U1126" s="24">
        <v>7.8236766904534392</v>
      </c>
      <c r="V1126" s="24">
        <v>0.72212153002709467</v>
      </c>
      <c r="X1126" s="14">
        <v>90.049140049140036</v>
      </c>
      <c r="Y1126" s="14">
        <v>81.940764432930536</v>
      </c>
      <c r="AH1126" s="24">
        <v>-1.6116740832682406</v>
      </c>
    </row>
    <row r="1127" spans="2:34">
      <c r="B1127" s="2">
        <v>43.5</v>
      </c>
      <c r="C1127" s="2">
        <v>63.5</v>
      </c>
      <c r="S1127" s="3">
        <v>1101</v>
      </c>
      <c r="T1127" s="24">
        <v>60.714291368369693</v>
      </c>
      <c r="U1127" s="24">
        <v>-15.714291368369693</v>
      </c>
      <c r="V1127" s="24">
        <v>-1.4504214035410263</v>
      </c>
      <c r="X1127" s="14">
        <v>90.131040131040123</v>
      </c>
      <c r="Y1127" s="14">
        <v>82</v>
      </c>
      <c r="AH1127" s="24">
        <v>-1.6197688054218475</v>
      </c>
    </row>
    <row r="1128" spans="2:34">
      <c r="B1128" s="2">
        <v>43.5</v>
      </c>
      <c r="C1128" s="2">
        <v>37</v>
      </c>
      <c r="S1128" s="3">
        <v>1102</v>
      </c>
      <c r="T1128" s="24">
        <v>64.80199196500817</v>
      </c>
      <c r="U1128" s="24">
        <v>7.1980080349918296</v>
      </c>
      <c r="V1128" s="24">
        <v>0.66437261929779057</v>
      </c>
      <c r="X1128" s="14">
        <v>90.212940212940211</v>
      </c>
      <c r="Y1128" s="14">
        <v>82</v>
      </c>
      <c r="AH1128" s="24">
        <v>-1.6274686305181361</v>
      </c>
    </row>
    <row r="1129" spans="2:34">
      <c r="B1129" s="2">
        <v>77.5</v>
      </c>
      <c r="C1129" s="2">
        <v>53.5</v>
      </c>
      <c r="S1129" s="3">
        <v>1103</v>
      </c>
      <c r="T1129" s="24">
        <v>72.296109725512054</v>
      </c>
      <c r="U1129" s="24">
        <v>-24.796109725512054</v>
      </c>
      <c r="V1129" s="24">
        <v>-2.2886687937342045</v>
      </c>
      <c r="X1129" s="14">
        <v>90.294840294840284</v>
      </c>
      <c r="Y1129" s="14">
        <v>82.016347801666939</v>
      </c>
      <c r="AH1129" s="24">
        <v>-1.6309730637679118</v>
      </c>
    </row>
    <row r="1130" spans="2:34">
      <c r="B1130" s="2">
        <v>36</v>
      </c>
      <c r="C1130" s="2">
        <v>45.499999999999993</v>
      </c>
      <c r="S1130" s="3">
        <v>1104</v>
      </c>
      <c r="T1130" s="24">
        <v>59.692366219210072</v>
      </c>
      <c r="U1130" s="24">
        <v>15.807633780789928</v>
      </c>
      <c r="V1130" s="24">
        <v>1.4590368625304768</v>
      </c>
      <c r="X1130" s="14">
        <v>90.376740376740372</v>
      </c>
      <c r="Y1130" s="14">
        <v>82.050685899145179</v>
      </c>
      <c r="AH1130" s="24">
        <v>-1.6329967443063136</v>
      </c>
    </row>
    <row r="1131" spans="2:34">
      <c r="B1131" s="2">
        <v>79.5</v>
      </c>
      <c r="C1131" s="2">
        <v>89.5</v>
      </c>
      <c r="S1131" s="3">
        <v>1105</v>
      </c>
      <c r="T1131" s="24">
        <v>67.186483979713955</v>
      </c>
      <c r="U1131" s="24">
        <v>12.313516020286045</v>
      </c>
      <c r="V1131" s="24">
        <v>1.1365315030760494</v>
      </c>
      <c r="X1131" s="14">
        <v>90.458640458640446</v>
      </c>
      <c r="Y1131" s="14">
        <v>82.152422424882914</v>
      </c>
      <c r="AH1131" s="24">
        <v>-1.633934569190659</v>
      </c>
    </row>
    <row r="1132" spans="2:34">
      <c r="B1132" s="2">
        <v>60.52</v>
      </c>
      <c r="C1132" s="2">
        <v>49</v>
      </c>
      <c r="S1132" s="3">
        <v>1106</v>
      </c>
      <c r="T1132" s="24">
        <v>69.230334278033197</v>
      </c>
      <c r="U1132" s="24">
        <v>-17.730334278033197</v>
      </c>
      <c r="V1132" s="24">
        <v>-1.6365011775560885</v>
      </c>
      <c r="X1132" s="14">
        <v>90.540540540540533</v>
      </c>
      <c r="Y1132" s="14">
        <v>82.185670306763711</v>
      </c>
      <c r="AH1132" s="24">
        <v>-1.6365011775560885</v>
      </c>
    </row>
    <row r="1133" spans="2:34">
      <c r="B1133" s="2">
        <v>44.5</v>
      </c>
      <c r="C1133" s="2">
        <v>58.5</v>
      </c>
      <c r="S1133" s="3">
        <v>1107</v>
      </c>
      <c r="T1133" s="24">
        <v>76.383810322150538</v>
      </c>
      <c r="U1133" s="24">
        <v>-13.883810322150538</v>
      </c>
      <c r="V1133" s="24">
        <v>-1.281468898717522</v>
      </c>
      <c r="X1133" s="14">
        <v>90.622440622440621</v>
      </c>
      <c r="Y1133" s="14">
        <v>82.249296654696479</v>
      </c>
      <c r="AH1133" s="24">
        <v>-1.640548538632892</v>
      </c>
    </row>
    <row r="1134" spans="2:34">
      <c r="B1134" s="2">
        <v>71.5</v>
      </c>
      <c r="C1134" s="2">
        <v>73</v>
      </c>
      <c r="S1134" s="3">
        <v>1108</v>
      </c>
      <c r="T1134" s="24">
        <v>54.923382189798502</v>
      </c>
      <c r="U1134" s="24">
        <v>3.5766178102014976</v>
      </c>
      <c r="V1134" s="24">
        <v>0.33012007367026985</v>
      </c>
      <c r="X1134" s="14">
        <v>90.704340704340694</v>
      </c>
      <c r="Y1134" s="14">
        <v>82.267150812837684</v>
      </c>
      <c r="AH1134" s="24">
        <v>-1.6526906218633024</v>
      </c>
    </row>
    <row r="1135" spans="2:34">
      <c r="B1135" s="2">
        <v>37</v>
      </c>
      <c r="C1135" s="2">
        <v>65.5</v>
      </c>
      <c r="S1135" s="3">
        <v>1109</v>
      </c>
      <c r="T1135" s="24">
        <v>65.483275397781256</v>
      </c>
      <c r="U1135" s="24">
        <v>10.016724602218744</v>
      </c>
      <c r="V1135" s="24">
        <v>0.92453877911908178</v>
      </c>
      <c r="X1135" s="14">
        <v>90.786240786240782</v>
      </c>
      <c r="Y1135" s="14">
        <v>82.363024383122621</v>
      </c>
      <c r="AH1135" s="24">
        <v>-1.6668563856321137</v>
      </c>
    </row>
    <row r="1136" spans="2:34">
      <c r="B1136" s="2">
        <v>65</v>
      </c>
      <c r="C1136" s="2">
        <v>39</v>
      </c>
      <c r="S1136" s="3">
        <v>1110</v>
      </c>
      <c r="T1136" s="24">
        <v>51.176323309546561</v>
      </c>
      <c r="U1136" s="24">
        <v>4.3236766904534463</v>
      </c>
      <c r="V1136" s="24">
        <v>0.3990732427456396</v>
      </c>
      <c r="X1136" s="14">
        <v>90.868140868140856</v>
      </c>
      <c r="Y1136" s="14">
        <v>82.429206543257592</v>
      </c>
      <c r="AH1136" s="24">
        <v>-1.6694229939975447</v>
      </c>
    </row>
    <row r="1137" spans="2:34">
      <c r="B1137" s="2">
        <v>66.5</v>
      </c>
      <c r="C1137" s="2">
        <v>45</v>
      </c>
      <c r="S1137" s="3">
        <v>1111</v>
      </c>
      <c r="T1137" s="24">
        <v>37.891296370471487</v>
      </c>
      <c r="U1137" s="24">
        <v>-2.8912963704714869</v>
      </c>
      <c r="V1137" s="24">
        <v>-0.26686524014397234</v>
      </c>
      <c r="X1137" s="14">
        <v>90.950040950040943</v>
      </c>
      <c r="Y1137" s="14">
        <v>82.5</v>
      </c>
      <c r="AH1137" s="24">
        <v>-1.725839182785186</v>
      </c>
    </row>
    <row r="1138" spans="2:34">
      <c r="B1138" s="2">
        <v>29.5</v>
      </c>
      <c r="C1138" s="2">
        <v>58.5</v>
      </c>
      <c r="S1138" s="3">
        <v>1112</v>
      </c>
      <c r="T1138" s="24">
        <v>73.318034874671682</v>
      </c>
      <c r="U1138" s="24">
        <v>-15.318034874671675</v>
      </c>
      <c r="V1138" s="24">
        <v>-1.4138471230800835</v>
      </c>
      <c r="X1138" s="14">
        <v>91.031941031941031</v>
      </c>
      <c r="Y1138" s="14">
        <v>82.5</v>
      </c>
      <c r="AH1138" s="24">
        <v>-1.7471618438232597</v>
      </c>
    </row>
    <row r="1139" spans="2:34">
      <c r="B1139" s="2">
        <v>67.5</v>
      </c>
      <c r="C1139" s="2">
        <v>58.5</v>
      </c>
      <c r="S1139" s="3">
        <v>1113</v>
      </c>
      <c r="T1139" s="24">
        <v>55.945307338958123</v>
      </c>
      <c r="U1139" s="24">
        <v>-0.44530733895811636</v>
      </c>
      <c r="V1139" s="24">
        <v>-4.1101649475509185E-2</v>
      </c>
      <c r="X1139" s="14">
        <v>91.113841113841104</v>
      </c>
      <c r="Y1139" s="14">
        <v>82.5</v>
      </c>
      <c r="AH1139" s="24">
        <v>-1.7733514812508979</v>
      </c>
    </row>
    <row r="1140" spans="2:34">
      <c r="B1140" s="2">
        <v>53.5</v>
      </c>
      <c r="C1140" s="2">
        <v>53.000000000000007</v>
      </c>
      <c r="S1140" s="3">
        <v>1114</v>
      </c>
      <c r="T1140" s="24">
        <v>55.604665622571588</v>
      </c>
      <c r="U1140" s="24">
        <v>-3.6046656225715878</v>
      </c>
      <c r="V1140" s="24">
        <v>-0.3327088730268839</v>
      </c>
      <c r="X1140" s="14">
        <v>91.195741195741192</v>
      </c>
      <c r="Y1140" s="14">
        <v>82.565992067079023</v>
      </c>
      <c r="AH1140" s="24">
        <v>-1.7795407324376873</v>
      </c>
    </row>
    <row r="1141" spans="2:34">
      <c r="B1141" s="2">
        <v>47.5</v>
      </c>
      <c r="C1141" s="2">
        <v>50</v>
      </c>
      <c r="S1141" s="3">
        <v>1115</v>
      </c>
      <c r="T1141" s="24">
        <v>64.461350248621642</v>
      </c>
      <c r="U1141" s="24">
        <v>-17.461350248621642</v>
      </c>
      <c r="V1141" s="24">
        <v>-1.6116740832682406</v>
      </c>
      <c r="X1141" s="14">
        <v>91.277641277641266</v>
      </c>
      <c r="Y1141" s="14">
        <v>82.621437567116573</v>
      </c>
      <c r="AH1141" s="24">
        <v>-1.779844943800392</v>
      </c>
    </row>
    <row r="1142" spans="2:34">
      <c r="B1142" s="2">
        <v>38</v>
      </c>
      <c r="C1142" s="2">
        <v>48.000000000000007</v>
      </c>
      <c r="S1142" s="3">
        <v>1116</v>
      </c>
      <c r="T1142" s="24">
        <v>66.845842263327427</v>
      </c>
      <c r="U1142" s="24">
        <v>0.15415773667257326</v>
      </c>
      <c r="V1142" s="24">
        <v>1.4228683658074413E-2</v>
      </c>
      <c r="X1142" s="14">
        <v>91.359541359541353</v>
      </c>
      <c r="Y1142" s="14">
        <v>82.623636363636365</v>
      </c>
      <c r="AH1142" s="24">
        <v>-1.7942494240335272</v>
      </c>
    </row>
    <row r="1143" spans="2:34">
      <c r="B1143" s="2">
        <v>60</v>
      </c>
      <c r="C1143" s="2">
        <v>79</v>
      </c>
      <c r="S1143" s="3">
        <v>1117</v>
      </c>
      <c r="T1143" s="24">
        <v>86.603061813746763</v>
      </c>
      <c r="U1143" s="24">
        <v>-3.1030618137467769</v>
      </c>
      <c r="V1143" s="24">
        <v>-0.2864110869312525</v>
      </c>
      <c r="X1143" s="14">
        <v>91.441441441441441</v>
      </c>
      <c r="Y1143" s="14">
        <v>82.777051353279688</v>
      </c>
      <c r="AH1143" s="24">
        <v>-1.8038248988985079</v>
      </c>
    </row>
    <row r="1144" spans="2:34">
      <c r="B1144" s="2">
        <v>57</v>
      </c>
      <c r="C1144" s="2">
        <v>53.000000000000007</v>
      </c>
      <c r="S1144" s="3">
        <v>1118</v>
      </c>
      <c r="T1144" s="24">
        <v>81.152794351562108</v>
      </c>
      <c r="U1144" s="24">
        <v>4.8472056484378783</v>
      </c>
      <c r="V1144" s="24">
        <v>0.44739470937967274</v>
      </c>
      <c r="X1144" s="14">
        <v>91.523341523341514</v>
      </c>
      <c r="Y1144" s="14">
        <v>82.845095203651141</v>
      </c>
      <c r="AH1144" s="24">
        <v>-1.8043021088119824</v>
      </c>
    </row>
    <row r="1145" spans="2:34">
      <c r="B1145" s="2">
        <v>63</v>
      </c>
      <c r="C1145" s="2">
        <v>51.5</v>
      </c>
      <c r="S1145" s="3">
        <v>1119</v>
      </c>
      <c r="T1145" s="24">
        <v>64.461350248621642</v>
      </c>
      <c r="U1145" s="24">
        <v>-10.461350248621642</v>
      </c>
      <c r="V1145" s="24">
        <v>-0.96557750870532921</v>
      </c>
      <c r="X1145" s="14">
        <v>91.605241605241602</v>
      </c>
      <c r="Y1145" s="14">
        <v>82.917007960597971</v>
      </c>
      <c r="AH1145" s="24">
        <v>-1.8190765183213751</v>
      </c>
    </row>
    <row r="1146" spans="2:34">
      <c r="B1146" s="2">
        <v>59.5</v>
      </c>
      <c r="C1146" s="2">
        <v>48.000000000000007</v>
      </c>
      <c r="S1146" s="3">
        <v>1120</v>
      </c>
      <c r="T1146" s="24">
        <v>63.780066815848556</v>
      </c>
      <c r="U1146" s="24">
        <v>5.7199331841514436</v>
      </c>
      <c r="V1146" s="24">
        <v>0.5279470338584249</v>
      </c>
      <c r="X1146" s="14">
        <v>91.687141687141676</v>
      </c>
      <c r="Y1146" s="14">
        <v>83</v>
      </c>
      <c r="AH1146" s="24">
        <v>-1.825147559936581</v>
      </c>
    </row>
    <row r="1147" spans="2:34">
      <c r="B1147" s="2">
        <v>72.5</v>
      </c>
      <c r="C1147" s="2">
        <v>34</v>
      </c>
      <c r="S1147" s="3">
        <v>1121</v>
      </c>
      <c r="T1147" s="24">
        <v>44.704130698202292</v>
      </c>
      <c r="U1147" s="24">
        <v>0.29586930179770832</v>
      </c>
      <c r="V1147" s="24">
        <v>2.7308591772831372E-2</v>
      </c>
      <c r="X1147" s="14">
        <v>91.769041769041763</v>
      </c>
      <c r="Y1147" s="14">
        <v>83</v>
      </c>
      <c r="AH1147" s="24">
        <v>-1.8256904877636095</v>
      </c>
    </row>
    <row r="1148" spans="2:34">
      <c r="B1148" s="2">
        <v>50</v>
      </c>
      <c r="C1148" s="2">
        <v>66</v>
      </c>
      <c r="S1148" s="3">
        <v>1122</v>
      </c>
      <c r="T1148" s="24">
        <v>68.549050845260126</v>
      </c>
      <c r="U1148" s="24">
        <v>4.9509491547398738</v>
      </c>
      <c r="V1148" s="24">
        <v>0.45697018424465347</v>
      </c>
      <c r="X1148" s="14">
        <v>91.850941850941837</v>
      </c>
      <c r="Y1148" s="14">
        <v>83.016280412584393</v>
      </c>
      <c r="AH1148" s="24">
        <v>-1.8256904877636095</v>
      </c>
    </row>
    <row r="1149" spans="2:34">
      <c r="B1149" s="2">
        <v>75.5</v>
      </c>
      <c r="C1149" s="2">
        <v>73.5</v>
      </c>
      <c r="S1149" s="3">
        <v>1123</v>
      </c>
      <c r="T1149" s="24">
        <v>62.07685823391585</v>
      </c>
      <c r="U1149" s="24">
        <v>3.9231417660841501</v>
      </c>
      <c r="V1149" s="24">
        <v>0.36210406522738003</v>
      </c>
      <c r="X1149" s="14">
        <v>91.932841932841924</v>
      </c>
      <c r="Y1149" s="14">
        <v>83.099630661245925</v>
      </c>
      <c r="AH1149" s="24">
        <v>-1.8459272931476267</v>
      </c>
    </row>
    <row r="1150" spans="2:34">
      <c r="B1150" s="2">
        <v>83.5</v>
      </c>
      <c r="C1150" s="2">
        <v>79.5</v>
      </c>
      <c r="S1150" s="3">
        <v>1124</v>
      </c>
      <c r="T1150" s="24">
        <v>55.945307338958123</v>
      </c>
      <c r="U1150" s="24">
        <v>-5.4453073389581164</v>
      </c>
      <c r="V1150" s="24">
        <v>-0.50259920273473158</v>
      </c>
      <c r="X1150" s="14">
        <v>92.014742014742012</v>
      </c>
      <c r="Y1150" s="14">
        <v>83.130137277583117</v>
      </c>
      <c r="AH1150" s="24">
        <v>-1.8551078709552895</v>
      </c>
    </row>
    <row r="1151" spans="2:34">
      <c r="B1151" s="2">
        <v>52</v>
      </c>
      <c r="C1151" s="2">
        <v>45</v>
      </c>
      <c r="S1151" s="3">
        <v>1125</v>
      </c>
      <c r="T1151" s="24">
        <v>62.07685823391585</v>
      </c>
      <c r="U1151" s="24">
        <v>-13.07685823391585</v>
      </c>
      <c r="V1151" s="24">
        <v>-1.2069876158539763</v>
      </c>
      <c r="X1151" s="14">
        <v>92.096642096642086</v>
      </c>
      <c r="Y1151" s="14">
        <v>83.155378625483635</v>
      </c>
      <c r="AH1151" s="24">
        <v>-1.8738639236279329</v>
      </c>
    </row>
    <row r="1152" spans="2:34">
      <c r="B1152" s="2">
        <v>70</v>
      </c>
      <c r="C1152" s="2">
        <v>80.999999999999986</v>
      </c>
      <c r="S1152" s="3">
        <v>1126</v>
      </c>
      <c r="T1152" s="24">
        <v>51.516965025933104</v>
      </c>
      <c r="U1152" s="24">
        <v>11.983034974066896</v>
      </c>
      <c r="V1152" s="24">
        <v>1.1060282642303125</v>
      </c>
      <c r="X1152" s="14">
        <v>92.178542178542173</v>
      </c>
      <c r="Y1152" s="14">
        <v>83.297914228550084</v>
      </c>
      <c r="AH1152" s="24">
        <v>-1.8977531930314369</v>
      </c>
    </row>
    <row r="1153" spans="2:34">
      <c r="B1153" s="2">
        <v>71.5</v>
      </c>
      <c r="C1153" s="2">
        <v>57.5</v>
      </c>
      <c r="S1153" s="3">
        <v>1127</v>
      </c>
      <c r="T1153" s="24">
        <v>51.516965025933104</v>
      </c>
      <c r="U1153" s="24">
        <v>-14.516965025933104</v>
      </c>
      <c r="V1153" s="24">
        <v>-1.3399087680435664</v>
      </c>
      <c r="X1153" s="14">
        <v>92.260442260442247</v>
      </c>
      <c r="Y1153" s="14">
        <v>83.472279849409858</v>
      </c>
      <c r="AH1153" s="24">
        <v>-1.913399709511622</v>
      </c>
    </row>
    <row r="1154" spans="2:34">
      <c r="B1154" s="2">
        <v>64.5</v>
      </c>
      <c r="C1154" s="2">
        <v>35</v>
      </c>
      <c r="S1154" s="3">
        <v>1128</v>
      </c>
      <c r="T1154" s="24">
        <v>74.680601740217838</v>
      </c>
      <c r="U1154" s="24">
        <v>-21.180601740217838</v>
      </c>
      <c r="V1154" s="24">
        <v>-1.9549591759337124</v>
      </c>
      <c r="X1154" s="14">
        <v>92.342342342342334</v>
      </c>
      <c r="Y1154" s="14">
        <v>83.499999999999986</v>
      </c>
      <c r="AH1154" s="24">
        <v>-1.9140906681083611</v>
      </c>
    </row>
    <row r="1155" spans="2:34">
      <c r="B1155" s="2">
        <v>53.5</v>
      </c>
      <c r="C1155" s="2">
        <v>59.5</v>
      </c>
      <c r="S1155" s="3">
        <v>1129</v>
      </c>
      <c r="T1155" s="24">
        <v>46.407339280134998</v>
      </c>
      <c r="U1155" s="24">
        <v>-0.90733928013500531</v>
      </c>
      <c r="V1155" s="24">
        <v>-8.3746971551657834E-2</v>
      </c>
      <c r="X1155" s="14">
        <v>92.424242424242422</v>
      </c>
      <c r="Y1155" s="14">
        <v>83.499999999999986</v>
      </c>
      <c r="AH1155" s="24">
        <v>-1.9266276483960889</v>
      </c>
    </row>
    <row r="1156" spans="2:34">
      <c r="B1156" s="2">
        <v>63.5</v>
      </c>
      <c r="C1156" s="2">
        <v>72.5</v>
      </c>
      <c r="S1156" s="3">
        <v>1130</v>
      </c>
      <c r="T1156" s="24">
        <v>76.043168605764009</v>
      </c>
      <c r="U1156" s="24">
        <v>13.456831394235991</v>
      </c>
      <c r="V1156" s="24">
        <v>1.2420589526123602</v>
      </c>
      <c r="X1156" s="14">
        <v>92.506142506142496</v>
      </c>
      <c r="Y1156" s="14">
        <v>83.567347099403861</v>
      </c>
      <c r="AH1156" s="24">
        <v>-1.9312179372999201</v>
      </c>
    </row>
    <row r="1157" spans="2:34">
      <c r="B1157" s="2">
        <v>61.5</v>
      </c>
      <c r="C1157" s="2">
        <v>70.5</v>
      </c>
      <c r="S1157" s="3">
        <v>1131</v>
      </c>
      <c r="T1157" s="24">
        <v>63.112409051730936</v>
      </c>
      <c r="U1157" s="24">
        <v>-14.112409051730936</v>
      </c>
      <c r="V1157" s="24">
        <v>-1.302568449593426</v>
      </c>
      <c r="X1157" s="14">
        <v>92.588042588042583</v>
      </c>
      <c r="Y1157" s="14">
        <v>84</v>
      </c>
      <c r="AH1157" s="24">
        <v>-1.9321557621842667</v>
      </c>
    </row>
    <row r="1158" spans="2:34">
      <c r="B1158" s="2">
        <v>90.5</v>
      </c>
      <c r="C1158" s="2">
        <v>73</v>
      </c>
      <c r="S1158" s="3">
        <v>1132</v>
      </c>
      <c r="T1158" s="24">
        <v>52.198248458706182</v>
      </c>
      <c r="U1158" s="24">
        <v>6.3017515412938181</v>
      </c>
      <c r="V1158" s="24">
        <v>0.58164858351092619</v>
      </c>
      <c r="X1158" s="14">
        <v>92.669942669942657</v>
      </c>
      <c r="Y1158" s="14">
        <v>84</v>
      </c>
      <c r="AH1158" s="24">
        <v>-1.9468644537801054</v>
      </c>
    </row>
    <row r="1159" spans="2:34">
      <c r="B1159" s="2">
        <v>41.5</v>
      </c>
      <c r="C1159" s="2">
        <v>62</v>
      </c>
      <c r="S1159" s="3">
        <v>1133</v>
      </c>
      <c r="T1159" s="24">
        <v>70.592901143579354</v>
      </c>
      <c r="U1159" s="24">
        <v>2.4070988564206459</v>
      </c>
      <c r="V1159" s="24">
        <v>0.22217404653824011</v>
      </c>
      <c r="X1159" s="14">
        <v>92.751842751842744</v>
      </c>
      <c r="Y1159" s="14">
        <v>84.151352253788176</v>
      </c>
      <c r="AH1159" s="24">
        <v>-1.9549591759337124</v>
      </c>
    </row>
    <row r="1160" spans="2:34">
      <c r="B1160" s="2">
        <v>90</v>
      </c>
      <c r="C1160" s="2">
        <v>87</v>
      </c>
      <c r="S1160" s="3">
        <v>1134</v>
      </c>
      <c r="T1160" s="24">
        <v>47.088622712908077</v>
      </c>
      <c r="U1160" s="24">
        <v>18.411377287091923</v>
      </c>
      <c r="V1160" s="24">
        <v>1.6993611140250686</v>
      </c>
      <c r="X1160" s="14">
        <v>92.833742833742832</v>
      </c>
      <c r="Y1160" s="14">
        <v>84.5</v>
      </c>
      <c r="AH1160" s="24">
        <v>-1.9758869399144692</v>
      </c>
    </row>
    <row r="1161" spans="2:34">
      <c r="B1161" s="2">
        <v>82</v>
      </c>
      <c r="C1161" s="2">
        <v>78.5</v>
      </c>
      <c r="S1161" s="3">
        <v>1135</v>
      </c>
      <c r="T1161" s="24">
        <v>66.164558830554341</v>
      </c>
      <c r="U1161" s="24">
        <v>-27.164558830554341</v>
      </c>
      <c r="V1161" s="24">
        <v>-2.5072754871334069</v>
      </c>
      <c r="X1161" s="14">
        <v>92.915642915642906</v>
      </c>
      <c r="Y1161" s="14">
        <v>84.5</v>
      </c>
      <c r="AH1161" s="24">
        <v>-1.9808721258756186</v>
      </c>
    </row>
    <row r="1162" spans="2:34">
      <c r="B1162" s="2">
        <v>35</v>
      </c>
      <c r="C1162" s="2">
        <v>55</v>
      </c>
      <c r="S1162" s="3">
        <v>1136</v>
      </c>
      <c r="T1162" s="24">
        <v>67.186483979713955</v>
      </c>
      <c r="U1162" s="24">
        <v>-22.186483979713955</v>
      </c>
      <c r="V1162" s="24">
        <v>-2.0478016144125855</v>
      </c>
      <c r="X1162" s="14">
        <v>92.997542997542993</v>
      </c>
      <c r="Y1162" s="14">
        <v>84.5</v>
      </c>
      <c r="AH1162" s="24">
        <v>-2.0179893341635879</v>
      </c>
    </row>
    <row r="1163" spans="2:34">
      <c r="B1163" s="2">
        <v>82.5</v>
      </c>
      <c r="C1163" s="2">
        <v>60</v>
      </c>
      <c r="S1163" s="3">
        <v>1137</v>
      </c>
      <c r="T1163" s="24">
        <v>41.978996967109971</v>
      </c>
      <c r="U1163" s="24">
        <v>16.521003032890029</v>
      </c>
      <c r="V1163" s="24">
        <v>1.5248804954133883</v>
      </c>
      <c r="X1163" s="14">
        <v>93.079443079443067</v>
      </c>
      <c r="Y1163" s="14">
        <v>84.516419442333458</v>
      </c>
      <c r="AH1163" s="24">
        <v>-2.0275648090285681</v>
      </c>
    </row>
    <row r="1164" spans="2:34">
      <c r="B1164" s="2">
        <v>72</v>
      </c>
      <c r="C1164" s="2">
        <v>75</v>
      </c>
      <c r="S1164" s="3">
        <v>1138</v>
      </c>
      <c r="T1164" s="24">
        <v>67.867767412487041</v>
      </c>
      <c r="U1164" s="24">
        <v>-9.3677674124870407</v>
      </c>
      <c r="V1164" s="24">
        <v>-0.86464034807284929</v>
      </c>
      <c r="X1164" s="14">
        <v>93.161343161343154</v>
      </c>
      <c r="Y1164" s="14">
        <v>84.518826526552402</v>
      </c>
      <c r="AH1164" s="24">
        <v>-2.0393119952016616</v>
      </c>
    </row>
    <row r="1165" spans="2:34">
      <c r="B1165" s="2">
        <v>60.5</v>
      </c>
      <c r="C1165" s="2">
        <v>69</v>
      </c>
      <c r="S1165" s="3">
        <v>1139</v>
      </c>
      <c r="T1165" s="24">
        <v>58.329799353663908</v>
      </c>
      <c r="U1165" s="24">
        <v>-5.3297993536639012</v>
      </c>
      <c r="V1165" s="24">
        <v>-0.49193787221569513</v>
      </c>
      <c r="X1165" s="14">
        <v>93.243243243243242</v>
      </c>
      <c r="Y1165" s="14">
        <v>84.529999764102485</v>
      </c>
      <c r="AH1165" s="24">
        <v>-2.0468637895282398</v>
      </c>
    </row>
    <row r="1166" spans="2:34">
      <c r="B1166" s="2">
        <v>77.5</v>
      </c>
      <c r="C1166" s="2">
        <v>58.5</v>
      </c>
      <c r="S1166" s="3">
        <v>1140</v>
      </c>
      <c r="T1166" s="24">
        <v>54.242098757025424</v>
      </c>
      <c r="U1166" s="24">
        <v>-4.242098757025424</v>
      </c>
      <c r="V1166" s="24">
        <v>-0.39154363941024439</v>
      </c>
      <c r="X1166" s="14">
        <v>93.325143325143316</v>
      </c>
      <c r="Y1166" s="14">
        <v>84.533944557640851</v>
      </c>
      <c r="AH1166" s="24">
        <v>-2.0472586865855567</v>
      </c>
    </row>
    <row r="1167" spans="2:34">
      <c r="B1167" s="2">
        <v>36</v>
      </c>
      <c r="C1167" s="2">
        <v>55.500000000000007</v>
      </c>
      <c r="S1167" s="3">
        <v>1141</v>
      </c>
      <c r="T1167" s="24">
        <v>47.769906145681162</v>
      </c>
      <c r="U1167" s="24">
        <v>0.2300938543188451</v>
      </c>
      <c r="V1167" s="24">
        <v>2.1237550157626198E-2</v>
      </c>
      <c r="X1167" s="14">
        <v>93.407043407043403</v>
      </c>
      <c r="Y1167" s="14">
        <v>84.582282282282279</v>
      </c>
      <c r="AH1167" s="24">
        <v>-2.0478016144125855</v>
      </c>
    </row>
    <row r="1168" spans="2:34">
      <c r="B1168" s="2">
        <v>51</v>
      </c>
      <c r="C1168" s="2">
        <v>28.5</v>
      </c>
      <c r="S1168" s="3">
        <v>1142</v>
      </c>
      <c r="T1168" s="24">
        <v>62.758141666688935</v>
      </c>
      <c r="U1168" s="24">
        <v>16.241858333311065</v>
      </c>
      <c r="V1168" s="24">
        <v>1.4991155762411938</v>
      </c>
      <c r="X1168" s="14">
        <v>93.488943488943477</v>
      </c>
      <c r="Y1168" s="14">
        <v>84.642604446934982</v>
      </c>
      <c r="AH1168" s="24">
        <v>-2.0584629449316219</v>
      </c>
    </row>
    <row r="1169" spans="2:34">
      <c r="B1169" s="2">
        <v>51.5</v>
      </c>
      <c r="C1169" s="2">
        <v>48.000000000000007</v>
      </c>
      <c r="S1169" s="3">
        <v>1143</v>
      </c>
      <c r="T1169" s="24">
        <v>60.714291368369693</v>
      </c>
      <c r="U1169" s="24">
        <v>-7.7142913683696861</v>
      </c>
      <c r="V1169" s="24">
        <v>-0.71202531832626981</v>
      </c>
      <c r="X1169" s="14">
        <v>93.570843570843564</v>
      </c>
      <c r="Y1169" s="14">
        <v>84.646556986783935</v>
      </c>
      <c r="AH1169" s="24">
        <v>-2.0625103060084267</v>
      </c>
    </row>
    <row r="1170" spans="2:34">
      <c r="B1170" s="2">
        <v>68.5</v>
      </c>
      <c r="C1170" s="2">
        <v>55</v>
      </c>
      <c r="S1170" s="3">
        <v>1144</v>
      </c>
      <c r="T1170" s="24">
        <v>64.80199196500817</v>
      </c>
      <c r="U1170" s="24">
        <v>-13.30199196500817</v>
      </c>
      <c r="V1170" s="24">
        <v>-1.2277673490650214</v>
      </c>
      <c r="X1170" s="14">
        <v>93.652743652743652</v>
      </c>
      <c r="Y1170" s="14">
        <v>84.65174576279577</v>
      </c>
      <c r="AH1170" s="24">
        <v>-2.0722338116431169</v>
      </c>
    </row>
    <row r="1171" spans="2:34">
      <c r="B1171" s="2">
        <v>60</v>
      </c>
      <c r="C1171" s="2">
        <v>84.5</v>
      </c>
      <c r="S1171" s="3">
        <v>1145</v>
      </c>
      <c r="T1171" s="24">
        <v>62.417499950302393</v>
      </c>
      <c r="U1171" s="24">
        <v>-14.417499950302386</v>
      </c>
      <c r="V1171" s="24">
        <v>-1.3307281902359025</v>
      </c>
      <c r="X1171" s="14">
        <v>93.734643734643726</v>
      </c>
      <c r="Y1171" s="14">
        <v>84.706139658739005</v>
      </c>
      <c r="AH1171" s="24">
        <v>-2.0853137197578722</v>
      </c>
    </row>
    <row r="1172" spans="2:34">
      <c r="B1172" s="2">
        <v>74</v>
      </c>
      <c r="C1172" s="2">
        <v>67</v>
      </c>
      <c r="S1172" s="3">
        <v>1146</v>
      </c>
      <c r="T1172" s="24">
        <v>71.27418457635244</v>
      </c>
      <c r="U1172" s="24">
        <v>-37.27418457635244</v>
      </c>
      <c r="V1172" s="24">
        <v>-3.4403889963438594</v>
      </c>
      <c r="X1172" s="14">
        <v>93.816543816543813</v>
      </c>
      <c r="Y1172" s="14">
        <v>84.742350123323078</v>
      </c>
      <c r="AH1172" s="24">
        <v>-2.117840639142011</v>
      </c>
    </row>
    <row r="1173" spans="2:34">
      <c r="B1173" s="2">
        <v>65.5</v>
      </c>
      <c r="C1173" s="2">
        <v>70</v>
      </c>
      <c r="S1173" s="3">
        <v>1147</v>
      </c>
      <c r="T1173" s="24">
        <v>55.945307338958123</v>
      </c>
      <c r="U1173" s="24">
        <v>10.054692661041877</v>
      </c>
      <c r="V1173" s="24">
        <v>0.92804321236885734</v>
      </c>
      <c r="X1173" s="14">
        <v>93.898443898443887</v>
      </c>
      <c r="Y1173" s="14">
        <v>84.781919006918997</v>
      </c>
      <c r="AH1173" s="24">
        <v>-2.1406440528914583</v>
      </c>
    </row>
    <row r="1174" spans="2:34">
      <c r="B1174" s="2">
        <v>47</v>
      </c>
      <c r="C1174" s="2">
        <v>26.500000000000004</v>
      </c>
      <c r="S1174" s="3">
        <v>1148</v>
      </c>
      <c r="T1174" s="24">
        <v>73.318034874671682</v>
      </c>
      <c r="U1174" s="24">
        <v>0.18196512532831832</v>
      </c>
      <c r="V1174" s="24">
        <v>1.6795292023505333E-2</v>
      </c>
      <c r="X1174" s="14">
        <v>93.980343980343974</v>
      </c>
      <c r="Y1174" s="14">
        <v>84.782220060728747</v>
      </c>
      <c r="AH1174" s="24">
        <v>-2.1527861361218688</v>
      </c>
    </row>
    <row r="1175" spans="2:34">
      <c r="B1175" s="2">
        <v>69</v>
      </c>
      <c r="C1175" s="2">
        <v>76</v>
      </c>
      <c r="S1175" s="3">
        <v>1149</v>
      </c>
      <c r="T1175" s="24">
        <v>78.768302336856323</v>
      </c>
      <c r="U1175" s="24">
        <v>0.73169766314367735</v>
      </c>
      <c r="V1175" s="24">
        <v>6.7535336253259567E-2</v>
      </c>
      <c r="X1175" s="14">
        <v>94.062244062244062</v>
      </c>
      <c r="Y1175" s="14">
        <v>84.825092325117339</v>
      </c>
      <c r="AH1175" s="24">
        <v>-2.2009595719861932</v>
      </c>
    </row>
    <row r="1176" spans="2:34">
      <c r="B1176" s="2">
        <v>66.5</v>
      </c>
      <c r="C1176" s="2">
        <v>75.5</v>
      </c>
      <c r="S1176" s="3">
        <v>1150</v>
      </c>
      <c r="T1176" s="24">
        <v>57.307874204504287</v>
      </c>
      <c r="U1176" s="24">
        <v>-12.307874204504287</v>
      </c>
      <c r="V1176" s="24">
        <v>-1.1360107662402055</v>
      </c>
      <c r="X1176" s="14">
        <v>94.144144144144136</v>
      </c>
      <c r="Y1176" s="14">
        <v>84.841362492645885</v>
      </c>
      <c r="AH1176" s="24">
        <v>-2.2588565134852079</v>
      </c>
    </row>
    <row r="1177" spans="2:34">
      <c r="B1177" s="2">
        <v>65.5</v>
      </c>
      <c r="C1177" s="2">
        <v>50.500000000000007</v>
      </c>
      <c r="S1177" s="3">
        <v>1151</v>
      </c>
      <c r="T1177" s="24">
        <v>69.57097599441974</v>
      </c>
      <c r="U1177" s="24">
        <v>11.429024005580246</v>
      </c>
      <c r="V1177" s="24">
        <v>1.0548933229432402</v>
      </c>
      <c r="X1177" s="14">
        <v>94.226044226044223</v>
      </c>
      <c r="Y1177" s="14">
        <v>84.872148201323625</v>
      </c>
      <c r="AH1177" s="24">
        <v>-2.260337266196581</v>
      </c>
    </row>
    <row r="1178" spans="2:34">
      <c r="B1178" s="2">
        <v>60.5</v>
      </c>
      <c r="C1178" s="2">
        <v>57</v>
      </c>
      <c r="S1178" s="3">
        <v>1152</v>
      </c>
      <c r="T1178" s="24">
        <v>70.592901143579354</v>
      </c>
      <c r="U1178" s="24">
        <v>-13.092901143579354</v>
      </c>
      <c r="V1178" s="24">
        <v>-1.2084683685653494</v>
      </c>
      <c r="X1178" s="14">
        <v>94.307944307944297</v>
      </c>
      <c r="Y1178" s="14">
        <v>84.887946413835095</v>
      </c>
      <c r="AH1178" s="24">
        <v>-2.2816599272346547</v>
      </c>
    </row>
    <row r="1179" spans="2:34">
      <c r="B1179" s="2">
        <v>59.5</v>
      </c>
      <c r="C1179" s="2">
        <v>64</v>
      </c>
      <c r="S1179" s="3">
        <v>1153</v>
      </c>
      <c r="T1179" s="24">
        <v>65.823917114167799</v>
      </c>
      <c r="U1179" s="24">
        <v>-30.823917114167799</v>
      </c>
      <c r="V1179" s="24">
        <v>-2.8450324660107023</v>
      </c>
      <c r="X1179" s="14">
        <v>94.389844389844384</v>
      </c>
      <c r="Y1179" s="14">
        <v>84.979060073883147</v>
      </c>
      <c r="AH1179" s="24">
        <v>-2.2886687937342045</v>
      </c>
    </row>
    <row r="1180" spans="2:34">
      <c r="B1180" s="2">
        <v>57</v>
      </c>
      <c r="C1180" s="2">
        <v>58.000000000000007</v>
      </c>
      <c r="S1180" s="3">
        <v>1154</v>
      </c>
      <c r="T1180" s="24">
        <v>58.329799353663908</v>
      </c>
      <c r="U1180" s="24">
        <v>1.1702006463360917</v>
      </c>
      <c r="V1180" s="24">
        <v>0.10800894702129339</v>
      </c>
      <c r="X1180" s="14">
        <v>94.471744471744458</v>
      </c>
      <c r="Y1180" s="14">
        <v>85</v>
      </c>
      <c r="AH1180" s="24">
        <v>-2.3105343825993065</v>
      </c>
    </row>
    <row r="1181" spans="2:34">
      <c r="B1181" s="2">
        <v>59.5</v>
      </c>
      <c r="C1181" s="2">
        <v>70.5</v>
      </c>
      <c r="S1181" s="3">
        <v>1155</v>
      </c>
      <c r="T1181" s="24">
        <v>65.142633681394713</v>
      </c>
      <c r="U1181" s="24">
        <v>7.3573663186052869</v>
      </c>
      <c r="V1181" s="24">
        <v>0.67908131089363055</v>
      </c>
      <c r="X1181" s="14">
        <v>94.553644553644546</v>
      </c>
      <c r="Y1181" s="14">
        <v>85</v>
      </c>
      <c r="AH1181" s="24">
        <v>-2.3182342076955962</v>
      </c>
    </row>
    <row r="1182" spans="2:34">
      <c r="B1182" s="2">
        <v>42.5</v>
      </c>
      <c r="C1182" s="2">
        <v>23</v>
      </c>
      <c r="S1182" s="3">
        <v>1156</v>
      </c>
      <c r="T1182" s="24">
        <v>63.780066815848556</v>
      </c>
      <c r="U1182" s="24">
        <v>6.7199331841514436</v>
      </c>
      <c r="V1182" s="24">
        <v>0.62024654451026939</v>
      </c>
      <c r="X1182" s="14">
        <v>94.635544635544633</v>
      </c>
      <c r="Y1182" s="14">
        <v>85</v>
      </c>
      <c r="AH1182" s="24">
        <v>-2.4037717181354972</v>
      </c>
    </row>
    <row r="1183" spans="2:34">
      <c r="B1183" s="2">
        <v>67</v>
      </c>
      <c r="C1183" s="2">
        <v>86.5</v>
      </c>
      <c r="S1183" s="3">
        <v>1157</v>
      </c>
      <c r="T1183" s="24">
        <v>83.537286366267892</v>
      </c>
      <c r="U1183" s="24">
        <v>-10.537286366267892</v>
      </c>
      <c r="V1183" s="24">
        <v>-0.97258637520487901</v>
      </c>
      <c r="X1183" s="14">
        <v>94.717444717444707</v>
      </c>
      <c r="Y1183" s="14">
        <v>85.07526750007807</v>
      </c>
      <c r="AH1183" s="24">
        <v>-2.4302275959044302</v>
      </c>
    </row>
    <row r="1184" spans="2:34">
      <c r="B1184" s="2">
        <v>40</v>
      </c>
      <c r="C1184" s="2">
        <v>49.5</v>
      </c>
      <c r="S1184" s="3">
        <v>1158</v>
      </c>
      <c r="T1184" s="24">
        <v>50.15439816038694</v>
      </c>
      <c r="U1184" s="24">
        <v>11.84560183961306</v>
      </c>
      <c r="V1184" s="24">
        <v>1.0933432531728744</v>
      </c>
      <c r="X1184" s="14">
        <v>94.799344799344794</v>
      </c>
      <c r="Y1184" s="14">
        <v>85.110810204183608</v>
      </c>
      <c r="AH1184" s="24">
        <v>-2.4317083486158046</v>
      </c>
    </row>
    <row r="1185" spans="2:34">
      <c r="B1185" s="2">
        <v>67</v>
      </c>
      <c r="C1185" s="2">
        <v>51.5</v>
      </c>
      <c r="S1185" s="3">
        <v>1159</v>
      </c>
      <c r="T1185" s="24">
        <v>83.196644649881364</v>
      </c>
      <c r="U1185" s="24">
        <v>3.8033553501186361</v>
      </c>
      <c r="V1185" s="24">
        <v>0.35104783765102476</v>
      </c>
      <c r="X1185" s="14">
        <v>94.881244881244868</v>
      </c>
      <c r="Y1185" s="14">
        <v>85.13896029914531</v>
      </c>
      <c r="AH1185" s="24">
        <v>-2.4357557096926068</v>
      </c>
    </row>
    <row r="1186" spans="2:34">
      <c r="B1186" s="2">
        <v>57.5</v>
      </c>
      <c r="C1186" s="2">
        <v>57.5</v>
      </c>
      <c r="S1186" s="3">
        <v>1160</v>
      </c>
      <c r="T1186" s="24">
        <v>77.746377187696709</v>
      </c>
      <c r="U1186" s="24">
        <v>0.75362281230329131</v>
      </c>
      <c r="V1186" s="24">
        <v>6.9559016791660641E-2</v>
      </c>
      <c r="X1186" s="14">
        <v>94.963144963144956</v>
      </c>
      <c r="Y1186" s="14">
        <v>85.207468449600228</v>
      </c>
      <c r="AH1186" s="24">
        <v>-2.468677526134063</v>
      </c>
    </row>
    <row r="1187" spans="2:34">
      <c r="B1187" s="2">
        <v>46.5</v>
      </c>
      <c r="C1187" s="2">
        <v>33</v>
      </c>
      <c r="S1187" s="3">
        <v>1161</v>
      </c>
      <c r="T1187" s="24">
        <v>45.72605584736192</v>
      </c>
      <c r="U1187" s="24">
        <v>9.2739441526380801</v>
      </c>
      <c r="V1187" s="24">
        <v>0.85598050710102935</v>
      </c>
      <c r="X1187" s="14">
        <v>95.045045045045043</v>
      </c>
      <c r="Y1187" s="14">
        <v>85.211582453494216</v>
      </c>
      <c r="AH1187" s="24">
        <v>-2.5072754871334069</v>
      </c>
    </row>
    <row r="1188" spans="2:34">
      <c r="B1188" s="2">
        <v>80.5</v>
      </c>
      <c r="C1188" s="2">
        <v>74.5</v>
      </c>
      <c r="S1188" s="3">
        <v>1162</v>
      </c>
      <c r="T1188" s="24">
        <v>78.087018904083251</v>
      </c>
      <c r="U1188" s="24">
        <v>-18.087018904083251</v>
      </c>
      <c r="V1188" s="24">
        <v>-1.6694229939975447</v>
      </c>
      <c r="X1188" s="14">
        <v>95.126945126945117</v>
      </c>
      <c r="Y1188" s="14">
        <v>85.274303575204158</v>
      </c>
      <c r="AH1188" s="24">
        <v>-2.5098420954988363</v>
      </c>
    </row>
    <row r="1189" spans="2:34">
      <c r="B1189" s="2">
        <v>70</v>
      </c>
      <c r="C1189" s="2">
        <v>59</v>
      </c>
      <c r="S1189" s="3">
        <v>1163</v>
      </c>
      <c r="T1189" s="24">
        <v>70.933542859965911</v>
      </c>
      <c r="U1189" s="24">
        <v>4.066457140034089</v>
      </c>
      <c r="V1189" s="24">
        <v>0.37533200411184547</v>
      </c>
      <c r="X1189" s="14">
        <v>95.208845208845204</v>
      </c>
      <c r="Y1189" s="14">
        <v>85.43349103670981</v>
      </c>
      <c r="AH1189" s="24">
        <v>-2.5164560649410692</v>
      </c>
    </row>
    <row r="1190" spans="2:34">
      <c r="B1190" s="2">
        <v>71.5</v>
      </c>
      <c r="C1190" s="2">
        <v>77</v>
      </c>
      <c r="S1190" s="3">
        <v>1164</v>
      </c>
      <c r="T1190" s="24">
        <v>63.098783383075471</v>
      </c>
      <c r="U1190" s="24">
        <v>5.901216616924529</v>
      </c>
      <c r="V1190" s="24">
        <v>0.54467940599266729</v>
      </c>
      <c r="X1190" s="14">
        <v>95.290745290745278</v>
      </c>
      <c r="Y1190" s="14">
        <v>85.5</v>
      </c>
      <c r="AH1190" s="24">
        <v>-2.5245507870946762</v>
      </c>
    </row>
    <row r="1191" spans="2:34">
      <c r="B1191" s="2">
        <v>57.5</v>
      </c>
      <c r="C1191" s="2">
        <v>49</v>
      </c>
      <c r="S1191" s="3">
        <v>1165</v>
      </c>
      <c r="T1191" s="24">
        <v>74.680601740217838</v>
      </c>
      <c r="U1191" s="24">
        <v>-16.180601740217838</v>
      </c>
      <c r="V1191" s="24">
        <v>-1.4934616226744899</v>
      </c>
      <c r="X1191" s="14">
        <v>95.372645372645366</v>
      </c>
      <c r="Y1191" s="14">
        <v>85.5</v>
      </c>
      <c r="AH1191" s="24">
        <v>-2.5291410759985071</v>
      </c>
    </row>
    <row r="1192" spans="2:34">
      <c r="B1192" s="2">
        <v>63.5</v>
      </c>
      <c r="C1192" s="2">
        <v>74</v>
      </c>
      <c r="S1192" s="3">
        <v>1166</v>
      </c>
      <c r="T1192" s="24">
        <v>46.407339280134998</v>
      </c>
      <c r="U1192" s="24">
        <v>9.0926607198650089</v>
      </c>
      <c r="V1192" s="24">
        <v>0.83924813496678841</v>
      </c>
      <c r="X1192" s="14">
        <v>95.454545454545453</v>
      </c>
      <c r="Y1192" s="14">
        <v>85.5</v>
      </c>
      <c r="AH1192" s="24">
        <v>-2.5692197897092246</v>
      </c>
    </row>
    <row r="1193" spans="2:34">
      <c r="B1193" s="2">
        <v>39.5</v>
      </c>
      <c r="C1193" s="2">
        <v>44</v>
      </c>
      <c r="S1193" s="3">
        <v>1167</v>
      </c>
      <c r="T1193" s="24">
        <v>56.626590771731209</v>
      </c>
      <c r="U1193" s="24">
        <v>-28.126590771731209</v>
      </c>
      <c r="V1193" s="24">
        <v>-2.5960705645354758</v>
      </c>
      <c r="X1193" s="14">
        <v>95.536445536445527</v>
      </c>
      <c r="Y1193" s="14">
        <v>85.512237488324445</v>
      </c>
      <c r="AH1193" s="24">
        <v>-2.5819048007666638</v>
      </c>
    </row>
    <row r="1194" spans="2:34">
      <c r="B1194" s="2">
        <v>57.5</v>
      </c>
      <c r="C1194" s="2">
        <v>60</v>
      </c>
      <c r="S1194" s="3">
        <v>1168</v>
      </c>
      <c r="T1194" s="24">
        <v>56.967232488117745</v>
      </c>
      <c r="U1194" s="24">
        <v>-8.9672324881177374</v>
      </c>
      <c r="V1194" s="24">
        <v>-0.82767117055458905</v>
      </c>
      <c r="X1194" s="14">
        <v>95.618345618345614</v>
      </c>
      <c r="Y1194" s="14">
        <v>85.560975357302112</v>
      </c>
      <c r="AH1194" s="24">
        <v>-2.5960705645354758</v>
      </c>
    </row>
    <row r="1195" spans="2:34">
      <c r="B1195" s="2">
        <v>45.5</v>
      </c>
      <c r="C1195" s="2">
        <v>59</v>
      </c>
      <c r="S1195" s="3">
        <v>1169</v>
      </c>
      <c r="T1195" s="24">
        <v>68.549050845260126</v>
      </c>
      <c r="U1195" s="24">
        <v>-13.549050845260126</v>
      </c>
      <c r="V1195" s="24">
        <v>-1.2505707628144695</v>
      </c>
      <c r="X1195" s="14">
        <v>95.700245700245688</v>
      </c>
      <c r="Y1195" s="14">
        <v>85.696153846153848</v>
      </c>
      <c r="AH1195" s="24">
        <v>-2.605794070170167</v>
      </c>
    </row>
    <row r="1196" spans="2:34">
      <c r="B1196" s="2">
        <v>76</v>
      </c>
      <c r="C1196" s="2">
        <v>61.5</v>
      </c>
      <c r="S1196" s="3">
        <v>1170</v>
      </c>
      <c r="T1196" s="24">
        <v>62.758141666688935</v>
      </c>
      <c r="U1196" s="24">
        <v>21.741858333311065</v>
      </c>
      <c r="V1196" s="24">
        <v>2.0067628848263386</v>
      </c>
      <c r="X1196" s="14">
        <v>95.782145782145776</v>
      </c>
      <c r="Y1196" s="14">
        <v>85.825252281733384</v>
      </c>
      <c r="AH1196" s="24">
        <v>-2.6122600088426888</v>
      </c>
    </row>
    <row r="1197" spans="2:34">
      <c r="B1197" s="2">
        <v>69.5</v>
      </c>
      <c r="C1197" s="2">
        <v>81.5</v>
      </c>
      <c r="S1197" s="3">
        <v>1171</v>
      </c>
      <c r="T1197" s="24">
        <v>72.296109725512054</v>
      </c>
      <c r="U1197" s="24">
        <v>-5.2961097255120535</v>
      </c>
      <c r="V1197" s="24">
        <v>-0.488828336023237</v>
      </c>
      <c r="X1197" s="14">
        <v>95.864045864045863</v>
      </c>
      <c r="Y1197" s="14">
        <v>85.999999999999986</v>
      </c>
      <c r="AH1197" s="24">
        <v>-2.6275116282655571</v>
      </c>
    </row>
    <row r="1198" spans="2:34">
      <c r="B1198" s="2">
        <v>69</v>
      </c>
      <c r="C1198" s="2">
        <v>77</v>
      </c>
      <c r="S1198" s="3">
        <v>1172</v>
      </c>
      <c r="T1198" s="24">
        <v>66.50520054694087</v>
      </c>
      <c r="U1198" s="24">
        <v>3.4947994530591302</v>
      </c>
      <c r="V1198" s="24">
        <v>0.32256827934369148</v>
      </c>
      <c r="X1198" s="14">
        <v>95.945945945945937</v>
      </c>
      <c r="Y1198" s="14">
        <v>85.999999999999986</v>
      </c>
      <c r="AH1198" s="24">
        <v>-2.6319757509560406</v>
      </c>
    </row>
    <row r="1199" spans="2:34">
      <c r="B1199" s="2">
        <v>54</v>
      </c>
      <c r="C1199" s="2">
        <v>69.5</v>
      </c>
      <c r="S1199" s="3">
        <v>1173</v>
      </c>
      <c r="T1199" s="24">
        <v>53.901457040638881</v>
      </c>
      <c r="U1199" s="24">
        <v>-27.401457040638878</v>
      </c>
      <c r="V1199" s="24">
        <v>-2.5291410759985071</v>
      </c>
      <c r="X1199" s="14">
        <v>96.027846027846024</v>
      </c>
      <c r="Y1199" s="14">
        <v>86</v>
      </c>
      <c r="AH1199" s="24">
        <v>-2.6701569503417044</v>
      </c>
    </row>
    <row r="1200" spans="2:34">
      <c r="B1200" s="2">
        <v>69</v>
      </c>
      <c r="C1200" s="2">
        <v>87.5</v>
      </c>
      <c r="S1200" s="3">
        <v>1174</v>
      </c>
      <c r="T1200" s="24">
        <v>68.889692561646655</v>
      </c>
      <c r="U1200" s="24">
        <v>7.1103074383533453</v>
      </c>
      <c r="V1200" s="24">
        <v>0.65627789714418372</v>
      </c>
      <c r="X1200" s="14">
        <v>96.109746109746098</v>
      </c>
      <c r="Y1200" s="14">
        <v>86.181816965886213</v>
      </c>
      <c r="AH1200" s="24">
        <v>-2.7025358389561323</v>
      </c>
    </row>
    <row r="1201" spans="2:34">
      <c r="B1201" s="2">
        <v>51</v>
      </c>
      <c r="C1201" s="2">
        <v>77.5</v>
      </c>
      <c r="S1201" s="3">
        <v>1175</v>
      </c>
      <c r="T1201" s="24">
        <v>67.186483979713955</v>
      </c>
      <c r="U1201" s="24">
        <v>8.3135160202860447</v>
      </c>
      <c r="V1201" s="24">
        <v>0.76733346046867157</v>
      </c>
      <c r="X1201" s="14">
        <v>96.191646191646186</v>
      </c>
      <c r="Y1201" s="14">
        <v>86.449587051124212</v>
      </c>
      <c r="AH1201" s="24">
        <v>-2.7244014278212338</v>
      </c>
    </row>
    <row r="1202" spans="2:34">
      <c r="B1202" s="2">
        <v>69.5</v>
      </c>
      <c r="C1202" s="2">
        <v>69</v>
      </c>
      <c r="S1202" s="3">
        <v>1176</v>
      </c>
      <c r="T1202" s="24">
        <v>66.50520054694087</v>
      </c>
      <c r="U1202" s="24">
        <v>-16.005200546940863</v>
      </c>
      <c r="V1202" s="24">
        <v>-1.4772721783672753</v>
      </c>
      <c r="X1202" s="14">
        <v>96.273546273546273</v>
      </c>
      <c r="Y1202" s="14">
        <v>86.45754470585112</v>
      </c>
      <c r="AH1202" s="24">
        <v>-2.7385671915900454</v>
      </c>
    </row>
    <row r="1203" spans="2:34">
      <c r="B1203" s="2">
        <v>76.5</v>
      </c>
      <c r="C1203" s="2">
        <v>54</v>
      </c>
      <c r="S1203" s="3">
        <v>1177</v>
      </c>
      <c r="T1203" s="24">
        <v>63.098783383075471</v>
      </c>
      <c r="U1203" s="24">
        <v>-6.098783383075471</v>
      </c>
      <c r="V1203" s="24">
        <v>-0.56291472182946656</v>
      </c>
      <c r="X1203" s="14">
        <v>96.355446355446347</v>
      </c>
      <c r="Y1203" s="14">
        <v>86.477464564421084</v>
      </c>
      <c r="AH1203" s="24">
        <v>-2.8005114941658644</v>
      </c>
    </row>
    <row r="1204" spans="2:34">
      <c r="B1204" s="2">
        <v>63</v>
      </c>
      <c r="C1204" s="2">
        <v>69.5</v>
      </c>
      <c r="S1204" s="3">
        <v>1178</v>
      </c>
      <c r="T1204" s="24">
        <v>62.417499950302393</v>
      </c>
      <c r="U1204" s="24">
        <v>1.5825000496976074</v>
      </c>
      <c r="V1204" s="24">
        <v>0.14606398019360875</v>
      </c>
      <c r="X1204" s="14">
        <v>96.437346437346434</v>
      </c>
      <c r="Y1204" s="14">
        <v>86.5</v>
      </c>
      <c r="AH1204" s="24">
        <v>-2.836542846799778</v>
      </c>
    </row>
    <row r="1205" spans="2:34">
      <c r="B1205" s="2">
        <v>56</v>
      </c>
      <c r="C1205" s="2">
        <v>35</v>
      </c>
      <c r="S1205" s="3">
        <v>1179</v>
      </c>
      <c r="T1205" s="24">
        <v>60.714291368369693</v>
      </c>
      <c r="U1205" s="24">
        <v>-2.7142913683696861</v>
      </c>
      <c r="V1205" s="24">
        <v>-0.25052776506704738</v>
      </c>
      <c r="X1205" s="14">
        <v>96.519246519246508</v>
      </c>
      <c r="Y1205" s="14">
        <v>86.5</v>
      </c>
      <c r="AH1205" s="24">
        <v>-2.8450324660107023</v>
      </c>
    </row>
    <row r="1206" spans="2:34">
      <c r="B1206" s="2">
        <v>73</v>
      </c>
      <c r="C1206" s="2">
        <v>59</v>
      </c>
      <c r="S1206" s="3">
        <v>1180</v>
      </c>
      <c r="T1206" s="24">
        <v>62.417499950302393</v>
      </c>
      <c r="U1206" s="24">
        <v>8.0825000496976074</v>
      </c>
      <c r="V1206" s="24">
        <v>0.74601079943059789</v>
      </c>
      <c r="X1206" s="14">
        <v>96.601146601146596</v>
      </c>
      <c r="Y1206" s="14">
        <v>86.500999049773753</v>
      </c>
      <c r="AH1206" s="24">
        <v>-2.8582604048951685</v>
      </c>
    </row>
    <row r="1207" spans="2:34">
      <c r="B1207" s="2">
        <v>30.5</v>
      </c>
      <c r="C1207" s="2">
        <v>27</v>
      </c>
      <c r="S1207" s="3">
        <v>1181</v>
      </c>
      <c r="T1207" s="24">
        <v>50.835681593160018</v>
      </c>
      <c r="U1207" s="24">
        <v>-27.835681593160018</v>
      </c>
      <c r="V1207" s="24">
        <v>-2.5692197897092246</v>
      </c>
      <c r="X1207" s="14">
        <v>96.683046683046669</v>
      </c>
      <c r="Y1207" s="14">
        <v>86.545690790598286</v>
      </c>
      <c r="AH1207" s="24">
        <v>-2.9282994296245946</v>
      </c>
    </row>
    <row r="1208" spans="2:34">
      <c r="B1208" s="2">
        <v>61.5</v>
      </c>
      <c r="C1208" s="2">
        <v>85.5</v>
      </c>
      <c r="S1208" s="3">
        <v>1182</v>
      </c>
      <c r="T1208" s="24">
        <v>67.527125696100498</v>
      </c>
      <c r="U1208" s="24">
        <v>18.972874303899502</v>
      </c>
      <c r="V1208" s="24">
        <v>1.7511870139088788</v>
      </c>
      <c r="X1208" s="14">
        <v>96.764946764946757</v>
      </c>
      <c r="Y1208" s="14">
        <v>86.553470043999766</v>
      </c>
      <c r="AH1208" s="24">
        <v>-2.9409844406820329</v>
      </c>
    </row>
    <row r="1209" spans="2:34">
      <c r="B1209" s="2">
        <v>70.5</v>
      </c>
      <c r="C1209" s="2">
        <v>66.5</v>
      </c>
      <c r="S1209" s="3">
        <v>1183</v>
      </c>
      <c r="T1209" s="24">
        <v>49.132473011227319</v>
      </c>
      <c r="U1209" s="24">
        <v>0.36752698877268131</v>
      </c>
      <c r="V1209" s="24">
        <v>3.3922561215064428E-2</v>
      </c>
      <c r="X1209" s="14">
        <v>96.846846846846844</v>
      </c>
      <c r="Y1209" s="14">
        <v>86.558924082453501</v>
      </c>
      <c r="AH1209" s="24">
        <v>-2.9469074515275278</v>
      </c>
    </row>
    <row r="1210" spans="2:34">
      <c r="B1210" s="2">
        <v>59</v>
      </c>
      <c r="C1210" s="2">
        <v>69.5</v>
      </c>
      <c r="S1210" s="3">
        <v>1184</v>
      </c>
      <c r="T1210" s="24">
        <v>67.527125696100498</v>
      </c>
      <c r="U1210" s="24">
        <v>-16.027125696100498</v>
      </c>
      <c r="V1210" s="24">
        <v>-1.4792958589056784</v>
      </c>
      <c r="X1210" s="14">
        <v>96.928746928746918</v>
      </c>
      <c r="Y1210" s="14">
        <v>86.780715744537503</v>
      </c>
      <c r="AH1210" s="24">
        <v>-3.050411220525437</v>
      </c>
    </row>
    <row r="1211" spans="2:34">
      <c r="B1211" s="2">
        <v>49</v>
      </c>
      <c r="C1211" s="2">
        <v>54.5</v>
      </c>
      <c r="S1211" s="3">
        <v>1185</v>
      </c>
      <c r="T1211" s="24">
        <v>61.054933084756229</v>
      </c>
      <c r="U1211" s="24">
        <v>-3.5549330847562288</v>
      </c>
      <c r="V1211" s="24">
        <v>-0.32811858412305195</v>
      </c>
      <c r="X1211" s="14">
        <v>97.010647010647006</v>
      </c>
      <c r="Y1211" s="14">
        <v>86.852102102102094</v>
      </c>
      <c r="AH1211" s="24">
        <v>-3.0788907788327715</v>
      </c>
    </row>
    <row r="1212" spans="2:34">
      <c r="B1212" s="2">
        <v>53.5</v>
      </c>
      <c r="C1212" s="2">
        <v>59.5</v>
      </c>
      <c r="S1212" s="3">
        <v>1186</v>
      </c>
      <c r="T1212" s="24">
        <v>53.560815324252346</v>
      </c>
      <c r="U1212" s="24">
        <v>-20.560815324252346</v>
      </c>
      <c r="V1212" s="24">
        <v>-1.8977531930314369</v>
      </c>
      <c r="X1212" s="14">
        <v>97.092547092547079</v>
      </c>
      <c r="Y1212" s="14">
        <v>86.885947791830233</v>
      </c>
      <c r="AH1212" s="24">
        <v>-3.0823952120825466</v>
      </c>
    </row>
    <row r="1213" spans="2:34">
      <c r="B1213" s="2">
        <v>38.5</v>
      </c>
      <c r="C1213" s="2">
        <v>47</v>
      </c>
      <c r="S1213" s="3">
        <v>1187</v>
      </c>
      <c r="T1213" s="24">
        <v>76.724452038537095</v>
      </c>
      <c r="U1213" s="24">
        <v>-2.2244520385370947</v>
      </c>
      <c r="V1213" s="24">
        <v>-0.20531583462547176</v>
      </c>
      <c r="X1213" s="14">
        <v>97.174447174447167</v>
      </c>
      <c r="Y1213" s="14">
        <v>87</v>
      </c>
      <c r="AH1213" s="24">
        <v>-3.143648556061625</v>
      </c>
    </row>
    <row r="1214" spans="2:34">
      <c r="B1214" s="2">
        <v>24</v>
      </c>
      <c r="C1214" s="2">
        <v>36</v>
      </c>
      <c r="S1214" s="3">
        <v>1188</v>
      </c>
      <c r="T1214" s="24">
        <v>69.57097599441974</v>
      </c>
      <c r="U1214" s="24">
        <v>-10.57097599441974</v>
      </c>
      <c r="V1214" s="24">
        <v>-0.97569591139733725</v>
      </c>
      <c r="X1214" s="14">
        <v>97.256347256347254</v>
      </c>
      <c r="Y1214" s="14">
        <v>87.368980535460565</v>
      </c>
      <c r="AH1214" s="24">
        <v>-3.2644276250208062</v>
      </c>
    </row>
    <row r="1215" spans="2:34">
      <c r="B1215" s="2">
        <v>84</v>
      </c>
      <c r="C1215" s="2">
        <v>78.5</v>
      </c>
      <c r="S1215" s="3">
        <v>1189</v>
      </c>
      <c r="T1215" s="24">
        <v>70.592901143579354</v>
      </c>
      <c r="U1215" s="24">
        <v>6.4070988564206459</v>
      </c>
      <c r="V1215" s="24">
        <v>0.59137208914561801</v>
      </c>
      <c r="X1215" s="14">
        <v>97.338247338247328</v>
      </c>
      <c r="Y1215" s="14">
        <v>87.457923441150911</v>
      </c>
      <c r="AH1215" s="24">
        <v>-3.3350095775772592</v>
      </c>
    </row>
    <row r="1216" spans="2:34">
      <c r="B1216" s="2">
        <v>23</v>
      </c>
      <c r="C1216" s="2">
        <v>34</v>
      </c>
      <c r="S1216" s="3">
        <v>1190</v>
      </c>
      <c r="T1216" s="24">
        <v>61.054933084756229</v>
      </c>
      <c r="U1216" s="24">
        <v>-12.054933084756229</v>
      </c>
      <c r="V1216" s="24">
        <v>-1.1126644246637301</v>
      </c>
      <c r="X1216" s="14">
        <v>97.420147420147416</v>
      </c>
      <c r="Y1216" s="14">
        <v>87.5</v>
      </c>
      <c r="AH1216" s="24">
        <v>-3.3673884661916871</v>
      </c>
    </row>
    <row r="1217" spans="2:34">
      <c r="B1217" s="2">
        <v>72</v>
      </c>
      <c r="C1217" s="2">
        <v>56</v>
      </c>
      <c r="S1217" s="3">
        <v>1191</v>
      </c>
      <c r="T1217" s="24">
        <v>65.142633681394713</v>
      </c>
      <c r="U1217" s="24">
        <v>8.8573663186052869</v>
      </c>
      <c r="V1217" s="24">
        <v>0.8175305768713973</v>
      </c>
      <c r="X1217" s="14">
        <v>97.502047502047489</v>
      </c>
      <c r="Y1217" s="14">
        <v>87.594526172344928</v>
      </c>
      <c r="AH1217" s="24">
        <v>-3.4403889963438594</v>
      </c>
    </row>
    <row r="1218" spans="2:34">
      <c r="B1218" s="2">
        <v>64.5</v>
      </c>
      <c r="C1218" s="2">
        <v>42.5</v>
      </c>
      <c r="S1218" s="3">
        <v>1192</v>
      </c>
      <c r="T1218" s="24">
        <v>48.791831294840776</v>
      </c>
      <c r="U1218" s="24">
        <v>-4.791831294840776</v>
      </c>
      <c r="V1218" s="24">
        <v>-0.44228368363999798</v>
      </c>
      <c r="X1218" s="14">
        <v>97.583947583947577</v>
      </c>
      <c r="Y1218" s="14">
        <v>87.725003177887714</v>
      </c>
      <c r="AH1218" s="24">
        <v>-3.7132401672225894</v>
      </c>
    </row>
    <row r="1219" spans="2:34">
      <c r="B1219" s="2">
        <v>60.5</v>
      </c>
      <c r="C1219" s="2">
        <v>49</v>
      </c>
      <c r="S1219" s="3">
        <v>1193</v>
      </c>
      <c r="T1219" s="24">
        <v>61.054933084756229</v>
      </c>
      <c r="U1219" s="24">
        <v>-1.0549330847562288</v>
      </c>
      <c r="V1219" s="24">
        <v>-9.7369807493440708E-2</v>
      </c>
      <c r="X1219" s="14">
        <v>97.665847665847664</v>
      </c>
      <c r="Y1219" s="14">
        <v>87.872431306018512</v>
      </c>
      <c r="AH1219" s="24">
        <v>-3.7740986141443518</v>
      </c>
    </row>
    <row r="1220" spans="2:34">
      <c r="B1220" s="2">
        <v>63</v>
      </c>
      <c r="C1220" s="2">
        <v>73</v>
      </c>
      <c r="S1220" s="3">
        <v>1194</v>
      </c>
      <c r="T1220" s="24">
        <v>52.87953189147926</v>
      </c>
      <c r="U1220" s="24">
        <v>6.1204681085207397</v>
      </c>
      <c r="V1220" s="24">
        <v>0.56491621137668446</v>
      </c>
      <c r="X1220" s="14">
        <v>97.747747747747738</v>
      </c>
      <c r="Y1220" s="14">
        <v>87.954271496278238</v>
      </c>
      <c r="AH1220" s="24">
        <v>-4.0824382098299674</v>
      </c>
    </row>
    <row r="1221" spans="2:34">
      <c r="B1221" s="2">
        <v>61.5</v>
      </c>
      <c r="C1221" s="2">
        <v>34.5</v>
      </c>
      <c r="S1221" s="3">
        <v>1195</v>
      </c>
      <c r="T1221" s="24">
        <v>73.658676591058224</v>
      </c>
      <c r="U1221" s="24">
        <v>-12.158676591058224</v>
      </c>
      <c r="V1221" s="24">
        <v>-1.1222398995287108</v>
      </c>
      <c r="X1221" s="14">
        <v>97.829647829647826</v>
      </c>
      <c r="Y1221" s="14">
        <v>87.994017094017096</v>
      </c>
      <c r="AH1221" s="24">
        <v>-4.1767614010202143</v>
      </c>
    </row>
    <row r="1222" spans="2:34" ht="14.7" thickBot="1">
      <c r="B1222" s="2">
        <v>46</v>
      </c>
      <c r="C1222" s="2">
        <v>57</v>
      </c>
      <c r="S1222" s="3">
        <v>1196</v>
      </c>
      <c r="T1222" s="24">
        <v>69.230334278033197</v>
      </c>
      <c r="U1222" s="24">
        <v>12.269665721966803</v>
      </c>
      <c r="V1222" s="24">
        <v>1.1324841419992462</v>
      </c>
      <c r="X1222" s="14">
        <v>97.911547911547899</v>
      </c>
      <c r="Y1222" s="14">
        <v>88</v>
      </c>
      <c r="AH1222" s="25">
        <v>-4.2569188284416475</v>
      </c>
    </row>
    <row r="1223" spans="2:34">
      <c r="S1223" s="3">
        <v>1197</v>
      </c>
      <c r="T1223" s="24">
        <v>68.889692561646655</v>
      </c>
      <c r="U1223" s="24">
        <v>8.1103074383533453</v>
      </c>
      <c r="V1223" s="24">
        <v>0.74857740779602822</v>
      </c>
      <c r="X1223" s="14">
        <v>97.993447993447987</v>
      </c>
      <c r="Y1223" s="14">
        <v>88</v>
      </c>
    </row>
    <row r="1224" spans="2:34">
      <c r="S1224" s="3">
        <v>1198</v>
      </c>
      <c r="T1224" s="24">
        <v>58.670441070050451</v>
      </c>
      <c r="U1224" s="24">
        <v>10.829558929949549</v>
      </c>
      <c r="V1224" s="24">
        <v>0.99956298980965597</v>
      </c>
      <c r="X1224" s="14">
        <v>98.075348075348074</v>
      </c>
      <c r="Y1224" s="14">
        <v>88.035731041863926</v>
      </c>
    </row>
    <row r="1225" spans="2:34">
      <c r="S1225" s="3">
        <v>1199</v>
      </c>
      <c r="T1225" s="24">
        <v>68.889692561646655</v>
      </c>
      <c r="U1225" s="24">
        <v>18.610307438353345</v>
      </c>
      <c r="V1225" s="24">
        <v>1.7177222696403953</v>
      </c>
      <c r="X1225" s="14">
        <v>98.157248157248148</v>
      </c>
      <c r="Y1225" s="14">
        <v>88.436885019128226</v>
      </c>
    </row>
    <row r="1226" spans="2:34">
      <c r="S1226" s="3">
        <v>1200</v>
      </c>
      <c r="T1226" s="24">
        <v>56.626590771731209</v>
      </c>
      <c r="U1226" s="24">
        <v>20.873409228268791</v>
      </c>
      <c r="V1226" s="24">
        <v>1.9266054574049043</v>
      </c>
      <c r="X1226" s="14">
        <v>98.239148239148236</v>
      </c>
      <c r="Y1226" s="14">
        <v>88.499999999999986</v>
      </c>
    </row>
    <row r="1227" spans="2:34">
      <c r="S1227" s="3">
        <v>1201</v>
      </c>
      <c r="T1227" s="24">
        <v>69.230334278033197</v>
      </c>
      <c r="U1227" s="24">
        <v>-0.23033427803319739</v>
      </c>
      <c r="V1227" s="24">
        <v>-2.1259741148810012E-2</v>
      </c>
      <c r="X1227" s="14">
        <v>98.321048321048309</v>
      </c>
      <c r="Y1227" s="14">
        <v>88.499999999999986</v>
      </c>
    </row>
    <row r="1228" spans="2:34">
      <c r="S1228" s="3">
        <v>1202</v>
      </c>
      <c r="T1228" s="24">
        <v>73.999318307444767</v>
      </c>
      <c r="U1228" s="24">
        <v>-19.999318307444767</v>
      </c>
      <c r="V1228" s="24">
        <v>-1.8459272931476267</v>
      </c>
      <c r="X1228" s="14">
        <v>98.402948402948397</v>
      </c>
      <c r="Y1228" s="14">
        <v>88.59144869246694</v>
      </c>
    </row>
    <row r="1229" spans="2:34">
      <c r="S1229" s="3">
        <v>1203</v>
      </c>
      <c r="T1229" s="24">
        <v>64.80199196500817</v>
      </c>
      <c r="U1229" s="24">
        <v>4.6980080349918296</v>
      </c>
      <c r="V1229" s="24">
        <v>0.43362384266817938</v>
      </c>
      <c r="X1229" s="14">
        <v>98.484848484848484</v>
      </c>
      <c r="Y1229" s="14">
        <v>89.000850173472344</v>
      </c>
    </row>
    <row r="1230" spans="2:34">
      <c r="S1230" s="3">
        <v>1204</v>
      </c>
      <c r="T1230" s="24">
        <v>60.033007935596608</v>
      </c>
      <c r="U1230" s="24">
        <v>-25.033007935596608</v>
      </c>
      <c r="V1230" s="24">
        <v>-2.3105343825993065</v>
      </c>
      <c r="X1230" s="14">
        <v>98.566748566748558</v>
      </c>
      <c r="Y1230" s="14">
        <v>89.025040662489559</v>
      </c>
    </row>
    <row r="1231" spans="2:34">
      <c r="S1231" s="3">
        <v>1205</v>
      </c>
      <c r="T1231" s="24">
        <v>71.614826292738982</v>
      </c>
      <c r="U1231" s="24">
        <v>-12.614826292738982</v>
      </c>
      <c r="V1231" s="24">
        <v>-1.1643422937778296</v>
      </c>
      <c r="X1231" s="14">
        <v>98.648648648648646</v>
      </c>
      <c r="Y1231" s="14">
        <v>89.104916033644116</v>
      </c>
    </row>
    <row r="1232" spans="2:34">
      <c r="S1232" s="3">
        <v>1206</v>
      </c>
      <c r="T1232" s="24">
        <v>42.66028039988305</v>
      </c>
      <c r="U1232" s="24">
        <v>-15.66028039988305</v>
      </c>
      <c r="V1232" s="24">
        <v>-1.4454362175798769</v>
      </c>
      <c r="X1232" s="14">
        <v>98.730548730548719</v>
      </c>
      <c r="Y1232" s="14">
        <v>89.266548205128203</v>
      </c>
    </row>
    <row r="1233" spans="19:25">
      <c r="S1233" s="3">
        <v>1207</v>
      </c>
      <c r="T1233" s="24">
        <v>63.780066815848556</v>
      </c>
      <c r="U1233" s="24">
        <v>21.719933184151444</v>
      </c>
      <c r="V1233" s="24">
        <v>2.0047392042879366</v>
      </c>
      <c r="X1233" s="14">
        <v>98.812448812448807</v>
      </c>
      <c r="Y1233" s="14">
        <v>89.396710985922581</v>
      </c>
    </row>
    <row r="1234" spans="19:25">
      <c r="S1234" s="3">
        <v>1208</v>
      </c>
      <c r="T1234" s="24">
        <v>69.911617710806283</v>
      </c>
      <c r="U1234" s="24">
        <v>-3.4116177108062828</v>
      </c>
      <c r="V1234" s="24">
        <v>-0.31489064523858579</v>
      </c>
      <c r="X1234" s="14">
        <v>98.89434889434888</v>
      </c>
      <c r="Y1234" s="14">
        <v>89.5</v>
      </c>
    </row>
    <row r="1235" spans="19:25">
      <c r="S1235" s="3">
        <v>1209</v>
      </c>
      <c r="T1235" s="24">
        <v>62.07685823391585</v>
      </c>
      <c r="U1235" s="24">
        <v>7.4231417660841501</v>
      </c>
      <c r="V1235" s="24">
        <v>0.68515235250883577</v>
      </c>
      <c r="X1235" s="14">
        <v>98.976248976248968</v>
      </c>
      <c r="Y1235" s="14">
        <v>89.646581314102562</v>
      </c>
    </row>
    <row r="1236" spans="19:25">
      <c r="S1236" s="3">
        <v>1210</v>
      </c>
      <c r="T1236" s="24">
        <v>55.264023906185045</v>
      </c>
      <c r="U1236" s="24">
        <v>-0.76402390618504512</v>
      </c>
      <c r="V1236" s="24">
        <v>-7.0519032667190409E-2</v>
      </c>
      <c r="X1236" s="14">
        <v>99.058149058149056</v>
      </c>
      <c r="Y1236" s="14">
        <v>89.784586923689773</v>
      </c>
    </row>
    <row r="1237" spans="19:25">
      <c r="S1237" s="3">
        <v>1211</v>
      </c>
      <c r="T1237" s="24">
        <v>58.329799353663908</v>
      </c>
      <c r="U1237" s="24">
        <v>1.1702006463360917</v>
      </c>
      <c r="V1237" s="24">
        <v>0.10800894702129339</v>
      </c>
      <c r="X1237" s="14">
        <v>99.140049140049129</v>
      </c>
      <c r="Y1237" s="14">
        <v>90.592616554974782</v>
      </c>
    </row>
    <row r="1238" spans="19:25">
      <c r="S1238" s="3">
        <v>1212</v>
      </c>
      <c r="T1238" s="24">
        <v>48.110547862067698</v>
      </c>
      <c r="U1238" s="24">
        <v>-1.1105478620676976</v>
      </c>
      <c r="V1238" s="24">
        <v>-0.10250302422430058</v>
      </c>
      <c r="X1238" s="14">
        <v>99.221949221949217</v>
      </c>
      <c r="Y1238" s="14">
        <v>90.637393162393167</v>
      </c>
    </row>
    <row r="1239" spans="19:25">
      <c r="S1239" s="3">
        <v>1213</v>
      </c>
      <c r="T1239" s="24">
        <v>38.23193808685803</v>
      </c>
      <c r="U1239" s="24">
        <v>-2.2319380868580296</v>
      </c>
      <c r="V1239" s="24">
        <v>-0.20600679322221011</v>
      </c>
      <c r="X1239" s="14">
        <v>99.30384930384929</v>
      </c>
      <c r="Y1239" s="14">
        <v>90.663571701782161</v>
      </c>
    </row>
    <row r="1240" spans="19:25">
      <c r="S1240" s="3">
        <v>1214</v>
      </c>
      <c r="T1240" s="24">
        <v>79.10894405324288</v>
      </c>
      <c r="U1240" s="24">
        <v>-0.60894405324287959</v>
      </c>
      <c r="V1240" s="24">
        <v>-5.6205238128668525E-2</v>
      </c>
      <c r="X1240" s="14">
        <v>99.385749385749378</v>
      </c>
      <c r="Y1240" s="14">
        <v>90.9</v>
      </c>
    </row>
    <row r="1241" spans="19:25">
      <c r="S1241" s="3">
        <v>1215</v>
      </c>
      <c r="T1241" s="24">
        <v>37.550654654084951</v>
      </c>
      <c r="U1241" s="24">
        <v>-3.5506546540849513</v>
      </c>
      <c r="V1241" s="24">
        <v>-0.32772368706573518</v>
      </c>
      <c r="X1241" s="14">
        <v>99.467649467649466</v>
      </c>
      <c r="Y1241" s="14">
        <v>90.999999999999986</v>
      </c>
    </row>
    <row r="1242" spans="19:25">
      <c r="S1242" s="3">
        <v>1216</v>
      </c>
      <c r="T1242" s="24">
        <v>70.933542859965911</v>
      </c>
      <c r="U1242" s="24">
        <v>-14.933542859965911</v>
      </c>
      <c r="V1242" s="24">
        <v>-1.3783586982731999</v>
      </c>
      <c r="X1242" s="14">
        <v>99.549549549549539</v>
      </c>
      <c r="Y1242" s="14">
        <v>91.120755656836749</v>
      </c>
    </row>
    <row r="1243" spans="19:25">
      <c r="S1243" s="3">
        <v>1217</v>
      </c>
      <c r="T1243" s="24">
        <v>65.823917114167799</v>
      </c>
      <c r="U1243" s="24">
        <v>-23.323917114167799</v>
      </c>
      <c r="V1243" s="24">
        <v>-2.1527861361218688</v>
      </c>
      <c r="X1243" s="14">
        <v>99.631449631449627</v>
      </c>
      <c r="Y1243" s="14">
        <v>91.666239316239313</v>
      </c>
    </row>
    <row r="1244" spans="19:25">
      <c r="S1244" s="3">
        <v>1218</v>
      </c>
      <c r="T1244" s="24">
        <v>63.098783383075471</v>
      </c>
      <c r="U1244" s="24">
        <v>-14.098783383075471</v>
      </c>
      <c r="V1244" s="24">
        <v>-1.3013108070442225</v>
      </c>
      <c r="X1244" s="14">
        <v>99.7133497133497</v>
      </c>
      <c r="Y1244" s="14">
        <v>92</v>
      </c>
    </row>
    <row r="1245" spans="19:25">
      <c r="S1245" s="3">
        <v>1219</v>
      </c>
      <c r="T1245" s="24">
        <v>64.80199196500817</v>
      </c>
      <c r="U1245" s="24">
        <v>8.1980080349918296</v>
      </c>
      <c r="V1245" s="24">
        <v>0.75667212994963506</v>
      </c>
      <c r="X1245" s="14">
        <v>99.795249795249788</v>
      </c>
      <c r="Y1245" s="14">
        <v>92.267776191552358</v>
      </c>
    </row>
    <row r="1246" spans="19:25">
      <c r="S1246" s="3">
        <v>1220</v>
      </c>
      <c r="T1246" s="24">
        <v>63.780066815848556</v>
      </c>
      <c r="U1246" s="24">
        <v>-29.280066815848556</v>
      </c>
      <c r="V1246" s="24">
        <v>-2.7025358389561323</v>
      </c>
      <c r="X1246" s="14">
        <v>99.877149877149876</v>
      </c>
      <c r="Y1246" s="14">
        <v>96.000000000000014</v>
      </c>
    </row>
    <row r="1247" spans="19:25" ht="14.7" thickBot="1">
      <c r="S1247" s="4">
        <v>1221</v>
      </c>
      <c r="T1247" s="25">
        <v>53.220173607865803</v>
      </c>
      <c r="U1247" s="25">
        <v>3.779826392134197</v>
      </c>
      <c r="V1247" s="25">
        <v>0.34887612634291326</v>
      </c>
      <c r="X1247" s="15">
        <v>99.959049959049949</v>
      </c>
      <c r="Y1247" s="15">
        <v>97</v>
      </c>
    </row>
  </sheetData>
  <sortState xmlns:xlrd2="http://schemas.microsoft.com/office/spreadsheetml/2017/richdata2" ref="AH2:AH1222">
    <sortCondition descending="1" ref="AH2:AH1222"/>
  </sortState>
  <mergeCells count="3">
    <mergeCell ref="N2:Q2"/>
    <mergeCell ref="N11:Q11"/>
    <mergeCell ref="N22:Q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25"/>
  <sheetViews>
    <sheetView topLeftCell="AD1" zoomScale="110" zoomScaleNormal="110" workbookViewId="0">
      <selection activeCell="AO16" sqref="AO16"/>
    </sheetView>
  </sheetViews>
  <sheetFormatPr defaultRowHeight="14.4"/>
  <cols>
    <col min="1" max="2" width="12.7890625" style="2" customWidth="1"/>
    <col min="11" max="11" width="30.578125" customWidth="1"/>
    <col min="12" max="12" width="12.578125" customWidth="1"/>
    <col min="13" max="13" width="18.578125" customWidth="1"/>
    <col min="14" max="14" width="12.578125" customWidth="1"/>
    <col min="16" max="16" width="17.7890625" bestFit="1" customWidth="1"/>
    <col min="17" max="19" width="12.7890625" customWidth="1"/>
    <col min="29" max="29" width="10.578125" customWidth="1"/>
  </cols>
  <sheetData>
    <row r="1" spans="1:31" ht="14.7" thickBot="1">
      <c r="A1" s="10" t="s">
        <v>1</v>
      </c>
      <c r="B1" s="10" t="s">
        <v>0</v>
      </c>
      <c r="AC1" s="63" t="s">
        <v>68</v>
      </c>
    </row>
    <row r="2" spans="1:31" ht="15" customHeight="1">
      <c r="A2" s="2">
        <v>37.4</v>
      </c>
      <c r="B2" s="2">
        <v>16</v>
      </c>
      <c r="K2" s="5"/>
      <c r="L2" s="5" t="s">
        <v>1</v>
      </c>
      <c r="M2" s="5" t="s">
        <v>0</v>
      </c>
      <c r="P2" t="s">
        <v>2</v>
      </c>
      <c r="AC2" s="11" t="s">
        <v>27</v>
      </c>
      <c r="AD2" s="11" t="s">
        <v>39</v>
      </c>
      <c r="AE2" s="26" t="s">
        <v>40</v>
      </c>
    </row>
    <row r="3" spans="1:31" ht="14.7" thickBot="1">
      <c r="A3" s="2">
        <v>44.8</v>
      </c>
      <c r="B3" s="2">
        <v>15.2</v>
      </c>
      <c r="K3" s="3" t="s">
        <v>1</v>
      </c>
      <c r="L3" s="6">
        <v>1</v>
      </c>
      <c r="M3" s="6"/>
      <c r="AC3" s="6">
        <v>1</v>
      </c>
      <c r="AD3" s="12"/>
    </row>
    <row r="4" spans="1:31" ht="14.7" thickBot="1">
      <c r="A4" s="2">
        <v>45.8</v>
      </c>
      <c r="B4" s="2">
        <v>15</v>
      </c>
      <c r="K4" s="4" t="s">
        <v>0</v>
      </c>
      <c r="L4" s="8">
        <v>-0.80826456774853939</v>
      </c>
      <c r="M4" s="7">
        <v>1</v>
      </c>
      <c r="P4" s="9" t="s">
        <v>3</v>
      </c>
      <c r="Q4" s="9"/>
      <c r="AC4" s="6">
        <v>2</v>
      </c>
      <c r="AD4" s="12">
        <v>-0.21343113405489333</v>
      </c>
      <c r="AE4" s="12">
        <v>-0.10684444705907481</v>
      </c>
    </row>
    <row r="5" spans="1:31">
      <c r="A5" s="2">
        <v>30.9</v>
      </c>
      <c r="B5" s="2">
        <v>17.399999999999999</v>
      </c>
      <c r="K5" s="3"/>
      <c r="L5" s="12"/>
      <c r="M5" s="6"/>
      <c r="P5" s="3" t="s">
        <v>4</v>
      </c>
      <c r="Q5" s="14">
        <v>0.80826456774853928</v>
      </c>
      <c r="AC5" s="6">
        <v>3</v>
      </c>
      <c r="AD5" s="12">
        <v>-0.31972663229757181</v>
      </c>
      <c r="AE5" s="12">
        <v>-0.21343113405489333</v>
      </c>
    </row>
    <row r="6" spans="1:31" ht="14.7" thickBot="1">
      <c r="A6" s="2">
        <v>31.7</v>
      </c>
      <c r="B6" s="2">
        <v>17.399999999999999</v>
      </c>
      <c r="P6" s="3" t="s">
        <v>5</v>
      </c>
      <c r="Q6" s="14">
        <v>0.65329161147773296</v>
      </c>
      <c r="AC6" s="6">
        <v>4</v>
      </c>
      <c r="AD6" s="12">
        <v>0.68407629151833049</v>
      </c>
      <c r="AE6" s="12">
        <v>-0.31972663229757181</v>
      </c>
    </row>
    <row r="7" spans="1:31" ht="17.100000000000001" thickBot="1">
      <c r="A7" s="2">
        <v>34</v>
      </c>
      <c r="B7" s="2">
        <v>16.100000000000001</v>
      </c>
      <c r="K7" s="84" t="s">
        <v>42</v>
      </c>
      <c r="L7" s="85"/>
      <c r="M7" s="85"/>
      <c r="N7" s="86"/>
      <c r="P7" s="3" t="s">
        <v>6</v>
      </c>
      <c r="Q7" s="14">
        <v>0.64975377077852614</v>
      </c>
      <c r="AC7" s="6">
        <v>5</v>
      </c>
      <c r="AD7" s="12">
        <v>0.75903989292418572</v>
      </c>
      <c r="AE7" s="12">
        <v>0.68407629151833049</v>
      </c>
    </row>
    <row r="8" spans="1:31">
      <c r="A8" s="2">
        <v>45.9</v>
      </c>
      <c r="B8" s="2">
        <v>15.7</v>
      </c>
      <c r="L8" s="1"/>
      <c r="P8" s="3" t="s">
        <v>7</v>
      </c>
      <c r="Q8" s="14">
        <v>0.45256664192497603</v>
      </c>
      <c r="AC8" s="6">
        <v>6</v>
      </c>
      <c r="AD8" s="12">
        <v>-0.32543975303396877</v>
      </c>
      <c r="AE8" s="12">
        <v>0.75903989292418572</v>
      </c>
    </row>
    <row r="9" spans="1:31" ht="14.7" thickBot="1">
      <c r="A9" s="2">
        <v>19.100000000000001</v>
      </c>
      <c r="B9" s="2">
        <v>17.5</v>
      </c>
      <c r="K9" s="34" t="s">
        <v>43</v>
      </c>
      <c r="L9" s="42">
        <f>L4</f>
        <v>-0.80826456774853939</v>
      </c>
      <c r="M9" s="36" t="s">
        <v>44</v>
      </c>
      <c r="N9" s="37">
        <f>(L9-L13)/L11</f>
        <v>-5.1826809299492442</v>
      </c>
      <c r="P9" s="4" t="s">
        <v>8</v>
      </c>
      <c r="Q9" s="4">
        <v>100</v>
      </c>
      <c r="AC9" s="6">
        <v>7</v>
      </c>
      <c r="AD9" s="12">
        <v>0.38964381787815938</v>
      </c>
      <c r="AE9" s="12">
        <v>-0.32543975303396877</v>
      </c>
    </row>
    <row r="10" spans="1:31">
      <c r="A10" s="2">
        <v>40.1</v>
      </c>
      <c r="B10" s="2">
        <v>16.600000000000001</v>
      </c>
      <c r="K10" s="34" t="s">
        <v>45</v>
      </c>
      <c r="L10" s="35">
        <v>100</v>
      </c>
      <c r="M10" s="36" t="s">
        <v>46</v>
      </c>
      <c r="N10" s="38">
        <f>1-_xlfn.T.DIST(ABS(N9),L12,1)</f>
        <v>5.8683895842737144E-7</v>
      </c>
      <c r="AC10" s="6">
        <v>8</v>
      </c>
      <c r="AD10" s="12">
        <v>-0.32163682921806824</v>
      </c>
      <c r="AE10" s="12">
        <v>0.38964381787815938</v>
      </c>
    </row>
    <row r="11" spans="1:31" ht="14.7" thickBot="1">
      <c r="A11" s="2">
        <v>40.200000000000003</v>
      </c>
      <c r="B11" s="2">
        <v>16.2</v>
      </c>
      <c r="K11" s="34" t="s">
        <v>47</v>
      </c>
      <c r="L11" s="39">
        <f>SQRT((1-L9^2)/(L10-2))</f>
        <v>5.9479750329055725E-2</v>
      </c>
      <c r="M11" s="36" t="s">
        <v>48</v>
      </c>
      <c r="N11" s="37">
        <f>_xlfn.T.INV(1-L14,L12)</f>
        <v>1.6605512170657302</v>
      </c>
      <c r="P11" t="s">
        <v>9</v>
      </c>
      <c r="AC11" s="6">
        <v>9</v>
      </c>
      <c r="AD11" s="12">
        <v>0.74615770768569512</v>
      </c>
      <c r="AE11" s="12">
        <v>-0.32163682921806824</v>
      </c>
    </row>
    <row r="12" spans="1:31">
      <c r="A12" s="2">
        <v>32.4</v>
      </c>
      <c r="B12" s="2">
        <v>16.8</v>
      </c>
      <c r="K12" s="34" t="s">
        <v>49</v>
      </c>
      <c r="L12" s="40">
        <f>L10-2</f>
        <v>98</v>
      </c>
      <c r="M12" s="36" t="s">
        <v>50</v>
      </c>
      <c r="N12" s="38">
        <f>2*N10</f>
        <v>1.1736779168547429E-6</v>
      </c>
      <c r="P12" s="5"/>
      <c r="Q12" s="5" t="s">
        <v>14</v>
      </c>
      <c r="R12" s="5" t="s">
        <v>15</v>
      </c>
      <c r="S12" s="5" t="s">
        <v>16</v>
      </c>
      <c r="T12" s="5" t="s">
        <v>17</v>
      </c>
      <c r="U12" s="20" t="s">
        <v>18</v>
      </c>
      <c r="AC12" s="6">
        <v>10</v>
      </c>
      <c r="AD12" s="12">
        <v>0.35552815786142489</v>
      </c>
      <c r="AE12" s="12">
        <v>0.74615770768569512</v>
      </c>
    </row>
    <row r="13" spans="1:31" ht="16.8">
      <c r="A13" s="2">
        <v>43.5</v>
      </c>
      <c r="B13" s="2">
        <v>16</v>
      </c>
      <c r="K13" s="34" t="s">
        <v>51</v>
      </c>
      <c r="L13" s="35">
        <v>-0.5</v>
      </c>
      <c r="M13" s="36" t="s">
        <v>52</v>
      </c>
      <c r="N13" s="37">
        <f>_xlfn.T.INV(1-L14/2,L12)</f>
        <v>1.9844674545084788</v>
      </c>
      <c r="P13" s="3" t="s">
        <v>10</v>
      </c>
      <c r="Q13" s="3">
        <v>1</v>
      </c>
      <c r="R13" s="24">
        <v>37.821076592441514</v>
      </c>
      <c r="S13" s="24">
        <v>37.821076592441514</v>
      </c>
      <c r="T13" s="24">
        <v>184.6582893413495</v>
      </c>
      <c r="U13" s="3">
        <v>2.8421240079325836E-24</v>
      </c>
      <c r="AC13" s="6">
        <v>11</v>
      </c>
      <c r="AD13" s="12">
        <v>0.22463304415431296</v>
      </c>
      <c r="AE13" s="12">
        <v>0.35552815786142489</v>
      </c>
    </row>
    <row r="14" spans="1:31" ht="14.7">
      <c r="A14" s="2">
        <v>32.700000000000003</v>
      </c>
      <c r="B14" s="2">
        <v>17.399999999999999</v>
      </c>
      <c r="K14" s="36" t="s">
        <v>53</v>
      </c>
      <c r="L14" s="41">
        <v>0.05</v>
      </c>
      <c r="P14" s="3" t="s">
        <v>11</v>
      </c>
      <c r="Q14" s="3">
        <v>98</v>
      </c>
      <c r="R14" s="24">
        <v>20.072023407558451</v>
      </c>
      <c r="S14" s="14">
        <v>0.20481656538324949</v>
      </c>
      <c r="T14" s="3"/>
      <c r="U14" s="3"/>
      <c r="AC14" s="6">
        <v>12</v>
      </c>
      <c r="AD14" s="12">
        <v>0.4647530136605873</v>
      </c>
      <c r="AE14" s="12">
        <v>0.22463304415431296</v>
      </c>
    </row>
    <row r="15" spans="1:31" ht="14.7" thickBot="1">
      <c r="A15" s="2">
        <v>34.5</v>
      </c>
      <c r="B15" s="2">
        <v>17.399999999999999</v>
      </c>
      <c r="K15" s="65"/>
      <c r="L15" s="6"/>
      <c r="P15" s="4" t="s">
        <v>12</v>
      </c>
      <c r="Q15" s="4">
        <v>99</v>
      </c>
      <c r="R15" s="25">
        <v>57.893099999999961</v>
      </c>
      <c r="S15" s="4"/>
      <c r="T15" s="4"/>
      <c r="U15" s="4"/>
      <c r="AC15" s="6">
        <v>13</v>
      </c>
      <c r="AD15" s="12">
        <v>0.85274439468150831</v>
      </c>
      <c r="AE15" s="12">
        <v>0.4647530136605873</v>
      </c>
    </row>
    <row r="16" spans="1:31" ht="14.7" thickBot="1">
      <c r="A16" s="2">
        <v>37.700000000000003</v>
      </c>
      <c r="B16" s="2">
        <v>16</v>
      </c>
      <c r="K16" s="64" t="s">
        <v>71</v>
      </c>
      <c r="AC16" s="6">
        <v>14</v>
      </c>
      <c r="AD16" s="12">
        <v>1.0214124978446897</v>
      </c>
      <c r="AE16" s="12">
        <v>0.85274439468150831</v>
      </c>
    </row>
    <row r="17" spans="1:31" ht="14.7" thickBot="1">
      <c r="A17" s="2">
        <v>41.4</v>
      </c>
      <c r="B17" s="2">
        <v>15.9</v>
      </c>
      <c r="P17" s="5"/>
      <c r="Q17" s="5" t="s">
        <v>19</v>
      </c>
      <c r="R17" s="5" t="s">
        <v>7</v>
      </c>
      <c r="S17" s="5" t="s">
        <v>20</v>
      </c>
      <c r="T17" s="5" t="s">
        <v>21</v>
      </c>
      <c r="U17" s="5" t="s">
        <v>22</v>
      </c>
      <c r="V17" s="5" t="s">
        <v>23</v>
      </c>
      <c r="AC17" s="6">
        <v>15</v>
      </c>
      <c r="AD17" s="12">
        <v>-7.8733096531877322E-2</v>
      </c>
      <c r="AE17" s="12">
        <v>1.0214124978446897</v>
      </c>
    </row>
    <row r="18" spans="1:31" ht="14.7" thickBot="1">
      <c r="A18" s="2">
        <v>24.5</v>
      </c>
      <c r="B18" s="2">
        <v>17.600000000000001</v>
      </c>
      <c r="K18" s="84" t="s">
        <v>54</v>
      </c>
      <c r="L18" s="85"/>
      <c r="M18" s="85"/>
      <c r="N18" s="86"/>
      <c r="P18" s="3" t="s">
        <v>13</v>
      </c>
      <c r="Q18" s="24">
        <v>19.611392812782917</v>
      </c>
      <c r="R18" s="14">
        <v>0.25241009423576943</v>
      </c>
      <c r="S18" s="24">
        <v>77.69654724848067</v>
      </c>
      <c r="T18" s="3">
        <v>7.5277405476628415E-90</v>
      </c>
      <c r="U18" s="24">
        <v>19.110493208327153</v>
      </c>
      <c r="V18" s="24">
        <v>20.112292417238681</v>
      </c>
      <c r="AC18" s="6">
        <v>16</v>
      </c>
      <c r="AD18" s="12">
        <v>0.16797355997021235</v>
      </c>
      <c r="AE18" s="12">
        <v>-7.8733096531877322E-2</v>
      </c>
    </row>
    <row r="19" spans="1:31" ht="14.7" thickBot="1">
      <c r="A19" s="2">
        <v>35.799999999999997</v>
      </c>
      <c r="B19" s="2">
        <v>16.5</v>
      </c>
      <c r="P19" s="4" t="s">
        <v>1</v>
      </c>
      <c r="Q19" s="15">
        <v>-9.3704501757321951E-2</v>
      </c>
      <c r="R19" s="15">
        <v>6.895663365226303E-3</v>
      </c>
      <c r="S19" s="25">
        <v>-13.588903169179973</v>
      </c>
      <c r="T19" s="4">
        <v>2.8421240079325836E-24</v>
      </c>
      <c r="U19" s="15">
        <v>-0.10738872093468824</v>
      </c>
      <c r="V19" s="15">
        <v>-8.0020282579955665E-2</v>
      </c>
      <c r="AC19" s="6">
        <v>17</v>
      </c>
      <c r="AD19" s="12">
        <v>0.28436748027147374</v>
      </c>
      <c r="AE19" s="12">
        <v>0.16797355997021235</v>
      </c>
    </row>
    <row r="20" spans="1:31" ht="14.7" thickBot="1">
      <c r="A20" s="2">
        <v>48.6</v>
      </c>
      <c r="B20" s="2">
        <v>16</v>
      </c>
      <c r="K20" s="43" t="s">
        <v>55</v>
      </c>
      <c r="L20" s="44">
        <v>40</v>
      </c>
      <c r="M20" s="47" t="s">
        <v>57</v>
      </c>
      <c r="N20" s="59">
        <f>Q18+Q19*L20</f>
        <v>15.863212742490038</v>
      </c>
      <c r="AC20" s="6">
        <v>18</v>
      </c>
      <c r="AD20" s="12">
        <v>0.24322835012920763</v>
      </c>
      <c r="AE20" s="12">
        <v>0.28436748027147374</v>
      </c>
    </row>
    <row r="21" spans="1:31" ht="14.7">
      <c r="A21" s="2">
        <v>24.2</v>
      </c>
      <c r="B21" s="2">
        <v>17.100000000000001</v>
      </c>
      <c r="K21" s="47" t="s">
        <v>59</v>
      </c>
      <c r="L21" s="49">
        <v>100</v>
      </c>
      <c r="M21" s="45" t="s">
        <v>56</v>
      </c>
      <c r="N21" s="46">
        <v>0.05</v>
      </c>
      <c r="AC21" s="6">
        <v>19</v>
      </c>
      <c r="AD21" s="12">
        <v>0.94264597262293037</v>
      </c>
      <c r="AE21" s="12">
        <v>0.24322835012920763</v>
      </c>
    </row>
    <row r="22" spans="1:31" ht="16.8">
      <c r="A22" s="2">
        <v>38.799999999999997</v>
      </c>
      <c r="B22" s="2">
        <v>15.5</v>
      </c>
      <c r="K22" s="47" t="s">
        <v>60</v>
      </c>
      <c r="L22" s="49">
        <f>L21-2</f>
        <v>98</v>
      </c>
      <c r="M22" s="34" t="s">
        <v>58</v>
      </c>
      <c r="N22" s="48">
        <f>_xlfn.T.INV(1-N21/2,L22)</f>
        <v>1.9844674545084788</v>
      </c>
      <c r="AC22" s="6">
        <v>20</v>
      </c>
      <c r="AD22" s="12">
        <v>-0.24374387025572375</v>
      </c>
      <c r="AE22" s="12">
        <v>0.94264597262293037</v>
      </c>
    </row>
    <row r="23" spans="1:31">
      <c r="A23" s="2">
        <v>45.6</v>
      </c>
      <c r="B23" s="2">
        <v>15.7</v>
      </c>
      <c r="K23" s="47" t="s">
        <v>61</v>
      </c>
      <c r="L23" s="58">
        <f>AVERAGE(A2:A101)</f>
        <v>36.010999999999989</v>
      </c>
      <c r="M23" s="51"/>
      <c r="N23" s="52"/>
      <c r="P23" t="s">
        <v>26</v>
      </c>
      <c r="AC23" s="6">
        <v>21</v>
      </c>
      <c r="AD23" s="12">
        <v>-0.47565814459882461</v>
      </c>
      <c r="AE23" s="12">
        <v>-0.24374387025572375</v>
      </c>
    </row>
    <row r="24" spans="1:31" ht="18" thickBot="1">
      <c r="A24" s="2">
        <v>28.7</v>
      </c>
      <c r="B24" s="2">
        <v>17.3</v>
      </c>
      <c r="K24" s="47" t="s">
        <v>63</v>
      </c>
      <c r="L24" s="59">
        <f>(L21-1)*VAR(A2:A101)</f>
        <v>4307.3779000000941</v>
      </c>
      <c r="M24" s="53" t="s">
        <v>25</v>
      </c>
      <c r="N24" s="50"/>
      <c r="AC24" s="6">
        <v>22</v>
      </c>
      <c r="AD24" s="12">
        <v>0.36153246735096367</v>
      </c>
      <c r="AE24" s="12">
        <v>-0.47565814459882461</v>
      </c>
    </row>
    <row r="25" spans="1:31" ht="15.75" customHeight="1">
      <c r="A25" s="2">
        <v>38.200000000000003</v>
      </c>
      <c r="B25" s="2">
        <v>16</v>
      </c>
      <c r="K25" s="47" t="s">
        <v>64</v>
      </c>
      <c r="L25" s="60">
        <f>S14</f>
        <v>0.20481656538324949</v>
      </c>
      <c r="M25" s="51" t="s">
        <v>65</v>
      </c>
      <c r="N25" s="52">
        <f>N20-N22*L27</f>
        <v>14.958980494261821</v>
      </c>
      <c r="P25" s="11" t="s">
        <v>27</v>
      </c>
      <c r="Q25" s="11" t="s">
        <v>28</v>
      </c>
      <c r="R25" s="11" t="s">
        <v>29</v>
      </c>
      <c r="S25" s="11" t="s">
        <v>30</v>
      </c>
      <c r="AC25" s="6">
        <v>23</v>
      </c>
      <c r="AD25" s="12">
        <v>0.37792638765222364</v>
      </c>
      <c r="AE25" s="12">
        <v>0.36153246735096367</v>
      </c>
    </row>
    <row r="26" spans="1:31">
      <c r="A26" s="2">
        <v>36.700000000000003</v>
      </c>
      <c r="B26" s="2">
        <v>15.6</v>
      </c>
      <c r="K26" s="47" t="s">
        <v>66</v>
      </c>
      <c r="L26" s="54">
        <f>SQRT(L25*(1/L21+(L20-L23)^2/L24))</f>
        <v>5.2960265899088331E-2</v>
      </c>
      <c r="M26" s="51" t="s">
        <v>62</v>
      </c>
      <c r="N26" s="52">
        <f>N20+N22*L27</f>
        <v>16.767444990718253</v>
      </c>
      <c r="P26" s="6">
        <v>1</v>
      </c>
      <c r="Q26" s="12">
        <v>16.106844447059075</v>
      </c>
      <c r="R26" s="12">
        <v>-0.10684444705907481</v>
      </c>
      <c r="S26" s="12">
        <v>-0.23728701646674438</v>
      </c>
      <c r="AC26" s="6">
        <v>24</v>
      </c>
      <c r="AD26" s="12">
        <v>-3.1880845653219581E-2</v>
      </c>
      <c r="AE26" s="12">
        <v>0.37792638765222364</v>
      </c>
    </row>
    <row r="27" spans="1:31" ht="14.7" thickBot="1">
      <c r="A27" s="2">
        <v>32.5</v>
      </c>
      <c r="B27" s="2">
        <v>16.600000000000001</v>
      </c>
      <c r="K27" s="55" t="s">
        <v>67</v>
      </c>
      <c r="L27" s="61">
        <f>SQRT(L25*(1+1/L21+(L20-L23)^2/L24))</f>
        <v>0.45565486406638045</v>
      </c>
      <c r="M27" s="56"/>
      <c r="N27" s="57"/>
      <c r="P27" s="6">
        <v>2</v>
      </c>
      <c r="Q27" s="12">
        <v>15.413431134054893</v>
      </c>
      <c r="R27" s="12">
        <v>-0.21343113405489333</v>
      </c>
      <c r="S27" s="12">
        <v>-0.47400158281504184</v>
      </c>
      <c r="AC27" s="6">
        <v>25</v>
      </c>
      <c r="AD27" s="12">
        <v>-0.57243759828920027</v>
      </c>
      <c r="AE27" s="12">
        <v>-3.1880845653219581E-2</v>
      </c>
    </row>
    <row r="28" spans="1:31">
      <c r="A28" s="2">
        <v>39.1</v>
      </c>
      <c r="B28" s="2">
        <v>15.2</v>
      </c>
      <c r="P28" s="6">
        <v>3</v>
      </c>
      <c r="Q28" s="12">
        <v>15.319726632297572</v>
      </c>
      <c r="R28" s="12">
        <v>-0.31972663229757181</v>
      </c>
      <c r="S28" s="12">
        <v>-0.71006945846145308</v>
      </c>
      <c r="AC28" s="6">
        <v>26</v>
      </c>
      <c r="AD28" s="12">
        <v>3.4003494330047346E-2</v>
      </c>
      <c r="AE28" s="12">
        <v>-0.57243759828920027</v>
      </c>
    </row>
    <row r="29" spans="1:31">
      <c r="A29" s="2">
        <v>45.3</v>
      </c>
      <c r="B29" s="2">
        <v>15.3</v>
      </c>
      <c r="P29" s="6">
        <v>4</v>
      </c>
      <c r="Q29" s="12">
        <v>16.715923708481668</v>
      </c>
      <c r="R29" s="12">
        <v>0.68407629151833049</v>
      </c>
      <c r="S29" s="12">
        <v>1.5192406036812627</v>
      </c>
      <c r="AC29" s="6">
        <v>27</v>
      </c>
      <c r="AD29" s="12">
        <v>-0.74754679407162961</v>
      </c>
      <c r="AE29" s="12">
        <v>3.4003494330047346E-2</v>
      </c>
    </row>
    <row r="30" spans="1:31">
      <c r="A30" s="2">
        <v>34.4</v>
      </c>
      <c r="B30" s="2">
        <v>16.2</v>
      </c>
      <c r="K30" s="87" t="s">
        <v>72</v>
      </c>
      <c r="L30" s="88"/>
      <c r="M30" s="88"/>
      <c r="N30" s="88"/>
      <c r="P30" s="6">
        <v>5</v>
      </c>
      <c r="Q30" s="12">
        <v>16.640960107075813</v>
      </c>
      <c r="R30" s="12">
        <v>0.75903989292418572</v>
      </c>
      <c r="S30" s="12">
        <v>1.6857245886782801</v>
      </c>
      <c r="AC30" s="6">
        <v>28</v>
      </c>
      <c r="AD30" s="12">
        <v>-6.6578883176232395E-2</v>
      </c>
      <c r="AE30" s="12">
        <v>-0.74754679407162961</v>
      </c>
    </row>
    <row r="31" spans="1:31" ht="14.7" thickBot="1">
      <c r="A31" s="2">
        <v>38.4</v>
      </c>
      <c r="B31" s="2">
        <v>16.600000000000001</v>
      </c>
      <c r="P31" s="6">
        <v>6</v>
      </c>
      <c r="Q31" s="12">
        <v>16.42543975303397</v>
      </c>
      <c r="R31" s="12">
        <v>-0.32543975303396877</v>
      </c>
      <c r="S31" s="12">
        <v>-0.72275752425774464</v>
      </c>
      <c r="AC31" s="6">
        <v>29</v>
      </c>
      <c r="AD31" s="12">
        <v>-0.18795795233104329</v>
      </c>
      <c r="AE31" s="12">
        <v>-6.6578883176232395E-2</v>
      </c>
    </row>
    <row r="32" spans="1:31">
      <c r="A32" s="2">
        <v>32.200000000000003</v>
      </c>
      <c r="B32" s="2">
        <v>16.5</v>
      </c>
      <c r="K32" s="67" t="s">
        <v>73</v>
      </c>
      <c r="L32" s="83">
        <f>SKEW(R26:R125)</f>
        <v>3.5686907080621159E-2</v>
      </c>
      <c r="M32" s="68" t="s">
        <v>74</v>
      </c>
      <c r="N32" s="69">
        <f>L34*(L32^2+L33^2/4)/6</f>
        <v>1.2034392246613035</v>
      </c>
      <c r="P32" s="6">
        <v>7</v>
      </c>
      <c r="Q32" s="12">
        <v>15.31035618212184</v>
      </c>
      <c r="R32" s="12">
        <v>0.38964381787815938</v>
      </c>
      <c r="S32" s="12">
        <v>0.86534603878758254</v>
      </c>
      <c r="AC32" s="6">
        <v>30</v>
      </c>
      <c r="AD32" s="12">
        <v>0.5868600546982492</v>
      </c>
      <c r="AE32" s="12">
        <v>-0.18795795233104329</v>
      </c>
    </row>
    <row r="33" spans="1:31" ht="16.5">
      <c r="A33" s="2">
        <v>26.6</v>
      </c>
      <c r="B33" s="2">
        <v>17.600000000000001</v>
      </c>
      <c r="K33" s="70" t="s">
        <v>75</v>
      </c>
      <c r="L33" s="62">
        <f>KURT(R26:R125)</f>
        <v>-0.53266423999625623</v>
      </c>
      <c r="M33" s="36" t="s">
        <v>76</v>
      </c>
      <c r="N33" s="71">
        <f>1-_xlfn.CHISQ.DIST(N32,2,1)</f>
        <v>0.54786870380874575</v>
      </c>
      <c r="P33" s="6">
        <v>8</v>
      </c>
      <c r="Q33" s="12">
        <v>17.821636829218068</v>
      </c>
      <c r="R33" s="12">
        <v>-0.32163682921806824</v>
      </c>
      <c r="S33" s="12">
        <v>-0.71431174657847574</v>
      </c>
      <c r="AC33" s="6">
        <v>31</v>
      </c>
      <c r="AD33" s="12">
        <v>-9.410785619714801E-2</v>
      </c>
      <c r="AE33" s="12">
        <v>0.5868600546982492</v>
      </c>
    </row>
    <row r="34" spans="1:31" ht="15">
      <c r="A34" s="2">
        <v>33.5</v>
      </c>
      <c r="B34" s="2">
        <v>15.9</v>
      </c>
      <c r="K34" s="70" t="s">
        <v>45</v>
      </c>
      <c r="L34" s="41">
        <v>100</v>
      </c>
      <c r="M34" s="72" t="s">
        <v>77</v>
      </c>
      <c r="N34" s="73">
        <f>_xlfn.CHISQ.INV(1-L35,2)</f>
        <v>5.9914645471079799</v>
      </c>
      <c r="P34" s="6">
        <v>9</v>
      </c>
      <c r="Q34" s="12">
        <v>15.853842292314306</v>
      </c>
      <c r="R34" s="12">
        <v>0.74615770768569512</v>
      </c>
      <c r="S34" s="12">
        <v>1.6571150035762741</v>
      </c>
      <c r="AC34" s="6">
        <v>32</v>
      </c>
      <c r="AD34" s="12">
        <v>0.48114693396184904</v>
      </c>
      <c r="AE34" s="12">
        <v>-9.410785619714801E-2</v>
      </c>
    </row>
    <row r="35" spans="1:31" ht="15" thickBot="1">
      <c r="A35" s="2">
        <v>41.8</v>
      </c>
      <c r="B35" s="2">
        <v>15.7</v>
      </c>
      <c r="K35" s="74" t="s">
        <v>53</v>
      </c>
      <c r="L35" s="75">
        <v>0.05</v>
      </c>
      <c r="M35" s="76"/>
      <c r="N35" s="77"/>
      <c r="P35" s="6">
        <v>10</v>
      </c>
      <c r="Q35" s="12">
        <v>15.844471842138574</v>
      </c>
      <c r="R35" s="12">
        <v>0.35552815786142489</v>
      </c>
      <c r="S35" s="12">
        <v>0.7895797879155193</v>
      </c>
      <c r="AC35" s="6">
        <v>33</v>
      </c>
      <c r="AD35" s="12">
        <v>-0.57229200391263113</v>
      </c>
      <c r="AE35" s="12">
        <v>0.48114693396184904</v>
      </c>
    </row>
    <row r="36" spans="1:31">
      <c r="A36" s="2">
        <v>36.700000000000003</v>
      </c>
      <c r="B36" s="2">
        <v>16.100000000000001</v>
      </c>
      <c r="P36" s="6">
        <v>11</v>
      </c>
      <c r="Q36" s="12">
        <v>16.575366955845688</v>
      </c>
      <c r="R36" s="12">
        <v>0.22463304415431296</v>
      </c>
      <c r="S36" s="12">
        <v>0.49887950487261323</v>
      </c>
      <c r="AC36" s="6">
        <v>34</v>
      </c>
      <c r="AD36" s="12">
        <v>5.4553606731388982E-3</v>
      </c>
      <c r="AE36" s="12">
        <v>-0.57229200391263113</v>
      </c>
    </row>
    <row r="37" spans="1:31">
      <c r="A37" s="2">
        <v>37.5</v>
      </c>
      <c r="B37" s="2">
        <v>15.9</v>
      </c>
      <c r="P37" s="6">
        <v>12</v>
      </c>
      <c r="Q37" s="12">
        <v>15.535246986339413</v>
      </c>
      <c r="R37" s="12">
        <v>0.4647530136605873</v>
      </c>
      <c r="S37" s="12">
        <v>1.0321533691355489</v>
      </c>
      <c r="AC37" s="6">
        <v>35</v>
      </c>
      <c r="AD37" s="12">
        <v>-7.243759828919849E-2</v>
      </c>
      <c r="AE37" s="12">
        <v>5.4553606731388982E-3</v>
      </c>
    </row>
    <row r="38" spans="1:31">
      <c r="A38" s="2">
        <v>25.6</v>
      </c>
      <c r="B38" s="2">
        <v>17.5</v>
      </c>
      <c r="P38" s="6">
        <v>13</v>
      </c>
      <c r="Q38" s="12">
        <v>16.54725560531849</v>
      </c>
      <c r="R38" s="12">
        <v>0.85274439468150831</v>
      </c>
      <c r="S38" s="12">
        <v>1.8938295699245598</v>
      </c>
      <c r="AC38" s="6">
        <v>36</v>
      </c>
      <c r="AD38" s="12">
        <v>-0.19747399688334433</v>
      </c>
      <c r="AE38" s="12">
        <v>-7.243759828919849E-2</v>
      </c>
    </row>
    <row r="39" spans="1:31">
      <c r="A39" s="2">
        <v>40.1</v>
      </c>
      <c r="B39" s="2">
        <v>16.399999999999999</v>
      </c>
      <c r="P39" s="6">
        <v>14</v>
      </c>
      <c r="Q39" s="12">
        <v>16.378587502155309</v>
      </c>
      <c r="R39" s="12">
        <v>1.0214124978446897</v>
      </c>
      <c r="S39" s="12">
        <v>2.2684185361678648</v>
      </c>
      <c r="AC39" s="6">
        <v>37</v>
      </c>
      <c r="AD39" s="12">
        <v>0.28744243220452503</v>
      </c>
      <c r="AE39" s="12">
        <v>-0.19747399688334433</v>
      </c>
    </row>
    <row r="40" spans="1:31">
      <c r="A40" s="2">
        <v>31</v>
      </c>
      <c r="B40" s="2">
        <v>16.3</v>
      </c>
      <c r="P40" s="6">
        <v>15</v>
      </c>
      <c r="Q40" s="12">
        <v>16.078733096531877</v>
      </c>
      <c r="R40" s="12">
        <v>-7.8733096531877322E-2</v>
      </c>
      <c r="S40" s="12">
        <v>-0.1748555220928589</v>
      </c>
      <c r="AC40" s="6">
        <v>38</v>
      </c>
      <c r="AD40" s="12">
        <v>0.54615770768569227</v>
      </c>
      <c r="AE40" s="12">
        <v>0.28744243220452503</v>
      </c>
    </row>
    <row r="41" spans="1:31">
      <c r="A41" s="2">
        <v>42.2</v>
      </c>
      <c r="B41" s="2">
        <v>15.6</v>
      </c>
      <c r="P41" s="6">
        <v>16</v>
      </c>
      <c r="Q41" s="12">
        <v>15.732026440029788</v>
      </c>
      <c r="R41" s="12">
        <v>0.16797355997021235</v>
      </c>
      <c r="S41" s="12">
        <v>0.37304648007202285</v>
      </c>
      <c r="AC41" s="6">
        <v>39</v>
      </c>
      <c r="AD41" s="12">
        <v>-0.40655325830593725</v>
      </c>
      <c r="AE41" s="12">
        <v>0.54615770768569227</v>
      </c>
    </row>
    <row r="42" spans="1:31">
      <c r="A42" s="2">
        <v>37.4</v>
      </c>
      <c r="B42" s="2">
        <v>15.3</v>
      </c>
      <c r="P42" s="6">
        <v>17</v>
      </c>
      <c r="Q42" s="12">
        <v>17.315632519728528</v>
      </c>
      <c r="R42" s="12">
        <v>0.28436748027147374</v>
      </c>
      <c r="S42" s="12">
        <v>0.63154158059777876</v>
      </c>
      <c r="AC42" s="6">
        <v>40</v>
      </c>
      <c r="AD42" s="12">
        <v>-5.7062838623929579E-2</v>
      </c>
      <c r="AE42" s="12">
        <v>-0.40655325830593725</v>
      </c>
    </row>
    <row r="43" spans="1:31">
      <c r="A43" s="2">
        <v>34.4</v>
      </c>
      <c r="B43" s="2">
        <v>17.100000000000001</v>
      </c>
      <c r="P43" s="6">
        <v>18</v>
      </c>
      <c r="Q43" s="12">
        <v>16.256771649870792</v>
      </c>
      <c r="R43" s="12">
        <v>0.24322835012920763</v>
      </c>
      <c r="S43" s="12">
        <v>0.5401771557709264</v>
      </c>
      <c r="AC43" s="6">
        <v>41</v>
      </c>
      <c r="AD43" s="12">
        <v>-0.8068444470590741</v>
      </c>
      <c r="AE43" s="12">
        <v>-5.7062838623929579E-2</v>
      </c>
    </row>
    <row r="44" spans="1:31">
      <c r="A44" s="2">
        <v>30.6</v>
      </c>
      <c r="B44" s="2">
        <v>17.399999999999999</v>
      </c>
      <c r="P44" s="6">
        <v>19</v>
      </c>
      <c r="Q44" s="12">
        <v>15.05735402737707</v>
      </c>
      <c r="R44" s="12">
        <v>0.94264597262293037</v>
      </c>
      <c r="S44" s="12">
        <v>2.0934887734915706</v>
      </c>
      <c r="AC44" s="6">
        <v>42</v>
      </c>
      <c r="AD44" s="12">
        <v>0.71204204766895884</v>
      </c>
      <c r="AE44" s="12">
        <v>-0.8068444470590741</v>
      </c>
    </row>
    <row r="45" spans="1:31">
      <c r="A45" s="2">
        <v>42.5</v>
      </c>
      <c r="B45" s="2">
        <v>15.6</v>
      </c>
      <c r="P45" s="6">
        <v>20</v>
      </c>
      <c r="Q45" s="12">
        <v>17.343743870255725</v>
      </c>
      <c r="R45" s="12">
        <v>-0.24374387025572375</v>
      </c>
      <c r="S45" s="12">
        <v>-0.54132205600782823</v>
      </c>
      <c r="AC45" s="6">
        <v>43</v>
      </c>
      <c r="AD45" s="12">
        <v>0.65596494099113301</v>
      </c>
      <c r="AE45" s="12">
        <v>0.71204204766895884</v>
      </c>
    </row>
    <row r="46" spans="1:31">
      <c r="A46" s="2">
        <v>38.4</v>
      </c>
      <c r="B46" s="2">
        <v>15.5</v>
      </c>
      <c r="P46" s="6">
        <v>21</v>
      </c>
      <c r="Q46" s="12">
        <v>15.975658144598825</v>
      </c>
      <c r="R46" s="12">
        <v>-0.47565814459882461</v>
      </c>
      <c r="S46" s="12">
        <v>-1.0563721849536774</v>
      </c>
      <c r="AC46" s="6">
        <v>44</v>
      </c>
      <c r="AD46" s="12">
        <v>-2.8951488096733868E-2</v>
      </c>
      <c r="AE46" s="12">
        <v>0.65596494099113301</v>
      </c>
    </row>
    <row r="47" spans="1:31">
      <c r="A47" s="2">
        <v>40.5</v>
      </c>
      <c r="B47" s="2">
        <v>15.4</v>
      </c>
      <c r="P47" s="6">
        <v>22</v>
      </c>
      <c r="Q47" s="12">
        <v>15.338467532649036</v>
      </c>
      <c r="R47" s="12">
        <v>0.36153246735096367</v>
      </c>
      <c r="S47" s="12">
        <v>0.80291454441370091</v>
      </c>
      <c r="AC47" s="6">
        <v>45</v>
      </c>
      <c r="AD47" s="12">
        <v>-0.51313994530175222</v>
      </c>
      <c r="AE47" s="12">
        <v>-2.8951488096733868E-2</v>
      </c>
    </row>
    <row r="48" spans="1:31">
      <c r="A48" s="2">
        <v>26</v>
      </c>
      <c r="B48" s="2">
        <v>17.3</v>
      </c>
      <c r="P48" s="6">
        <v>23</v>
      </c>
      <c r="Q48" s="12">
        <v>16.922073612347777</v>
      </c>
      <c r="R48" s="12">
        <v>0.37792638765222364</v>
      </c>
      <c r="S48" s="12">
        <v>0.83932321649310937</v>
      </c>
      <c r="AC48" s="6">
        <v>46</v>
      </c>
      <c r="AD48" s="12">
        <v>-0.41636049161137656</v>
      </c>
      <c r="AE48" s="12">
        <v>-0.51313994530175222</v>
      </c>
    </row>
    <row r="49" spans="1:31">
      <c r="A49" s="2">
        <v>46.3</v>
      </c>
      <c r="B49" s="2">
        <v>14.9</v>
      </c>
      <c r="P49" s="6">
        <v>24</v>
      </c>
      <c r="Q49" s="12">
        <v>16.03188084565322</v>
      </c>
      <c r="R49" s="12">
        <v>-3.1880845653219581E-2</v>
      </c>
      <c r="S49" s="12">
        <v>-7.0803031469726968E-2</v>
      </c>
      <c r="AC49" s="6">
        <v>47</v>
      </c>
      <c r="AD49" s="12">
        <v>0.12492423290745336</v>
      </c>
      <c r="AE49" s="12">
        <v>-0.41636049161137656</v>
      </c>
    </row>
    <row r="50" spans="1:31">
      <c r="A50" s="2">
        <v>34.799999999999997</v>
      </c>
      <c r="B50" s="2">
        <v>15.7</v>
      </c>
      <c r="P50" s="6">
        <v>25</v>
      </c>
      <c r="Q50" s="12">
        <v>16.1724375982892</v>
      </c>
      <c r="R50" s="12">
        <v>-0.57243759828920027</v>
      </c>
      <c r="S50" s="12">
        <v>-1.2713062171245164</v>
      </c>
      <c r="AC50" s="6">
        <v>48</v>
      </c>
      <c r="AD50" s="12">
        <v>-0.37287438141891016</v>
      </c>
      <c r="AE50" s="12">
        <v>0.12492423290745336</v>
      </c>
    </row>
    <row r="51" spans="1:31">
      <c r="A51" s="2">
        <v>27.4</v>
      </c>
      <c r="B51" s="2">
        <v>17.3</v>
      </c>
      <c r="P51" s="6">
        <v>26</v>
      </c>
      <c r="Q51" s="12">
        <v>16.565996505669954</v>
      </c>
      <c r="R51" s="12">
        <v>3.4003494330047346E-2</v>
      </c>
      <c r="S51" s="12">
        <v>7.5517146104557328E-2</v>
      </c>
      <c r="AC51" s="6">
        <v>49</v>
      </c>
      <c r="AD51" s="12">
        <v>-0.65047615162811567</v>
      </c>
      <c r="AE51" s="12">
        <v>-0.37287438141891016</v>
      </c>
    </row>
    <row r="52" spans="1:31">
      <c r="A52" s="2">
        <v>47.9</v>
      </c>
      <c r="B52" s="2">
        <v>15.5</v>
      </c>
      <c r="P52" s="6">
        <v>27</v>
      </c>
      <c r="Q52" s="12">
        <v>15.947546794071629</v>
      </c>
      <c r="R52" s="12">
        <v>-0.74754679407162961</v>
      </c>
      <c r="S52" s="12">
        <v>-1.6601999759188304</v>
      </c>
      <c r="AC52" s="6">
        <v>50</v>
      </c>
      <c r="AD52" s="12">
        <v>0.25611053536770712</v>
      </c>
      <c r="AE52" s="12">
        <v>-0.65047615162811567</v>
      </c>
    </row>
    <row r="53" spans="1:31">
      <c r="A53" s="2">
        <v>35.6</v>
      </c>
      <c r="B53" s="2">
        <v>16.5</v>
      </c>
      <c r="P53" s="6">
        <v>28</v>
      </c>
      <c r="Q53" s="12">
        <v>15.366578883176233</v>
      </c>
      <c r="R53" s="12">
        <v>-6.6578883176232395E-2</v>
      </c>
      <c r="S53" s="12">
        <v>-0.14786266374555851</v>
      </c>
      <c r="AC53" s="6">
        <v>51</v>
      </c>
      <c r="AD53" s="12">
        <v>0.37705282139280527</v>
      </c>
      <c r="AE53" s="12">
        <v>0.25611053536770712</v>
      </c>
    </row>
    <row r="54" spans="1:31">
      <c r="A54" s="2">
        <v>42.5</v>
      </c>
      <c r="B54" s="2">
        <v>15.8</v>
      </c>
      <c r="P54" s="6">
        <v>29</v>
      </c>
      <c r="Q54" s="12">
        <v>16.387957952331043</v>
      </c>
      <c r="R54" s="12">
        <v>-0.18795795233104329</v>
      </c>
      <c r="S54" s="12">
        <v>-0.41742910331289634</v>
      </c>
      <c r="AC54" s="6">
        <v>52</v>
      </c>
      <c r="AD54" s="12">
        <v>0.22448744977774382</v>
      </c>
      <c r="AE54" s="12">
        <v>0.37705282139280527</v>
      </c>
    </row>
    <row r="55" spans="1:31">
      <c r="A55" s="2">
        <v>43.8</v>
      </c>
      <c r="B55" s="2">
        <v>15.7</v>
      </c>
      <c r="P55" s="6">
        <v>30</v>
      </c>
      <c r="Q55" s="12">
        <v>16.013139945301752</v>
      </c>
      <c r="R55" s="12">
        <v>0.5868600546982492</v>
      </c>
      <c r="S55" s="12">
        <v>1.3033365354576041</v>
      </c>
      <c r="AC55" s="6">
        <v>53</v>
      </c>
      <c r="AD55" s="12">
        <v>0.1710485119032672</v>
      </c>
      <c r="AE55" s="12">
        <v>0.22448744977774382</v>
      </c>
    </row>
    <row r="56" spans="1:31">
      <c r="A56" s="2">
        <v>43.5</v>
      </c>
      <c r="B56" s="2">
        <v>15.4</v>
      </c>
      <c r="P56" s="6">
        <v>31</v>
      </c>
      <c r="Q56" s="12">
        <v>16.594107856197148</v>
      </c>
      <c r="R56" s="12">
        <v>-9.410785619714801E-2</v>
      </c>
      <c r="S56" s="12">
        <v>-0.20900077671566769</v>
      </c>
      <c r="AC56" s="6">
        <v>54</v>
      </c>
      <c r="AD56" s="12">
        <v>0.19286436418778408</v>
      </c>
      <c r="AE56" s="12">
        <v>0.1710485119032672</v>
      </c>
    </row>
    <row r="57" spans="1:31">
      <c r="A57" s="2">
        <v>34.299999999999997</v>
      </c>
      <c r="B57" s="2">
        <v>15.8</v>
      </c>
      <c r="P57" s="6">
        <v>32</v>
      </c>
      <c r="Q57" s="12">
        <v>17.118853066038152</v>
      </c>
      <c r="R57" s="12">
        <v>0.48114693396184904</v>
      </c>
      <c r="S57" s="12">
        <v>1.0685620412149612</v>
      </c>
      <c r="AC57" s="6">
        <v>55</v>
      </c>
      <c r="AD57" s="12">
        <v>-0.13524698633941235</v>
      </c>
      <c r="AE57" s="12">
        <v>0.19286436418778408</v>
      </c>
    </row>
    <row r="58" spans="1:31">
      <c r="A58" s="2">
        <v>41.4</v>
      </c>
      <c r="B58" s="2">
        <v>15.9</v>
      </c>
      <c r="P58" s="6">
        <v>33</v>
      </c>
      <c r="Q58" s="12">
        <v>16.472292003912631</v>
      </c>
      <c r="R58" s="12">
        <v>-0.57229200391263113</v>
      </c>
      <c r="S58" s="12">
        <v>-1.2709828717735754</v>
      </c>
      <c r="AC58" s="6">
        <v>56</v>
      </c>
      <c r="AD58" s="12">
        <v>-0.59732840250677199</v>
      </c>
      <c r="AE58" s="12">
        <v>-0.13524698633941235</v>
      </c>
    </row>
    <row r="59" spans="1:31">
      <c r="A59" s="2">
        <v>35</v>
      </c>
      <c r="B59" s="2">
        <v>16.2</v>
      </c>
      <c r="P59" s="6">
        <v>34</v>
      </c>
      <c r="Q59" s="12">
        <v>15.69454463932686</v>
      </c>
      <c r="R59" s="12">
        <v>5.4553606731388982E-3</v>
      </c>
      <c r="S59" s="12">
        <v>1.2115615677840625E-2</v>
      </c>
      <c r="AC59" s="6">
        <v>57</v>
      </c>
      <c r="AD59" s="12">
        <v>0.16797355997021235</v>
      </c>
      <c r="AE59" s="12">
        <v>-0.59732840250677199</v>
      </c>
    </row>
    <row r="60" spans="1:31">
      <c r="A60" s="2">
        <v>41.4</v>
      </c>
      <c r="B60" s="2">
        <v>15.3</v>
      </c>
      <c r="P60" s="6">
        <v>35</v>
      </c>
      <c r="Q60" s="12">
        <v>16.1724375982892</v>
      </c>
      <c r="R60" s="12">
        <v>-7.243759828919849E-2</v>
      </c>
      <c r="S60" s="12">
        <v>-0.16087407489279112</v>
      </c>
      <c r="AC60" s="6">
        <v>58</v>
      </c>
      <c r="AD60" s="12">
        <v>-0.13173525127664831</v>
      </c>
      <c r="AE60" s="12">
        <v>0.16797355997021235</v>
      </c>
    </row>
    <row r="61" spans="1:31">
      <c r="A61" s="2">
        <v>30.2</v>
      </c>
      <c r="B61" s="2">
        <v>17</v>
      </c>
      <c r="P61" s="6">
        <v>36</v>
      </c>
      <c r="Q61" s="12">
        <v>16.097473996883345</v>
      </c>
      <c r="R61" s="12">
        <v>-0.19747399688334433</v>
      </c>
      <c r="S61" s="12">
        <v>-0.43856294678846464</v>
      </c>
      <c r="AC61" s="6">
        <v>59</v>
      </c>
      <c r="AD61" s="12">
        <v>-0.4320264400297873</v>
      </c>
      <c r="AE61" s="12">
        <v>-0.13173525127664831</v>
      </c>
    </row>
    <row r="62" spans="1:31">
      <c r="A62" s="2">
        <v>47.2</v>
      </c>
      <c r="B62" s="2">
        <v>15.4</v>
      </c>
      <c r="P62" s="6">
        <v>37</v>
      </c>
      <c r="Q62" s="12">
        <v>17.212557567795475</v>
      </c>
      <c r="R62" s="12">
        <v>0.28744243220452503</v>
      </c>
      <c r="S62" s="12">
        <v>0.6383706315223342</v>
      </c>
      <c r="AC62" s="6">
        <v>60</v>
      </c>
      <c r="AD62" s="12">
        <v>0.21848314028820681</v>
      </c>
      <c r="AE62" s="12">
        <v>-0.4320264400297873</v>
      </c>
    </row>
    <row r="63" spans="1:31">
      <c r="A63" s="2">
        <v>24.5</v>
      </c>
      <c r="B63" s="2">
        <v>17.3</v>
      </c>
      <c r="P63" s="6">
        <v>38</v>
      </c>
      <c r="Q63" s="12">
        <v>15.853842292314306</v>
      </c>
      <c r="R63" s="12">
        <v>0.54615770768569227</v>
      </c>
      <c r="S63" s="12">
        <v>1.2129421466835792</v>
      </c>
      <c r="AC63" s="6">
        <v>61</v>
      </c>
      <c r="AD63" s="12">
        <v>0.21145967016268052</v>
      </c>
      <c r="AE63" s="12">
        <v>0.21848314028820681</v>
      </c>
    </row>
    <row r="64" spans="1:31">
      <c r="A64" s="2">
        <v>21.2</v>
      </c>
      <c r="B64" s="2">
        <v>17.7</v>
      </c>
      <c r="P64" s="6">
        <v>39</v>
      </c>
      <c r="Q64" s="12">
        <v>16.706553258305938</v>
      </c>
      <c r="R64" s="12">
        <v>-0.40655325830593725</v>
      </c>
      <c r="S64" s="12">
        <v>-0.9028996111038966</v>
      </c>
      <c r="AC64" s="6">
        <v>62</v>
      </c>
      <c r="AD64" s="12">
        <v>-1.5632519728526972E-2</v>
      </c>
      <c r="AE64" s="12">
        <v>0.21145967016268052</v>
      </c>
    </row>
    <row r="65" spans="1:31">
      <c r="A65" s="2">
        <v>35.5</v>
      </c>
      <c r="B65" s="2">
        <v>16.600000000000001</v>
      </c>
      <c r="P65" s="6">
        <v>40</v>
      </c>
      <c r="Q65" s="12">
        <v>15.657062838623929</v>
      </c>
      <c r="R65" s="12">
        <v>-5.7062838623929579E-2</v>
      </c>
      <c r="S65" s="12">
        <v>-0.12672882026998628</v>
      </c>
      <c r="AC65" s="6">
        <v>63</v>
      </c>
      <c r="AD65" s="12">
        <v>7.5142624472306352E-2</v>
      </c>
      <c r="AE65" s="12">
        <v>-1.5632519728526972E-2</v>
      </c>
    </row>
    <row r="66" spans="1:31">
      <c r="A66" s="2">
        <v>28</v>
      </c>
      <c r="B66" s="2">
        <v>16.5</v>
      </c>
      <c r="P66" s="6">
        <v>41</v>
      </c>
      <c r="Q66" s="12">
        <v>16.106844447059075</v>
      </c>
      <c r="R66" s="12">
        <v>-0.8068444470590741</v>
      </c>
      <c r="S66" s="12">
        <v>-1.7918920155911529</v>
      </c>
      <c r="AC66" s="6">
        <v>64</v>
      </c>
      <c r="AD66" s="12">
        <v>0.31511699960201511</v>
      </c>
      <c r="AE66" s="12">
        <v>7.5142624472306352E-2</v>
      </c>
    </row>
    <row r="67" spans="1:31">
      <c r="A67" s="2">
        <v>38.1</v>
      </c>
      <c r="B67" s="2">
        <v>15.6</v>
      </c>
      <c r="P67" s="6">
        <v>42</v>
      </c>
      <c r="Q67" s="12">
        <v>16.387957952331043</v>
      </c>
      <c r="R67" s="12">
        <v>0.71204204766895884</v>
      </c>
      <c r="S67" s="12">
        <v>1.5813487527042069</v>
      </c>
      <c r="AC67" s="6">
        <v>65</v>
      </c>
      <c r="AD67" s="12">
        <v>-0.48766676357790217</v>
      </c>
      <c r="AE67" s="12">
        <v>0.31511699960201511</v>
      </c>
    </row>
    <row r="68" spans="1:31">
      <c r="A68" s="2">
        <v>42.3</v>
      </c>
      <c r="B68" s="2">
        <v>15.8</v>
      </c>
      <c r="P68" s="6">
        <v>43</v>
      </c>
      <c r="Q68" s="12">
        <v>16.744035059008866</v>
      </c>
      <c r="R68" s="12">
        <v>0.65596494099113301</v>
      </c>
      <c r="S68" s="12">
        <v>1.4568091093073772</v>
      </c>
      <c r="AC68" s="6">
        <v>66</v>
      </c>
      <c r="AD68" s="12">
        <v>-0.44125129582895006</v>
      </c>
      <c r="AE68" s="12">
        <v>-0.48766676357790217</v>
      </c>
    </row>
    <row r="69" spans="1:31">
      <c r="A69" s="2">
        <v>49.2</v>
      </c>
      <c r="B69" s="2">
        <v>15</v>
      </c>
      <c r="P69" s="6">
        <v>44</v>
      </c>
      <c r="Q69" s="12">
        <v>15.628951488096734</v>
      </c>
      <c r="R69" s="12">
        <v>-2.8951488096733868E-2</v>
      </c>
      <c r="S69" s="12">
        <v>-6.4297325896104748E-2</v>
      </c>
      <c r="AC69" s="6">
        <v>67</v>
      </c>
      <c r="AD69" s="12">
        <v>0.15230761155180161</v>
      </c>
      <c r="AE69" s="12">
        <v>-0.44125129582895006</v>
      </c>
    </row>
    <row r="70" spans="1:31">
      <c r="A70" s="2">
        <v>33.4</v>
      </c>
      <c r="B70" s="2">
        <v>16</v>
      </c>
      <c r="P70" s="6">
        <v>45</v>
      </c>
      <c r="Q70" s="12">
        <v>16.013139945301752</v>
      </c>
      <c r="R70" s="12">
        <v>-0.51313994530175222</v>
      </c>
      <c r="S70" s="12">
        <v>-1.1396141774521862</v>
      </c>
      <c r="AC70" s="6">
        <v>68</v>
      </c>
      <c r="AD70" s="12">
        <v>-1.1313263226764292E-3</v>
      </c>
      <c r="AE70" s="12">
        <v>0.15230761155180161</v>
      </c>
    </row>
    <row r="71" spans="1:31">
      <c r="A71" s="2">
        <v>37.799999999999997</v>
      </c>
      <c r="B71" s="2">
        <v>15.2</v>
      </c>
      <c r="P71" s="6">
        <v>46</v>
      </c>
      <c r="Q71" s="12">
        <v>15.816360491611377</v>
      </c>
      <c r="R71" s="12">
        <v>-0.41636049161137656</v>
      </c>
      <c r="S71" s="12">
        <v>-0.92468014528134712</v>
      </c>
      <c r="AC71" s="6">
        <v>69</v>
      </c>
      <c r="AD71" s="12">
        <v>-0.48166245408836517</v>
      </c>
      <c r="AE71" s="12">
        <v>-1.1313263226764292E-3</v>
      </c>
    </row>
    <row r="72" spans="1:31">
      <c r="A72" s="2">
        <v>36</v>
      </c>
      <c r="B72" s="2">
        <v>16.8</v>
      </c>
      <c r="P72" s="6">
        <v>47</v>
      </c>
      <c r="Q72" s="12">
        <v>17.175075767092547</v>
      </c>
      <c r="R72" s="12">
        <v>0.12492423290745336</v>
      </c>
      <c r="S72" s="12">
        <v>0.27743976712815588</v>
      </c>
      <c r="AC72" s="6">
        <v>70</v>
      </c>
      <c r="AD72" s="12">
        <v>-0.86936264635614791</v>
      </c>
      <c r="AE72" s="12">
        <v>-0.48166245408836517</v>
      </c>
    </row>
    <row r="73" spans="1:31">
      <c r="A73" s="2">
        <v>38.1</v>
      </c>
      <c r="B73" s="2">
        <v>16.899999999999999</v>
      </c>
      <c r="P73" s="6">
        <v>48</v>
      </c>
      <c r="Q73" s="12">
        <v>15.272874381418911</v>
      </c>
      <c r="R73" s="12">
        <v>-0.37287438141891016</v>
      </c>
      <c r="S73" s="12">
        <v>-0.82810339628465679</v>
      </c>
      <c r="AC73" s="6">
        <v>71</v>
      </c>
      <c r="AD73" s="12">
        <v>0.5619692504806757</v>
      </c>
      <c r="AE73" s="12">
        <v>-0.86936264635614791</v>
      </c>
    </row>
    <row r="74" spans="1:31">
      <c r="A74" s="2">
        <v>35.200000000000003</v>
      </c>
      <c r="B74" s="2">
        <v>15.9</v>
      </c>
      <c r="P74" s="6">
        <v>49</v>
      </c>
      <c r="Q74" s="12">
        <v>16.350476151628115</v>
      </c>
      <c r="R74" s="12">
        <v>-0.65047615162811567</v>
      </c>
      <c r="S74" s="12">
        <v>-1.4446192530461091</v>
      </c>
      <c r="AC74" s="6">
        <v>72</v>
      </c>
      <c r="AD74" s="12">
        <v>0.85874870417104887</v>
      </c>
      <c r="AE74" s="12">
        <v>0.5619692504806757</v>
      </c>
    </row>
    <row r="75" spans="1:31">
      <c r="A75" s="2">
        <v>21</v>
      </c>
      <c r="B75" s="2">
        <v>17.5</v>
      </c>
      <c r="P75" s="6">
        <v>50</v>
      </c>
      <c r="Q75" s="12">
        <v>17.043889464632294</v>
      </c>
      <c r="R75" s="12">
        <v>0.25611053536770712</v>
      </c>
      <c r="S75" s="12">
        <v>0.56878674087295211</v>
      </c>
      <c r="AC75" s="6">
        <v>73</v>
      </c>
      <c r="AD75" s="12">
        <v>-0.41299435092518344</v>
      </c>
      <c r="AE75" s="12">
        <v>0.85874870417104887</v>
      </c>
    </row>
    <row r="76" spans="1:31">
      <c r="A76" s="2">
        <v>45.8</v>
      </c>
      <c r="B76" s="2">
        <v>15.6</v>
      </c>
      <c r="P76" s="6">
        <v>51</v>
      </c>
      <c r="Q76" s="12">
        <v>15.122947178607195</v>
      </c>
      <c r="R76" s="12">
        <v>0.37705282139280527</v>
      </c>
      <c r="S76" s="12">
        <v>0.83738314438745476</v>
      </c>
      <c r="AC76" s="6">
        <v>74</v>
      </c>
      <c r="AD76" s="12">
        <v>-0.14359827587915674</v>
      </c>
      <c r="AE76" s="12">
        <v>-0.41299435092518344</v>
      </c>
    </row>
    <row r="77" spans="1:31">
      <c r="A77" s="2">
        <v>36.200000000000003</v>
      </c>
      <c r="B77" s="2">
        <v>16.3</v>
      </c>
      <c r="P77" s="6">
        <v>52</v>
      </c>
      <c r="Q77" s="12">
        <v>16.275512550222256</v>
      </c>
      <c r="R77" s="12">
        <v>0.22448744977774382</v>
      </c>
      <c r="S77" s="12">
        <v>0.49855615952167209</v>
      </c>
      <c r="AC77" s="6">
        <v>75</v>
      </c>
      <c r="AD77" s="12">
        <v>0.28027336770242783</v>
      </c>
      <c r="AE77" s="12">
        <v>-0.14359827587915674</v>
      </c>
    </row>
    <row r="78" spans="1:31">
      <c r="A78" s="2">
        <v>34.4</v>
      </c>
      <c r="B78" s="2">
        <v>16.5</v>
      </c>
      <c r="P78" s="6">
        <v>53</v>
      </c>
      <c r="Q78" s="12">
        <v>15.628951488096734</v>
      </c>
      <c r="R78" s="12">
        <v>0.1710485119032672</v>
      </c>
      <c r="S78" s="12">
        <v>0.37987553099658622</v>
      </c>
      <c r="AC78" s="6">
        <v>76</v>
      </c>
      <c r="AD78" s="12">
        <v>8.0710150832139504E-2</v>
      </c>
      <c r="AE78" s="12">
        <v>0.28027336770242783</v>
      </c>
    </row>
    <row r="79" spans="1:31">
      <c r="A79" s="2">
        <v>44.3</v>
      </c>
      <c r="B79" s="2">
        <v>14.4</v>
      </c>
      <c r="P79" s="6">
        <v>54</v>
      </c>
      <c r="Q79" s="12">
        <v>15.507135635812215</v>
      </c>
      <c r="R79" s="12">
        <v>0.19286436418778408</v>
      </c>
      <c r="S79" s="12">
        <v>0.42832557817039996</v>
      </c>
      <c r="AC79" s="6">
        <v>77</v>
      </c>
      <c r="AD79" s="12">
        <v>0.11204204766895742</v>
      </c>
      <c r="AE79" s="12">
        <v>8.0710150832139504E-2</v>
      </c>
    </row>
    <row r="80" spans="1:31">
      <c r="A80" s="2">
        <v>32.1</v>
      </c>
      <c r="B80" s="2">
        <v>17.100000000000001</v>
      </c>
      <c r="P80" s="6">
        <v>55</v>
      </c>
      <c r="Q80" s="12">
        <v>15.535246986339413</v>
      </c>
      <c r="R80" s="12">
        <v>-0.13524698633941235</v>
      </c>
      <c r="S80" s="12">
        <v>-0.300365201542516</v>
      </c>
      <c r="AC80" s="6">
        <v>78</v>
      </c>
      <c r="AD80" s="12">
        <v>-1.0602833849335536</v>
      </c>
      <c r="AE80" s="12">
        <v>0.11204204766895742</v>
      </c>
    </row>
    <row r="81" spans="1:31">
      <c r="A81" s="2">
        <v>34.6</v>
      </c>
      <c r="B81" s="2">
        <v>16.399999999999999</v>
      </c>
      <c r="P81" s="6">
        <v>56</v>
      </c>
      <c r="Q81" s="12">
        <v>16.397328402506773</v>
      </c>
      <c r="R81" s="12">
        <v>-0.59732840250677199</v>
      </c>
      <c r="S81" s="12">
        <v>-1.3265853152228935</v>
      </c>
      <c r="AC81" s="6">
        <v>79</v>
      </c>
      <c r="AD81" s="12">
        <v>0.49652169362711973</v>
      </c>
      <c r="AE81" s="12">
        <v>-1.0602833849335536</v>
      </c>
    </row>
    <row r="82" spans="1:31">
      <c r="A82" s="2">
        <v>31</v>
      </c>
      <c r="B82" s="2">
        <v>16.100000000000001</v>
      </c>
      <c r="P82" s="6">
        <v>57</v>
      </c>
      <c r="Q82" s="12">
        <v>15.732026440029788</v>
      </c>
      <c r="R82" s="12">
        <v>0.16797355997021235</v>
      </c>
      <c r="S82" s="12">
        <v>0.37304648007202285</v>
      </c>
      <c r="AC82" s="6">
        <v>80</v>
      </c>
      <c r="AD82" s="12">
        <v>3.0782948020419809E-2</v>
      </c>
      <c r="AE82" s="12">
        <v>0.49652169362711973</v>
      </c>
    </row>
    <row r="83" spans="1:31">
      <c r="A83" s="2">
        <v>38.6</v>
      </c>
      <c r="B83" s="2">
        <v>15.5</v>
      </c>
      <c r="P83" s="6">
        <v>58</v>
      </c>
      <c r="Q83" s="12">
        <v>16.331735251276648</v>
      </c>
      <c r="R83" s="12">
        <v>-0.13173525127664831</v>
      </c>
      <c r="S83" s="12">
        <v>-0.29256611456512538</v>
      </c>
      <c r="AC83" s="6">
        <v>81</v>
      </c>
      <c r="AD83" s="12">
        <v>-0.60655325830593654</v>
      </c>
      <c r="AE83" s="12">
        <v>3.0782948020419809E-2</v>
      </c>
    </row>
    <row r="84" spans="1:31">
      <c r="A84" s="2">
        <v>36.5</v>
      </c>
      <c r="B84" s="2">
        <v>16.7</v>
      </c>
      <c r="P84" s="6">
        <v>59</v>
      </c>
      <c r="Q84" s="12">
        <v>15.732026440029788</v>
      </c>
      <c r="R84" s="12">
        <v>-0.4320264400297873</v>
      </c>
      <c r="S84" s="12">
        <v>-0.95947209060604211</v>
      </c>
      <c r="AC84" s="6">
        <v>82</v>
      </c>
      <c r="AD84" s="12">
        <v>-0.49439904495028841</v>
      </c>
      <c r="AE84" s="12">
        <v>-0.60655325830593654</v>
      </c>
    </row>
    <row r="85" spans="1:31">
      <c r="A85" s="2">
        <v>25.7</v>
      </c>
      <c r="B85" s="2">
        <v>16.7</v>
      </c>
      <c r="P85" s="6">
        <v>60</v>
      </c>
      <c r="Q85" s="12">
        <v>16.781516859711793</v>
      </c>
      <c r="R85" s="12">
        <v>0.21848314028820681</v>
      </c>
      <c r="S85" s="12">
        <v>0.48522140302349442</v>
      </c>
      <c r="AC85" s="6">
        <v>83</v>
      </c>
      <c r="AD85" s="12">
        <v>0.50882150135933202</v>
      </c>
      <c r="AE85" s="12">
        <v>-0.49439904495028841</v>
      </c>
    </row>
    <row r="86" spans="1:31">
      <c r="A86" s="2">
        <v>39.200000000000003</v>
      </c>
      <c r="B86" s="2">
        <v>15.4</v>
      </c>
      <c r="P86" s="6">
        <v>61</v>
      </c>
      <c r="Q86" s="12">
        <v>15.18854032983732</v>
      </c>
      <c r="R86" s="12">
        <v>0.21145967016268052</v>
      </c>
      <c r="S86" s="12">
        <v>0.46962322906871712</v>
      </c>
      <c r="AC86" s="6">
        <v>84</v>
      </c>
      <c r="AD86" s="12">
        <v>-0.503187117619742</v>
      </c>
      <c r="AE86" s="12">
        <v>0.50882150135933202</v>
      </c>
    </row>
    <row r="87" spans="1:31">
      <c r="A87" s="2">
        <v>21.5</v>
      </c>
      <c r="B87" s="2">
        <v>17.600000000000001</v>
      </c>
      <c r="P87" s="6">
        <v>62</v>
      </c>
      <c r="Q87" s="12">
        <v>17.315632519728528</v>
      </c>
      <c r="R87" s="12">
        <v>-1.5632519728526972E-2</v>
      </c>
      <c r="S87" s="12">
        <v>-3.4717704741255712E-2</v>
      </c>
      <c r="AC87" s="6">
        <v>85</v>
      </c>
      <c r="AD87" s="12">
        <v>-0.53817634389589664</v>
      </c>
      <c r="AE87" s="12">
        <v>-0.503187117619742</v>
      </c>
    </row>
    <row r="88" spans="1:31">
      <c r="A88" s="2">
        <v>37.1</v>
      </c>
      <c r="B88" s="2">
        <v>15.9</v>
      </c>
      <c r="P88" s="6">
        <v>63</v>
      </c>
      <c r="Q88" s="12">
        <v>17.624857375527693</v>
      </c>
      <c r="R88" s="12">
        <v>7.5142624472306352E-2</v>
      </c>
      <c r="S88" s="12">
        <v>0.16688157093139383</v>
      </c>
      <c r="AC88" s="6">
        <v>86</v>
      </c>
      <c r="AD88" s="12">
        <v>3.2539749995059708E-3</v>
      </c>
      <c r="AE88" s="12">
        <v>-0.53817634389589664</v>
      </c>
    </row>
    <row r="89" spans="1:31">
      <c r="A89" s="2">
        <v>42.6</v>
      </c>
      <c r="B89" s="2">
        <v>15.4</v>
      </c>
      <c r="P89" s="6">
        <v>64</v>
      </c>
      <c r="Q89" s="12">
        <v>16.284883000397986</v>
      </c>
      <c r="R89" s="12">
        <v>0.31511699960201511</v>
      </c>
      <c r="S89" s="12">
        <v>0.69983208984339629</v>
      </c>
      <c r="AC89" s="6">
        <v>87</v>
      </c>
      <c r="AD89" s="12">
        <v>-0.23495579758627194</v>
      </c>
      <c r="AE89" s="12">
        <v>3.2539749995059708E-3</v>
      </c>
    </row>
    <row r="90" spans="1:31">
      <c r="A90" s="2">
        <v>33</v>
      </c>
      <c r="B90" s="2">
        <v>16.2</v>
      </c>
      <c r="P90" s="6">
        <v>65</v>
      </c>
      <c r="Q90" s="12">
        <v>16.987666763577902</v>
      </c>
      <c r="R90" s="12">
        <v>-0.48766676357790217</v>
      </c>
      <c r="S90" s="12">
        <v>-1.0830416979500406</v>
      </c>
      <c r="AC90" s="6">
        <v>88</v>
      </c>
      <c r="AD90" s="12">
        <v>-0.21958103792100125</v>
      </c>
      <c r="AE90" s="12">
        <v>-0.23495579758627194</v>
      </c>
    </row>
    <row r="91" spans="1:31">
      <c r="A91" s="2">
        <v>31.6</v>
      </c>
      <c r="B91" s="2">
        <v>17.2</v>
      </c>
      <c r="P91" s="6">
        <v>66</v>
      </c>
      <c r="Q91" s="12">
        <v>16.04125129582895</v>
      </c>
      <c r="R91" s="12">
        <v>-0.44125129582895006</v>
      </c>
      <c r="S91" s="12">
        <v>-0.97995924337972817</v>
      </c>
      <c r="AC91" s="6">
        <v>89</v>
      </c>
      <c r="AD91" s="12">
        <v>-0.31914425479129349</v>
      </c>
      <c r="AE91" s="12">
        <v>-0.21958103792100125</v>
      </c>
    </row>
    <row r="92" spans="1:31">
      <c r="A92" s="2">
        <v>36</v>
      </c>
      <c r="B92" s="2">
        <v>16.399999999999999</v>
      </c>
      <c r="P92" s="6">
        <v>67</v>
      </c>
      <c r="Q92" s="12">
        <v>15.647692388448199</v>
      </c>
      <c r="R92" s="12">
        <v>0.15230761155180161</v>
      </c>
      <c r="S92" s="12">
        <v>0.33825453474732792</v>
      </c>
      <c r="AC92" s="6">
        <v>90</v>
      </c>
      <c r="AD92" s="12">
        <v>0.54966944274845631</v>
      </c>
      <c r="AE92" s="12">
        <v>-0.31914425479129349</v>
      </c>
    </row>
    <row r="93" spans="1:31">
      <c r="A93" s="2">
        <v>29.1</v>
      </c>
      <c r="B93" s="2">
        <v>17.100000000000001</v>
      </c>
      <c r="P93" s="6">
        <v>68</v>
      </c>
      <c r="Q93" s="12">
        <v>15.001131326322676</v>
      </c>
      <c r="R93" s="12">
        <v>-1.1313263226764292E-3</v>
      </c>
      <c r="S93" s="12">
        <v>-2.5125222241054461E-3</v>
      </c>
      <c r="AC93" s="6">
        <v>91</v>
      </c>
      <c r="AD93" s="12">
        <v>0.16196925048067357</v>
      </c>
      <c r="AE93" s="12">
        <v>0.54966944274845631</v>
      </c>
    </row>
    <row r="94" spans="1:31">
      <c r="A94" s="2">
        <v>38.200000000000003</v>
      </c>
      <c r="B94" s="2">
        <v>15.9</v>
      </c>
      <c r="P94" s="6">
        <v>69</v>
      </c>
      <c r="Q94" s="12">
        <v>16.481662454088365</v>
      </c>
      <c r="R94" s="12">
        <v>-0.48166245408836517</v>
      </c>
      <c r="S94" s="12">
        <v>-1.069706941451863</v>
      </c>
      <c r="AC94" s="6">
        <v>92</v>
      </c>
      <c r="AD94" s="12">
        <v>0.21540818835515196</v>
      </c>
      <c r="AE94" s="12">
        <v>0.16196925048067357</v>
      </c>
    </row>
    <row r="95" spans="1:31">
      <c r="A95" s="2">
        <v>31.5</v>
      </c>
      <c r="B95" s="2">
        <v>17.2</v>
      </c>
      <c r="P95" s="6">
        <v>70</v>
      </c>
      <c r="Q95" s="12">
        <v>16.069362646356147</v>
      </c>
      <c r="R95" s="12">
        <v>-0.86936264635614791</v>
      </c>
      <c r="S95" s="12">
        <v>-1.9307364515389915</v>
      </c>
      <c r="AC95" s="6">
        <v>93</v>
      </c>
      <c r="AD95" s="12">
        <v>-0.13188084565321923</v>
      </c>
      <c r="AE95" s="12">
        <v>0.21540818835515196</v>
      </c>
    </row>
    <row r="96" spans="1:31">
      <c r="A96" s="2">
        <v>31.4</v>
      </c>
      <c r="B96" s="2">
        <v>16.600000000000001</v>
      </c>
      <c r="P96" s="6">
        <v>71</v>
      </c>
      <c r="Q96" s="12">
        <v>16.238030749519325</v>
      </c>
      <c r="R96" s="12">
        <v>0.5619692504806757</v>
      </c>
      <c r="S96" s="12">
        <v>1.248057437359223</v>
      </c>
      <c r="AC96" s="6">
        <v>94</v>
      </c>
      <c r="AD96" s="12">
        <v>0.54029899257272263</v>
      </c>
      <c r="AE96" s="12">
        <v>-0.13188084565321923</v>
      </c>
    </row>
    <row r="97" spans="1:31">
      <c r="A97" s="2">
        <v>36.200000000000003</v>
      </c>
      <c r="B97" s="2">
        <v>16.3</v>
      </c>
      <c r="P97" s="6">
        <v>72</v>
      </c>
      <c r="Q97" s="12">
        <v>16.04125129582895</v>
      </c>
      <c r="R97" s="12">
        <v>0.85874870417104887</v>
      </c>
      <c r="S97" s="12">
        <v>1.9071643264227451</v>
      </c>
      <c r="AC97" s="6">
        <v>95</v>
      </c>
      <c r="AD97" s="12">
        <v>-6.9071457603005371E-2</v>
      </c>
      <c r="AE97" s="12">
        <v>0.54029899257272263</v>
      </c>
    </row>
    <row r="98" spans="1:31">
      <c r="A98" s="2">
        <v>34.200000000000003</v>
      </c>
      <c r="B98" s="2">
        <v>15.8</v>
      </c>
      <c r="P98" s="6">
        <v>73</v>
      </c>
      <c r="Q98" s="12">
        <v>16.312994350925184</v>
      </c>
      <c r="R98" s="12">
        <v>-0.41299435092518344</v>
      </c>
      <c r="S98" s="12">
        <v>-0.91720440365490152</v>
      </c>
      <c r="AC98" s="6">
        <v>96</v>
      </c>
      <c r="AD98" s="12">
        <v>8.0710150832139504E-2</v>
      </c>
      <c r="AE98" s="12">
        <v>-6.9071457603005371E-2</v>
      </c>
    </row>
    <row r="99" spans="1:31">
      <c r="A99" s="2">
        <v>33.200000000000003</v>
      </c>
      <c r="B99" s="2">
        <v>15.8</v>
      </c>
      <c r="P99" s="6">
        <v>74</v>
      </c>
      <c r="Q99" s="12">
        <v>17.643598275879157</v>
      </c>
      <c r="R99" s="12">
        <v>-0.14359827587915674</v>
      </c>
      <c r="S99" s="12">
        <v>-0.31891228221054752</v>
      </c>
      <c r="AC99" s="6">
        <v>97</v>
      </c>
      <c r="AD99" s="12">
        <v>-0.60669885268250567</v>
      </c>
      <c r="AE99" s="12">
        <v>8.0710150832139504E-2</v>
      </c>
    </row>
    <row r="100" spans="1:31">
      <c r="A100" s="2">
        <v>39.200000000000003</v>
      </c>
      <c r="B100" s="2">
        <v>16.100000000000001</v>
      </c>
      <c r="P100" s="6">
        <v>75</v>
      </c>
      <c r="Q100" s="12">
        <v>15.319726632297572</v>
      </c>
      <c r="R100" s="12">
        <v>0.28027336770242783</v>
      </c>
      <c r="S100" s="12">
        <v>0.62244911221661181</v>
      </c>
      <c r="AC100" s="6">
        <v>98</v>
      </c>
      <c r="AD100" s="12">
        <v>-0.70040335443982826</v>
      </c>
      <c r="AE100" s="12">
        <v>-0.60669885268250567</v>
      </c>
    </row>
    <row r="101" spans="1:31">
      <c r="A101" s="2">
        <v>36.4</v>
      </c>
      <c r="B101" s="2">
        <v>15.4</v>
      </c>
      <c r="P101" s="6">
        <v>76</v>
      </c>
      <c r="Q101" s="12">
        <v>16.219289849167861</v>
      </c>
      <c r="R101" s="12">
        <v>8.0710150832139504E-2</v>
      </c>
      <c r="S101" s="12">
        <v>0.17924629137675605</v>
      </c>
      <c r="AC101" s="6">
        <v>99</v>
      </c>
      <c r="AD101" s="12">
        <v>0.16182365610410443</v>
      </c>
      <c r="AE101" s="12">
        <v>-0.70040335443982826</v>
      </c>
    </row>
    <row r="102" spans="1:31" ht="14.7" thickBot="1">
      <c r="P102" s="6">
        <v>77</v>
      </c>
      <c r="Q102" s="12">
        <v>16.387957952331043</v>
      </c>
      <c r="R102" s="12">
        <v>0.11204204766895742</v>
      </c>
      <c r="S102" s="12">
        <v>0.24883018202613807</v>
      </c>
      <c r="AC102" s="7">
        <v>100</v>
      </c>
      <c r="AD102" s="13">
        <v>-0.80054894881639704</v>
      </c>
      <c r="AE102" s="27">
        <v>0.16182365610410443</v>
      </c>
    </row>
    <row r="103" spans="1:31">
      <c r="P103" s="6">
        <v>78</v>
      </c>
      <c r="Q103" s="12">
        <v>15.460283384933554</v>
      </c>
      <c r="R103" s="12">
        <v>-1.0602833849335536</v>
      </c>
      <c r="S103" s="12">
        <v>-2.3547455010089338</v>
      </c>
    </row>
    <row r="104" spans="1:31">
      <c r="P104" s="6">
        <v>79</v>
      </c>
      <c r="Q104" s="12">
        <v>16.603478306372882</v>
      </c>
      <c r="R104" s="12">
        <v>0.49652169362711973</v>
      </c>
      <c r="S104" s="12">
        <v>1.1027072958377702</v>
      </c>
    </row>
    <row r="105" spans="1:31">
      <c r="P105" s="6">
        <v>80</v>
      </c>
      <c r="Q105" s="12">
        <v>16.369217051979579</v>
      </c>
      <c r="R105" s="12">
        <v>3.0782948020419809E-2</v>
      </c>
      <c r="S105" s="12">
        <v>6.8364749829044988E-2</v>
      </c>
    </row>
    <row r="106" spans="1:31">
      <c r="P106" s="6">
        <v>81</v>
      </c>
      <c r="Q106" s="12">
        <v>16.706553258305938</v>
      </c>
      <c r="R106" s="12">
        <v>-0.60655325830593654</v>
      </c>
      <c r="S106" s="12">
        <v>-1.3470724679965835</v>
      </c>
    </row>
    <row r="107" spans="1:31">
      <c r="P107" s="6">
        <v>82</v>
      </c>
      <c r="Q107" s="12">
        <v>15.994399044950288</v>
      </c>
      <c r="R107" s="12">
        <v>-0.49439904495028841</v>
      </c>
      <c r="S107" s="12">
        <v>-1.0979931812029318</v>
      </c>
    </row>
    <row r="108" spans="1:31">
      <c r="P108" s="6">
        <v>83</v>
      </c>
      <c r="Q108" s="12">
        <v>16.191178498640667</v>
      </c>
      <c r="R108" s="12">
        <v>0.50882150135933202</v>
      </c>
      <c r="S108" s="12">
        <v>1.1300234995360077</v>
      </c>
    </row>
    <row r="109" spans="1:31">
      <c r="P109" s="6">
        <v>84</v>
      </c>
      <c r="Q109" s="12">
        <v>17.203187117619741</v>
      </c>
      <c r="R109" s="12">
        <v>-0.503187117619742</v>
      </c>
      <c r="S109" s="12">
        <v>-1.1175102979237905</v>
      </c>
    </row>
    <row r="110" spans="1:31">
      <c r="P110" s="6">
        <v>85</v>
      </c>
      <c r="Q110" s="12">
        <v>15.938176343895897</v>
      </c>
      <c r="R110" s="12">
        <v>-0.53817634389589664</v>
      </c>
      <c r="S110" s="12">
        <v>-1.1952166209015123</v>
      </c>
    </row>
    <row r="111" spans="1:31">
      <c r="P111" s="6">
        <v>86</v>
      </c>
      <c r="Q111" s="12">
        <v>17.596746025000495</v>
      </c>
      <c r="R111" s="12">
        <v>3.2539749995059708E-3</v>
      </c>
      <c r="S111" s="12">
        <v>7.2266368589397594E-3</v>
      </c>
    </row>
    <row r="112" spans="1:31">
      <c r="P112" s="6">
        <v>87</v>
      </c>
      <c r="Q112" s="12">
        <v>16.134955797586272</v>
      </c>
      <c r="R112" s="12">
        <v>-0.23495579758627194</v>
      </c>
      <c r="S112" s="12">
        <v>-0.52180493928697336</v>
      </c>
    </row>
    <row r="113" spans="16:19">
      <c r="P113" s="6">
        <v>88</v>
      </c>
      <c r="Q113" s="12">
        <v>15.619581037921002</v>
      </c>
      <c r="R113" s="12">
        <v>-0.21958103792100125</v>
      </c>
      <c r="S113" s="12">
        <v>-0.48765968466416454</v>
      </c>
    </row>
    <row r="114" spans="16:19">
      <c r="P114" s="6">
        <v>89</v>
      </c>
      <c r="Q114" s="12">
        <v>16.519144254791293</v>
      </c>
      <c r="R114" s="12">
        <v>-0.31914425479129349</v>
      </c>
      <c r="S114" s="12">
        <v>-0.70877607705768475</v>
      </c>
    </row>
    <row r="115" spans="16:19">
      <c r="P115" s="6">
        <v>90</v>
      </c>
      <c r="Q115" s="12">
        <v>16.650330557251543</v>
      </c>
      <c r="R115" s="12">
        <v>0.54966944274845631</v>
      </c>
      <c r="S115" s="12">
        <v>1.2207412336609698</v>
      </c>
    </row>
    <row r="116" spans="16:19">
      <c r="P116" s="6">
        <v>91</v>
      </c>
      <c r="Q116" s="12">
        <v>16.238030749519325</v>
      </c>
      <c r="R116" s="12">
        <v>0.16196925048067357</v>
      </c>
      <c r="S116" s="12">
        <v>0.35971172357384124</v>
      </c>
    </row>
    <row r="117" spans="16:19">
      <c r="P117" s="6">
        <v>92</v>
      </c>
      <c r="Q117" s="12">
        <v>16.884591811644849</v>
      </c>
      <c r="R117" s="12">
        <v>0.21540818835515196</v>
      </c>
      <c r="S117" s="12">
        <v>0.47839235209893111</v>
      </c>
    </row>
    <row r="118" spans="16:19">
      <c r="P118" s="6">
        <v>93</v>
      </c>
      <c r="Q118" s="12">
        <v>16.03188084565322</v>
      </c>
      <c r="R118" s="12">
        <v>-0.13188084565321923</v>
      </c>
      <c r="S118" s="12">
        <v>-0.29288945991607046</v>
      </c>
    </row>
    <row r="119" spans="16:19">
      <c r="P119" s="6">
        <v>94</v>
      </c>
      <c r="Q119" s="12">
        <v>16.659701007427277</v>
      </c>
      <c r="R119" s="12">
        <v>0.54029899257272263</v>
      </c>
      <c r="S119" s="12">
        <v>1.1999307355363387</v>
      </c>
    </row>
    <row r="120" spans="16:19">
      <c r="P120" s="6">
        <v>95</v>
      </c>
      <c r="Q120" s="12">
        <v>16.669071457603007</v>
      </c>
      <c r="R120" s="12">
        <v>-6.9071457603005371E-2</v>
      </c>
      <c r="S120" s="12">
        <v>-0.15339833326634555</v>
      </c>
    </row>
    <row r="121" spans="16:19">
      <c r="P121" s="6">
        <v>96</v>
      </c>
      <c r="Q121" s="12">
        <v>16.219289849167861</v>
      </c>
      <c r="R121" s="12">
        <v>8.0710150832139504E-2</v>
      </c>
      <c r="S121" s="12">
        <v>0.17924629137675605</v>
      </c>
    </row>
    <row r="122" spans="16:19">
      <c r="P122" s="6">
        <v>97</v>
      </c>
      <c r="Q122" s="12">
        <v>16.406698852682506</v>
      </c>
      <c r="R122" s="12">
        <v>-0.60669885268250567</v>
      </c>
      <c r="S122" s="12">
        <v>-1.3473958133475248</v>
      </c>
    </row>
    <row r="123" spans="16:19">
      <c r="P123" s="6">
        <v>98</v>
      </c>
      <c r="Q123" s="12">
        <v>16.500403354439829</v>
      </c>
      <c r="R123" s="12">
        <v>-0.70040335443982826</v>
      </c>
      <c r="S123" s="12">
        <v>-1.5555007945938044</v>
      </c>
    </row>
    <row r="124" spans="16:19">
      <c r="P124" s="6">
        <v>99</v>
      </c>
      <c r="Q124" s="12">
        <v>15.938176343895897</v>
      </c>
      <c r="R124" s="12">
        <v>0.16182365610410443</v>
      </c>
      <c r="S124" s="12">
        <v>0.35938837822290015</v>
      </c>
    </row>
    <row r="125" spans="16:19" ht="14.7" thickBot="1">
      <c r="P125" s="7">
        <v>100</v>
      </c>
      <c r="Q125" s="13">
        <v>16.200548948816397</v>
      </c>
      <c r="R125" s="13">
        <v>-0.80054894881639704</v>
      </c>
      <c r="S125" s="13">
        <v>-1.777910568391089</v>
      </c>
    </row>
  </sheetData>
  <mergeCells count="3">
    <mergeCell ref="K7:N7"/>
    <mergeCell ref="K18:N18"/>
    <mergeCell ref="K30:N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tabSelected="1" topLeftCell="K41" workbookViewId="0">
      <selection activeCell="Z44" sqref="Z44"/>
    </sheetView>
  </sheetViews>
  <sheetFormatPr defaultRowHeight="14.4"/>
  <cols>
    <col min="1" max="2" width="15.7890625" style="1" customWidth="1"/>
    <col min="3" max="3" width="17.7890625" style="1" customWidth="1"/>
    <col min="4" max="4" width="5.7890625" style="1" customWidth="1"/>
    <col min="5" max="5" width="26.05078125" bestFit="1" customWidth="1"/>
    <col min="6" max="7" width="15.7890625" customWidth="1"/>
    <col min="9" max="9" width="5.578125" style="78" customWidth="1"/>
    <col min="10" max="10" width="20.7890625" customWidth="1"/>
    <col min="11" max="17" width="10.7890625" customWidth="1"/>
  </cols>
  <sheetData>
    <row r="1" spans="1:15">
      <c r="A1" s="31" t="s">
        <v>33</v>
      </c>
      <c r="B1" s="31" t="s">
        <v>35</v>
      </c>
      <c r="C1" s="31" t="s">
        <v>34</v>
      </c>
      <c r="D1" s="21"/>
    </row>
    <row r="2" spans="1:15">
      <c r="A2" s="18">
        <v>39508</v>
      </c>
      <c r="B2" s="16">
        <v>4.4000000000000004</v>
      </c>
      <c r="C2" s="16">
        <v>3.9379849</v>
      </c>
      <c r="D2" s="16"/>
      <c r="J2" t="s">
        <v>2</v>
      </c>
    </row>
    <row r="3" spans="1:15" ht="14.7" thickBot="1">
      <c r="A3" s="18">
        <v>39600</v>
      </c>
      <c r="B3" s="16">
        <v>5</v>
      </c>
      <c r="C3" s="16">
        <v>4.0077873000000004</v>
      </c>
      <c r="D3" s="16"/>
    </row>
    <row r="4" spans="1:15">
      <c r="A4" s="18">
        <v>39692</v>
      </c>
      <c r="B4" s="16">
        <v>3.7</v>
      </c>
      <c r="C4" s="16">
        <v>4.0829874999999998</v>
      </c>
      <c r="D4" s="16"/>
      <c r="J4" s="9" t="s">
        <v>3</v>
      </c>
      <c r="K4" s="9"/>
    </row>
    <row r="5" spans="1:15">
      <c r="A5" s="18">
        <v>39783</v>
      </c>
      <c r="B5" s="16">
        <v>2.4</v>
      </c>
      <c r="C5" s="16">
        <v>4.6673437</v>
      </c>
      <c r="D5" s="16"/>
      <c r="J5" s="3" t="s">
        <v>4</v>
      </c>
      <c r="K5" s="14">
        <v>0.73710019424405882</v>
      </c>
    </row>
    <row r="6" spans="1:15">
      <c r="A6" s="18">
        <v>39873</v>
      </c>
      <c r="B6" s="16">
        <v>1.4</v>
      </c>
      <c r="C6" s="16">
        <v>5.6191050999999996</v>
      </c>
      <c r="D6" s="16"/>
      <c r="J6" s="3" t="s">
        <v>5</v>
      </c>
      <c r="K6" s="14">
        <v>0.5433166963546292</v>
      </c>
    </row>
    <row r="7" spans="1:15">
      <c r="A7" s="18">
        <v>39965</v>
      </c>
      <c r="B7" s="16">
        <v>1.2</v>
      </c>
      <c r="C7" s="16">
        <v>6.1222469000000004</v>
      </c>
      <c r="D7" s="16"/>
      <c r="J7" s="3" t="s">
        <v>6</v>
      </c>
      <c r="K7" s="14">
        <v>0.51477398987679357</v>
      </c>
    </row>
    <row r="8" spans="1:15">
      <c r="A8" s="18">
        <v>40057</v>
      </c>
      <c r="B8" s="16">
        <v>2.1</v>
      </c>
      <c r="C8" s="16">
        <v>6.0456761999999999</v>
      </c>
      <c r="D8" s="16"/>
      <c r="J8" s="3" t="s">
        <v>7</v>
      </c>
      <c r="K8" s="14">
        <v>0.74136463858821511</v>
      </c>
    </row>
    <row r="9" spans="1:15" ht="14.7" thickBot="1">
      <c r="A9" s="18">
        <v>40148</v>
      </c>
      <c r="B9" s="16">
        <v>2.9</v>
      </c>
      <c r="C9" s="16">
        <v>5.7085093000000002</v>
      </c>
      <c r="D9" s="16"/>
      <c r="J9" s="4" t="s">
        <v>8</v>
      </c>
      <c r="K9" s="4">
        <v>18</v>
      </c>
    </row>
    <row r="10" spans="1:15">
      <c r="A10" s="18">
        <v>40238</v>
      </c>
      <c r="B10" s="16">
        <v>3.1</v>
      </c>
      <c r="C10" s="16">
        <v>5.5118951999999997</v>
      </c>
      <c r="D10" s="16"/>
    </row>
    <row r="11" spans="1:15" ht="14.7" thickBot="1">
      <c r="A11" s="18">
        <v>40330</v>
      </c>
      <c r="B11" s="16">
        <v>2.9</v>
      </c>
      <c r="C11" s="16">
        <v>5.3365527000000004</v>
      </c>
      <c r="D11" s="16"/>
      <c r="J11" t="s">
        <v>9</v>
      </c>
    </row>
    <row r="12" spans="1:15">
      <c r="A12" s="18">
        <v>40422</v>
      </c>
      <c r="B12" s="16">
        <v>2.8</v>
      </c>
      <c r="C12" s="16">
        <v>5.0994469000000002</v>
      </c>
      <c r="D12" s="16"/>
      <c r="J12" s="5"/>
      <c r="K12" s="5" t="s">
        <v>14</v>
      </c>
      <c r="L12" s="5" t="s">
        <v>15</v>
      </c>
      <c r="M12" s="5" t="s">
        <v>16</v>
      </c>
      <c r="N12" s="5" t="s">
        <v>17</v>
      </c>
      <c r="O12" s="20" t="s">
        <v>18</v>
      </c>
    </row>
    <row r="13" spans="1:15">
      <c r="A13" s="18">
        <v>40513</v>
      </c>
      <c r="B13" s="16">
        <v>3.3</v>
      </c>
      <c r="C13" s="16">
        <v>5.0008809999999997</v>
      </c>
      <c r="D13" s="16"/>
      <c r="J13" s="3" t="s">
        <v>10</v>
      </c>
      <c r="K13" s="3">
        <v>1</v>
      </c>
      <c r="L13" s="14">
        <v>10.462166673526561</v>
      </c>
      <c r="M13" s="14">
        <v>10.462166673526561</v>
      </c>
      <c r="N13" s="14">
        <v>19.035219970346262</v>
      </c>
      <c r="O13" s="3">
        <v>4.8304322661837983E-4</v>
      </c>
    </row>
    <row r="14" spans="1:15">
      <c r="A14" s="18">
        <v>40603</v>
      </c>
      <c r="B14" s="16">
        <v>3.5</v>
      </c>
      <c r="C14" s="16">
        <v>4.9611958999999999</v>
      </c>
      <c r="D14" s="16"/>
      <c r="J14" s="3" t="s">
        <v>11</v>
      </c>
      <c r="K14" s="3">
        <v>16</v>
      </c>
      <c r="L14" s="14">
        <v>8.7939444375845568</v>
      </c>
      <c r="M14" s="14">
        <v>0.5496215273490348</v>
      </c>
      <c r="N14" s="14"/>
      <c r="O14" s="3"/>
    </row>
    <row r="15" spans="1:15" ht="14.7" thickBot="1">
      <c r="A15" s="18">
        <v>40695</v>
      </c>
      <c r="B15" s="16">
        <v>3.4</v>
      </c>
      <c r="C15" s="16">
        <v>5.0947936</v>
      </c>
      <c r="D15" s="16"/>
      <c r="J15" s="4" t="s">
        <v>12</v>
      </c>
      <c r="K15" s="4">
        <v>17</v>
      </c>
      <c r="L15" s="15">
        <v>19.256111111111117</v>
      </c>
      <c r="M15" s="15"/>
      <c r="N15" s="15"/>
      <c r="O15" s="4"/>
    </row>
    <row r="16" spans="1:15" ht="14.7" thickBot="1">
      <c r="A16" s="18">
        <v>40787</v>
      </c>
      <c r="B16" s="16">
        <v>3</v>
      </c>
      <c r="C16" s="16">
        <v>5.2720397999999999</v>
      </c>
      <c r="D16" s="16"/>
    </row>
    <row r="17" spans="1:16">
      <c r="A17" s="18">
        <v>40878</v>
      </c>
      <c r="B17" s="16">
        <v>1.6</v>
      </c>
      <c r="C17" s="16">
        <v>5.2753597000000001</v>
      </c>
      <c r="D17" s="16"/>
      <c r="E17" s="5"/>
      <c r="F17" s="5" t="s">
        <v>35</v>
      </c>
      <c r="G17" s="20" t="s">
        <v>34</v>
      </c>
      <c r="J17" s="5"/>
      <c r="K17" s="5" t="s">
        <v>19</v>
      </c>
      <c r="L17" s="5" t="s">
        <v>41</v>
      </c>
      <c r="M17" s="5" t="s">
        <v>20</v>
      </c>
      <c r="N17" s="5" t="s">
        <v>21</v>
      </c>
      <c r="O17" s="5" t="s">
        <v>22</v>
      </c>
      <c r="P17" s="5" t="s">
        <v>23</v>
      </c>
    </row>
    <row r="18" spans="1:16">
      <c r="A18" s="18">
        <v>40969</v>
      </c>
      <c r="B18" s="16">
        <v>1.2</v>
      </c>
      <c r="C18" s="16">
        <v>5.1608029999999996</v>
      </c>
      <c r="D18" s="16"/>
      <c r="E18" s="3" t="s">
        <v>35</v>
      </c>
      <c r="F18" s="3">
        <v>1</v>
      </c>
      <c r="G18" s="3"/>
      <c r="J18" s="3" t="s">
        <v>13</v>
      </c>
      <c r="K18" s="33">
        <v>9.1798749909293544</v>
      </c>
      <c r="L18" s="14">
        <v>1.4790146498116805</v>
      </c>
      <c r="M18" s="14">
        <v>6.2067505498327593</v>
      </c>
      <c r="N18" s="3">
        <v>1.2567463844589454E-5</v>
      </c>
      <c r="O18" s="14">
        <v>6.0445040179606924</v>
      </c>
      <c r="P18" s="14">
        <v>12.315245963898017</v>
      </c>
    </row>
    <row r="19" spans="1:16" ht="14.7" thickBot="1">
      <c r="A19" s="19">
        <v>41061</v>
      </c>
      <c r="B19" s="17">
        <v>2</v>
      </c>
      <c r="C19" s="17">
        <v>5.2578680000000002</v>
      </c>
      <c r="D19" s="16"/>
      <c r="E19" s="4" t="s">
        <v>34</v>
      </c>
      <c r="F19" s="32">
        <v>-0.73710019424405893</v>
      </c>
      <c r="G19" s="4">
        <v>1</v>
      </c>
      <c r="J19" s="4" t="s">
        <v>34</v>
      </c>
      <c r="K19" s="32">
        <v>-1.2514610497303225</v>
      </c>
      <c r="L19" s="15">
        <v>0.28683912386904886</v>
      </c>
      <c r="M19" s="15">
        <v>-4.3629370807228307</v>
      </c>
      <c r="N19" s="4">
        <v>4.8304322661838091E-4</v>
      </c>
      <c r="O19" s="15">
        <v>-1.8595328244117229</v>
      </c>
      <c r="P19" s="15">
        <v>-0.64338927504892207</v>
      </c>
    </row>
    <row r="22" spans="1:16" ht="14.7" thickBot="1"/>
    <row r="23" spans="1:16" ht="17.100000000000001" thickBot="1">
      <c r="E23" s="84" t="s">
        <v>42</v>
      </c>
      <c r="F23" s="85"/>
      <c r="G23" s="85"/>
      <c r="H23" s="86"/>
      <c r="I23" s="6"/>
      <c r="J23" t="s">
        <v>26</v>
      </c>
      <c r="O23" t="s">
        <v>31</v>
      </c>
    </row>
    <row r="24" spans="1:16" ht="14.7" thickBot="1">
      <c r="F24" s="1"/>
    </row>
    <row r="25" spans="1:16">
      <c r="E25" s="34" t="s">
        <v>43</v>
      </c>
      <c r="F25" s="42">
        <f>F19</f>
        <v>-0.73710019424405893</v>
      </c>
      <c r="G25" s="36" t="s">
        <v>44</v>
      </c>
      <c r="H25" s="37">
        <f>(F25-F29)/F27</f>
        <v>-1.4034092480125933</v>
      </c>
      <c r="I25" s="79"/>
      <c r="J25" s="5" t="s">
        <v>27</v>
      </c>
      <c r="K25" s="5" t="s">
        <v>79</v>
      </c>
      <c r="L25" s="5" t="s">
        <v>29</v>
      </c>
      <c r="M25" s="5" t="s">
        <v>30</v>
      </c>
      <c r="O25" s="5" t="s">
        <v>32</v>
      </c>
      <c r="P25" s="5" t="s">
        <v>35</v>
      </c>
    </row>
    <row r="26" spans="1:16">
      <c r="E26" s="34" t="s">
        <v>45</v>
      </c>
      <c r="F26" s="35">
        <v>18</v>
      </c>
      <c r="G26" s="36" t="s">
        <v>46</v>
      </c>
      <c r="H26" s="38">
        <f>1-_xlfn.T.DIST(ABS(H25),F28,1)</f>
        <v>8.9802180020998046E-2</v>
      </c>
      <c r="I26" s="80"/>
      <c r="J26" s="3">
        <v>1</v>
      </c>
      <c r="K26" s="12">
        <v>4.2516402741531953</v>
      </c>
      <c r="L26" s="12">
        <v>0.14835972584680501</v>
      </c>
      <c r="M26" s="12">
        <v>0.20627596341084084</v>
      </c>
      <c r="O26" s="24">
        <v>2.7777777777777777</v>
      </c>
      <c r="P26" s="24">
        <v>1.2</v>
      </c>
    </row>
    <row r="27" spans="1:16">
      <c r="E27" s="34" t="s">
        <v>47</v>
      </c>
      <c r="F27" s="39">
        <f>SQRT((1-F25^2)/(F26-2))</f>
        <v>0.16894586848406698</v>
      </c>
      <c r="G27" s="36" t="s">
        <v>48</v>
      </c>
      <c r="H27" s="37">
        <f>_xlfn.T.INV(1-F30,F28)</f>
        <v>1.7458836762762506</v>
      </c>
      <c r="I27" s="81"/>
      <c r="J27" s="3">
        <v>2</v>
      </c>
      <c r="K27" s="12">
        <v>4.1642852893754991</v>
      </c>
      <c r="L27" s="12">
        <v>0.83571471062450087</v>
      </c>
      <c r="M27" s="12">
        <v>1.1619585846949274</v>
      </c>
      <c r="O27" s="24">
        <v>8.3333333333333321</v>
      </c>
      <c r="P27" s="24">
        <v>1.2</v>
      </c>
    </row>
    <row r="28" spans="1:16">
      <c r="E28" s="34" t="s">
        <v>49</v>
      </c>
      <c r="F28" s="40">
        <f>F26-2</f>
        <v>16</v>
      </c>
      <c r="G28" s="36" t="s">
        <v>50</v>
      </c>
      <c r="H28" s="38">
        <f>2*H26</f>
        <v>0.17960436004199609</v>
      </c>
      <c r="I28" s="80"/>
      <c r="J28" s="3">
        <v>3</v>
      </c>
      <c r="K28" s="12">
        <v>4.0701751681435701</v>
      </c>
      <c r="L28" s="12">
        <v>-0.37017516814356988</v>
      </c>
      <c r="M28" s="12">
        <v>-0.51468307186299156</v>
      </c>
      <c r="O28" s="24">
        <v>13.888888888888889</v>
      </c>
      <c r="P28" s="24">
        <v>1.4</v>
      </c>
    </row>
    <row r="29" spans="1:16" ht="16.8">
      <c r="E29" s="34" t="s">
        <v>51</v>
      </c>
      <c r="F29" s="35">
        <v>-0.5</v>
      </c>
      <c r="G29" s="36" t="s">
        <v>52</v>
      </c>
      <c r="H29" s="37">
        <f>_xlfn.T.INV(1-F30/2,F28)</f>
        <v>2.119905299221255</v>
      </c>
      <c r="I29" s="81"/>
      <c r="J29" s="3">
        <v>4</v>
      </c>
      <c r="K29" s="12">
        <v>3.3388761446751474</v>
      </c>
      <c r="L29" s="12">
        <v>-0.93887614467514746</v>
      </c>
      <c r="M29" s="12">
        <v>-1.3053918788330838</v>
      </c>
      <c r="O29" s="24">
        <v>19.444444444444443</v>
      </c>
      <c r="P29" s="24">
        <v>1.6</v>
      </c>
    </row>
    <row r="30" spans="1:16" ht="14.7">
      <c r="E30" s="36" t="s">
        <v>53</v>
      </c>
      <c r="F30" s="41">
        <v>0.05</v>
      </c>
      <c r="J30" s="3">
        <v>5</v>
      </c>
      <c r="K30" s="12">
        <v>2.1477838239383464</v>
      </c>
      <c r="L30" s="12">
        <v>-0.74778382393834653</v>
      </c>
      <c r="M30" s="12">
        <v>-1.0397014946307064</v>
      </c>
      <c r="O30" s="24">
        <v>25</v>
      </c>
      <c r="P30" s="24">
        <v>2</v>
      </c>
    </row>
    <row r="31" spans="1:16">
      <c r="J31" s="3">
        <v>6</v>
      </c>
      <c r="K31" s="12">
        <v>1.5181214587471414</v>
      </c>
      <c r="L31" s="12">
        <v>-0.31812145874714148</v>
      </c>
      <c r="M31" s="12">
        <v>-0.44230878703893101</v>
      </c>
      <c r="O31" s="24">
        <v>30.555555555555557</v>
      </c>
      <c r="P31" s="24">
        <v>2.1</v>
      </c>
    </row>
    <row r="32" spans="1:16">
      <c r="J32" s="3">
        <v>7</v>
      </c>
      <c r="K32" s="12">
        <v>1.6139467073477274</v>
      </c>
      <c r="L32" s="12">
        <v>0.48605329265227271</v>
      </c>
      <c r="M32" s="12">
        <v>0.67579736103305887</v>
      </c>
      <c r="O32" s="24">
        <v>36.111111111111107</v>
      </c>
      <c r="P32" s="24">
        <v>2.4</v>
      </c>
    </row>
    <row r="33" spans="5:16">
      <c r="E33" s="87" t="s">
        <v>78</v>
      </c>
      <c r="F33" s="88"/>
      <c r="G33" s="88"/>
      <c r="H33" s="88"/>
      <c r="I33" s="82"/>
      <c r="J33" s="3">
        <v>8</v>
      </c>
      <c r="K33" s="12">
        <v>2.0358979499560457</v>
      </c>
      <c r="L33" s="12">
        <v>0.86410205004395424</v>
      </c>
      <c r="M33" s="12">
        <v>1.2014276909769432</v>
      </c>
      <c r="O33" s="24">
        <v>41.666666666666664</v>
      </c>
      <c r="P33" s="24">
        <v>2.8</v>
      </c>
    </row>
    <row r="34" spans="5:16" ht="14.7" thickBot="1">
      <c r="J34" s="3">
        <v>9</v>
      </c>
      <c r="K34" s="12">
        <v>2.2819528379338294</v>
      </c>
      <c r="L34" s="12">
        <v>0.81804716206617067</v>
      </c>
      <c r="M34" s="12">
        <v>1.1373940300007475</v>
      </c>
      <c r="O34" s="24">
        <v>47.222222222222221</v>
      </c>
      <c r="P34" s="24">
        <v>2.9</v>
      </c>
    </row>
    <row r="35" spans="5:16">
      <c r="E35" s="67" t="s">
        <v>73</v>
      </c>
      <c r="F35" s="83">
        <f>SKEW(L26:L43)</f>
        <v>-0.63254899062289949</v>
      </c>
      <c r="G35" s="68" t="s">
        <v>74</v>
      </c>
      <c r="H35" s="69">
        <f>F37*(F35^2+F36^2/4)/6</f>
        <v>1.5508826044131494</v>
      </c>
      <c r="I35" s="81"/>
      <c r="J35" s="3">
        <v>10</v>
      </c>
      <c r="K35" s="12">
        <v>2.5013871470461675</v>
      </c>
      <c r="L35" s="12">
        <v>0.39861285295383242</v>
      </c>
      <c r="M35" s="12">
        <v>0.55422217722281097</v>
      </c>
      <c r="O35" s="24">
        <v>52.777777777777779</v>
      </c>
      <c r="P35" s="24">
        <v>2.9</v>
      </c>
    </row>
    <row r="36" spans="5:16" ht="16.5">
      <c r="E36" s="70" t="s">
        <v>75</v>
      </c>
      <c r="F36" s="62">
        <f>KURT(L26:L43)</f>
        <v>-0.68364506170868378</v>
      </c>
      <c r="G36" s="36" t="s">
        <v>76</v>
      </c>
      <c r="H36" s="71">
        <f>1-_xlfn.CHISQ.DIST(H35,2,1)</f>
        <v>0.46050051625772181</v>
      </c>
      <c r="I36" s="80"/>
      <c r="J36" s="3">
        <v>11</v>
      </c>
      <c r="K36" s="12">
        <v>2.798115820411315</v>
      </c>
      <c r="L36" s="12">
        <v>1.8841795886848089E-3</v>
      </c>
      <c r="M36" s="12">
        <v>2.6197201273904266E-3</v>
      </c>
      <c r="O36" s="24">
        <v>58.333333333333336</v>
      </c>
      <c r="P36" s="24">
        <v>3</v>
      </c>
    </row>
    <row r="37" spans="5:16" ht="15">
      <c r="E37" s="70" t="s">
        <v>45</v>
      </c>
      <c r="F37" s="41">
        <v>18</v>
      </c>
      <c r="G37" s="72" t="s">
        <v>77</v>
      </c>
      <c r="H37" s="73">
        <f>_xlfn.CHISQ.INV(1-F38,2)</f>
        <v>5.9914645471079799</v>
      </c>
      <c r="I37" s="81"/>
      <c r="J37" s="3">
        <v>12</v>
      </c>
      <c r="K37" s="12">
        <v>2.92146720509293</v>
      </c>
      <c r="L37" s="12">
        <v>0.37853279490706981</v>
      </c>
      <c r="M37" s="12">
        <v>0.52630332461439755</v>
      </c>
      <c r="O37" s="24">
        <v>63.888888888888886</v>
      </c>
      <c r="P37" s="24">
        <v>3.1</v>
      </c>
    </row>
    <row r="38" spans="5:16" ht="15" thickBot="1">
      <c r="E38" s="74" t="s">
        <v>53</v>
      </c>
      <c r="F38" s="75">
        <v>0.05</v>
      </c>
      <c r="G38" s="76"/>
      <c r="H38" s="77"/>
      <c r="I38" s="80"/>
      <c r="J38" s="3">
        <v>13</v>
      </c>
      <c r="K38" s="12">
        <v>2.9711315619975824</v>
      </c>
      <c r="L38" s="12">
        <v>0.52886843800241756</v>
      </c>
      <c r="M38" s="12">
        <v>0.7353265580928855</v>
      </c>
      <c r="O38" s="24">
        <v>69.444444444444429</v>
      </c>
      <c r="P38" s="24">
        <v>3.3</v>
      </c>
    </row>
    <row r="39" spans="5:16">
      <c r="J39" s="3">
        <v>14</v>
      </c>
      <c r="K39" s="12">
        <v>2.8039392441140256</v>
      </c>
      <c r="L39" s="12">
        <v>0.59606075588597429</v>
      </c>
      <c r="M39" s="12">
        <v>0.82874921728241524</v>
      </c>
      <c r="O39" s="24">
        <v>74.999999999999986</v>
      </c>
      <c r="P39" s="24">
        <v>3.4</v>
      </c>
    </row>
    <row r="40" spans="5:16">
      <c r="J40" s="3">
        <v>15</v>
      </c>
      <c r="K40" s="12">
        <v>2.5821225286013156</v>
      </c>
      <c r="L40" s="12">
        <v>0.41787747139868436</v>
      </c>
      <c r="M40" s="12">
        <v>0.58100726129311608</v>
      </c>
      <c r="O40" s="24">
        <v>80.555555555555543</v>
      </c>
      <c r="P40" s="24">
        <v>3.5</v>
      </c>
    </row>
    <row r="41" spans="5:16">
      <c r="J41" s="3">
        <v>16</v>
      </c>
      <c r="K41" s="12">
        <v>2.5779678030623154</v>
      </c>
      <c r="L41" s="12">
        <v>-0.97796780306231534</v>
      </c>
      <c r="M41" s="12">
        <v>-1.359744024936852</v>
      </c>
      <c r="O41" s="24">
        <v>86.1111111111111</v>
      </c>
      <c r="P41" s="24">
        <v>3.7</v>
      </c>
    </row>
    <row r="42" spans="5:16">
      <c r="J42" s="3">
        <v>17</v>
      </c>
      <c r="K42" s="12">
        <v>2.721331051097958</v>
      </c>
      <c r="L42" s="12">
        <v>-1.5213310510979581</v>
      </c>
      <c r="M42" s="12">
        <v>-2.1152238347764278</v>
      </c>
      <c r="O42" s="24">
        <v>91.666666666666657</v>
      </c>
      <c r="P42" s="24">
        <v>4.4000000000000004</v>
      </c>
    </row>
    <row r="43" spans="5:16" ht="14.7" thickBot="1">
      <c r="J43" s="4">
        <v>18</v>
      </c>
      <c r="K43" s="13">
        <v>2.5998579843058831</v>
      </c>
      <c r="L43" s="13">
        <v>-0.59985798430588311</v>
      </c>
      <c r="M43" s="13">
        <v>-0.83402879667053387</v>
      </c>
      <c r="O43" s="25">
        <v>97.222222222222214</v>
      </c>
      <c r="P43" s="25">
        <v>5</v>
      </c>
    </row>
  </sheetData>
  <sortState xmlns:xlrd2="http://schemas.microsoft.com/office/spreadsheetml/2017/richdata2" ref="P26:P43">
    <sortCondition ref="P26"/>
  </sortState>
  <mergeCells count="2">
    <mergeCell ref="E23:H23"/>
    <mergeCell ref="E33:H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Galton</vt:lpstr>
      <vt:lpstr>Exam</vt:lpstr>
      <vt:lpstr>Odometer</vt:lpstr>
      <vt:lpstr>Unemployment</vt:lpstr>
    </vt:vector>
  </TitlesOfParts>
  <Company>The 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borisc</dc:creator>
  <cp:lastModifiedBy>Boris Choy</cp:lastModifiedBy>
  <dcterms:created xsi:type="dcterms:W3CDTF">2012-05-16T04:27:21Z</dcterms:created>
  <dcterms:modified xsi:type="dcterms:W3CDTF">2022-05-04T15:54:40Z</dcterms:modified>
</cp:coreProperties>
</file>