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nake\FU\Teach\SWP391\SWP391_Material\Assignment\04_HappyProgramming\"/>
    </mc:Choice>
  </mc:AlternateContent>
  <bookViews>
    <workbookView xWindow="780" yWindow="996" windowWidth="27636" windowHeight="15876"/>
  </bookViews>
  <sheets>
    <sheet name="Function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E22" i="1"/>
  <c r="E31" i="1" l="1"/>
  <c r="E20" i="1"/>
  <c r="E17" i="1"/>
  <c r="E12" i="1"/>
  <c r="E13" i="1"/>
  <c r="E15" i="1"/>
  <c r="E25" i="1" l="1"/>
  <c r="E21" i="1"/>
  <c r="E23" i="1"/>
  <c r="A11" i="1" l="1"/>
  <c r="A10" i="1"/>
  <c r="E34" i="1"/>
  <c r="E33" i="1"/>
  <c r="E32" i="1"/>
  <c r="E30" i="1"/>
  <c r="E29" i="1"/>
  <c r="E28" i="1"/>
  <c r="E27" i="1"/>
  <c r="E26" i="1"/>
  <c r="E24" i="1"/>
  <c r="E19" i="1"/>
  <c r="E18" i="1"/>
  <c r="E16" i="1"/>
  <c r="E14" i="1"/>
  <c r="E11" i="1"/>
  <c r="E10" i="1"/>
  <c r="E8" i="1" l="1"/>
</calcChain>
</file>

<file path=xl/sharedStrings.xml><?xml version="1.0" encoding="utf-8"?>
<sst xmlns="http://schemas.openxmlformats.org/spreadsheetml/2006/main" count="110" uniqueCount="68">
  <si>
    <t>#</t>
  </si>
  <si>
    <t>Function/Screen</t>
  </si>
  <si>
    <t>Feature</t>
  </si>
  <si>
    <t>LOC</t>
  </si>
  <si>
    <t>Function/Screen Details</t>
  </si>
  <si>
    <t>Public</t>
  </si>
  <si>
    <t>Medium</t>
  </si>
  <si>
    <t>Simple</t>
  </si>
  <si>
    <t>Complex</t>
  </si>
  <si>
    <t>Common</t>
  </si>
  <si>
    <t>Reset Password</t>
  </si>
  <si>
    <t>Change Password</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</si>
  <si>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</si>
  <si>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</si>
  <si>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Admin</t>
  </si>
  <si>
    <t>Level</t>
  </si>
  <si>
    <t>ASSIGNMENT FUNCTION DETAILS</t>
  </si>
  <si>
    <t>Total LOC:</t>
  </si>
  <si>
    <t>THE APPLICATION DEVELOPMENT PROJECT TOPIC (SWP391)</t>
  </si>
  <si>
    <t>Sign up</t>
  </si>
  <si>
    <t>Sign in</t>
  </si>
  <si>
    <t>Title of page: Happy Programming
allow registered user to input account name, password, checkboss remember password, link to Sign up page, link to reset password page.</t>
  </si>
  <si>
    <t>Create request</t>
  </si>
  <si>
    <t xml:space="preserve">Mentee </t>
  </si>
  <si>
    <t>Rate &amp; comment mentor</t>
  </si>
  <si>
    <t>This page rate the star, comment text and OK button.</t>
  </si>
  <si>
    <t>Mentor</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</si>
  <si>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</si>
  <si>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</si>
  <si>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</si>
  <si>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</si>
  <si>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</si>
  <si>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Update Mentee profile</t>
  </si>
  <si>
    <t>Update CV of mentor</t>
  </si>
  <si>
    <t>Create CV of mentor</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</si>
  <si>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</si>
  <si>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</si>
  <si>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</si>
  <si>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View list all request</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</si>
  <si>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</si>
  <si>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</si>
  <si>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Create skill</t>
  </si>
  <si>
    <t>Allow admin to add new skill include name of skill, default status is active and OK button.</t>
  </si>
  <si>
    <t>Update skill</t>
  </si>
  <si>
    <t>Allow admin to update selected skill to update name of skill, choose status of skill in combobox and OK button. Skill has active/inactive status.</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</si>
  <si>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</si>
  <si>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show label: ------Please enter your user name and password------
allow registered user to input account name, old password, new password, confirm new password and Enter button.</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</si>
  <si>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</si>
  <si>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This page allow Mentee update his profile include avatar (link avatar of mentee), account name, full name, date of birth, email (only show, not allow to change the email) , sex, addrees and OK button.</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</si>
  <si>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</si>
  <si>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View list all mentor</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</si>
  <si>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</si>
  <si>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View profile-cv of mentor</t>
  </si>
  <si>
    <t>System displays profile-cv of that mentor, including: fullname, account, avatar, job, introduction, rating star &amp; comment, statistic rating of each skill, service, achievement.</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</si>
  <si>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</si>
  <si>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</si>
  <si>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r>
      <rPr>
        <b/>
        <sz val="11"/>
        <color theme="1"/>
        <rFont val="Calibri"/>
        <family val="2"/>
        <scheme val="minor"/>
      </rPr>
      <t>Project</t>
    </r>
    <r>
      <rPr>
        <sz val="11"/>
        <color theme="1"/>
        <rFont val="Calibri"/>
        <family val="2"/>
        <scheme val="minor"/>
      </rPr>
      <t>: Happy Programming</t>
    </r>
  </si>
  <si>
    <t>View all skills</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</si>
  <si>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</si>
  <si>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 xml:space="preserve">Display all skills the Happy Programming Academy can training. On the screen include STT, Skill name (order by skill name) </t>
  </si>
  <si>
    <t>List request by me</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</si>
  <si>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</si>
  <si>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</si>
  <si>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t>Statistic of all mentee</t>
  </si>
  <si>
    <t>This page show statistic of all Mentee include: Name of Mentee, accountname, Nummber of Mentee, Total hours of all request, Total of skills of all requests.
Note: Group by and order by name of Mentee.</t>
  </si>
  <si>
    <t>List of inviting request</t>
  </si>
  <si>
    <t>View list following Request</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</si>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</sst>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name val="Arial"/>
      <family val="2"/>
    </font>
    <font>
      <i/>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0" fontId="4" fillId="0" borderId="0"/>
  </cellStyleXfs>
  <cellXfs count="25">
    <xf numFmtId="0" fontId="0" fillId="0" borderId="0" xfId="0"/>
    <xf numFmtId="0" fontId="4" fillId="2" borderId="0" xfId="2" applyFill="1"/>
    <xf numFmtId="0" fontId="4" fillId="2" borderId="0" xfId="2" applyFill="1" applyAlignment="1">
      <alignment horizontal="center"/>
    </xf>
    <xf numFmtId="0" fontId="4" fillId="2" borderId="0" xfId="2" applyFill="1" applyAlignment="1">
      <alignment wrapText="1"/>
    </xf>
    <xf numFmtId="0" fontId="5" fillId="2" borderId="0" xfId="2" applyFont="1" applyFill="1" applyAlignment="1">
      <alignment horizontal="center" vertical="center"/>
    </xf>
    <xf numFmtId="0" fontId="6" fillId="2" borderId="0" xfId="2" applyFont="1" applyFill="1" applyAlignment="1">
      <alignment horizontal="center" vertical="center"/>
    </xf>
    <xf numFmtId="0" fontId="7" fillId="2" borderId="0" xfId="2" applyFont="1" applyFill="1"/>
    <xf numFmtId="0" fontId="8" fillId="3" borderId="1" xfId="2" applyFont="1" applyFill="1" applyBorder="1" applyAlignment="1">
      <alignment horizontal="left" vertical="center" wrapText="1"/>
    </xf>
    <xf numFmtId="0" fontId="9" fillId="0" borderId="1" xfId="2" applyFont="1" applyBorder="1" applyAlignment="1">
      <alignment vertical="top"/>
    </xf>
    <xf numFmtId="0" fontId="9" fillId="0" borderId="1" xfId="2" applyFont="1" applyBorder="1" applyAlignment="1">
      <alignment vertical="top" wrapText="1"/>
    </xf>
    <xf numFmtId="0" fontId="9" fillId="0" borderId="1" xfId="2" quotePrefix="1" applyFont="1" applyBorder="1" applyAlignment="1">
      <alignment vertical="top"/>
    </xf>
    <xf numFmtId="0" fontId="9" fillId="0" borderId="1" xfId="2" quotePrefix="1" applyFont="1" applyBorder="1" applyAlignment="1">
      <alignment vertical="top" wrapText="1"/>
    </xf>
    <xf numFmtId="1" fontId="10" fillId="4" borderId="1" xfId="1" applyNumberFormat="1" applyFont="1" applyFill="1" applyBorder="1" applyAlignment="1">
      <alignment horizontal="center" vertical="top"/>
    </xf>
    <xf numFmtId="0" fontId="8" fillId="2" borderId="0" xfId="2" applyFont="1" applyFill="1" applyAlignment="1">
      <alignment horizontal="right"/>
    </xf>
    <xf numFmtId="1" fontId="4" fillId="2" borderId="0" xfId="2" applyNumberFormat="1" applyFont="1" applyFill="1" applyAlignment="1">
      <alignment horizontal="center"/>
    </xf>
    <xf numFmtId="0" fontId="2" fillId="2" borderId="0" xfId="2" applyFont="1" applyFill="1"/>
    <xf numFmtId="0" fontId="9" fillId="0" borderId="0" xfId="2" applyFont="1" applyBorder="1" applyAlignment="1">
      <alignment vertical="top"/>
    </xf>
    <xf numFmtId="0" fontId="9" fillId="0" borderId="0" xfId="2" quotePrefix="1" applyFont="1" applyBorder="1" applyAlignment="1">
      <alignment vertical="top"/>
    </xf>
    <xf numFmtId="1" fontId="10" fillId="4" borderId="0" xfId="1" applyNumberFormat="1" applyFont="1" applyFill="1" applyBorder="1" applyAlignment="1">
      <alignment horizontal="center" vertical="top"/>
    </xf>
    <xf numFmtId="0" fontId="9" fillId="0" borderId="0" xfId="2" quotePrefix="1" applyFont="1" applyBorder="1" applyAlignment="1">
      <alignment vertical="top" wrapText="1"/>
    </xf>
    <xf numFmtId="0" fontId="11" fillId="0" borderId="1" xfId="2" applyFont="1" applyBorder="1" applyAlignment="1">
      <alignment vertical="top"/>
    </xf>
    <xf numFmtId="0" fontId="11" fillId="0" borderId="1" xfId="2" quotePrefix="1" applyFont="1" applyBorder="1" applyAlignment="1">
      <alignment vertical="top"/>
    </xf>
    <xf numFmtId="1" fontId="12" fillId="4" borderId="1" xfId="1" applyNumberFormat="1" applyFont="1" applyFill="1" applyBorder="1" applyAlignment="1">
      <alignment horizontal="center" vertical="top"/>
    </xf>
    <xf numFmtId="0" fontId="11" fillId="0" borderId="1" xfId="2" applyFont="1" applyBorder="1" applyAlignment="1">
      <alignment vertical="top" wrapText="1"/>
    </xf>
    <xf numFmtId="0" fontId="11" fillId="0" borderId="1" xfId="2" quotePrefix="1" applyFont="1" applyBorder="1" applyAlignment="1">
      <alignmen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35"/>
  <sheetViews>
    <sheetView showGridLines="0" tabSelected="1" zoomScale="119" zoomScaleNormal="110" workbookViewId="0">
      <pane ySplit="9" topLeftCell="A10" activePane="bottomLeft" state="frozen"/>
      <selection pane="bottomLeft"/>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7" width="8.796875" style="1" customWidth="1"/>
    <col min="228" max="16384" width="10.796875" style="1"/>
  </cols>
  <sheetData>
    <row r="1" spans="1:6" x14ac:dyDescent="0.3">
      <c r="B1" s="2"/>
      <c r="D1" s="2"/>
      <c r="E1" s="2"/>
    </row>
    <row r="2" spans="1:6" x14ac:dyDescent="0.3">
      <c r="B2" s="2"/>
      <c r="D2" s="2"/>
      <c r="E2" s="2"/>
    </row>
    <row r="3" spans="1:6" x14ac:dyDescent="0.3">
      <c r="B3" s="2"/>
      <c r="D3" s="2"/>
      <c r="E3" s="2"/>
    </row>
    <row r="4" spans="1:6" x14ac:dyDescent="0.3">
      <c r="B4" s="2"/>
      <c r="D4" s="2"/>
      <c r="E4" s="2"/>
    </row>
    <row r="5" spans="1:6" ht="19.2" x14ac:dyDescent="0.3">
      <c r="E5" s="4" t="s">
        <v>18</v>
      </c>
    </row>
    <row r="6" spans="1:6" ht="17.399999999999999" x14ac:dyDescent="0.3">
      <c r="E6" s="5" t="s">
        <v>16</v>
      </c>
    </row>
    <row r="7" spans="1:6" ht="17.399999999999999" x14ac:dyDescent="0.3">
      <c r="D7" s="5"/>
    </row>
    <row r="8" spans="1:6" ht="18" x14ac:dyDescent="0.35">
      <c r="A8" s="15" t="s">
        <v>56</v>
      </c>
      <c r="B8" s="6"/>
      <c r="D8" s="13" t="s">
        <v>17</v>
      </c>
      <c r="E8" s="14">
        <f>SUM(E10:E34)</f>
        <v>2940</v>
      </c>
    </row>
    <row r="9" spans="1:6" x14ac:dyDescent="0.3">
      <c r="A9" s="7" t="s">
        <v>0</v>
      </c>
      <c r="B9" s="7" t="s">
        <v>1</v>
      </c>
      <c r="C9" s="7" t="s">
        <v>2</v>
      </c>
      <c r="D9" s="7" t="s">
        <v>15</v>
      </c>
      <c r="E9" s="7" t="s">
        <v>3</v>
      </c>
      <c r="F9" s="7" t="s">
        <v>4</v>
      </c>
    </row>
    <row r="10" spans="1:6" ht="103.95" customHeight="1" x14ac:dyDescent="0.3">
      <c r="A10" s="8">
        <f>ROW()-9</f>
        <v>1</v>
      </c>
      <c r="B10" s="8" t="s">
        <v>19</v>
      </c>
      <c r="C10" s="8" t="s">
        <v>5</v>
      </c>
      <c r="D10" s="8" t="s">
        <v>6</v>
      </c>
      <c r="E10" s="12">
        <f t="shared" ref="E10:E34" si="0">IF(D10="Complex", 240, IF(D10="Medium",120,60))</f>
        <v>120</v>
      </c>
      <c r="F10" s="9" t="s">
        <v>45</v>
      </c>
    </row>
    <row r="11" spans="1:6" ht="39.6" x14ac:dyDescent="0.3">
      <c r="A11" s="8">
        <f t="shared" ref="A11:A34" si="1">ROW()-9</f>
        <v>2</v>
      </c>
      <c r="B11" s="8" t="s">
        <v>20</v>
      </c>
      <c r="C11" s="8" t="s">
        <v>5</v>
      </c>
      <c r="D11" s="8" t="s">
        <v>7</v>
      </c>
      <c r="E11" s="12">
        <f t="shared" si="0"/>
        <v>60</v>
      </c>
      <c r="F11" s="9" t="s">
        <v>21</v>
      </c>
    </row>
    <row r="12" spans="1:6" ht="39.6" x14ac:dyDescent="0.3">
      <c r="A12" s="8">
        <f t="shared" si="1"/>
        <v>3</v>
      </c>
      <c r="B12" s="10" t="s">
        <v>52</v>
      </c>
      <c r="C12" s="10" t="s">
        <v>5</v>
      </c>
      <c r="D12" s="8" t="s">
        <v>6</v>
      </c>
      <c r="E12" s="12">
        <f t="shared" ref="E12" si="2">IF(D12="Complex", 240, IF(D12="Medium",120,60))</f>
        <v>120</v>
      </c>
      <c r="F12" s="11" t="s">
        <v>53</v>
      </c>
    </row>
    <row r="13" spans="1:6" ht="39.6" x14ac:dyDescent="0.3">
      <c r="A13" s="8">
        <f t="shared" si="1"/>
        <v>4</v>
      </c>
      <c r="B13" s="10" t="s">
        <v>11</v>
      </c>
      <c r="C13" s="10" t="s">
        <v>9</v>
      </c>
      <c r="D13" s="8" t="s">
        <v>7</v>
      </c>
      <c r="E13" s="12">
        <f t="shared" si="0"/>
        <v>60</v>
      </c>
      <c r="F13" s="11" t="s">
        <v>46</v>
      </c>
    </row>
    <row r="14" spans="1:6" ht="93" customHeight="1" x14ac:dyDescent="0.3">
      <c r="A14" s="20">
        <f t="shared" si="1"/>
        <v>5</v>
      </c>
      <c r="B14" s="20" t="s">
        <v>10</v>
      </c>
      <c r="C14" s="21" t="s">
        <v>9</v>
      </c>
      <c r="D14" s="20" t="s">
        <v>6</v>
      </c>
      <c r="E14" s="22">
        <f t="shared" si="0"/>
        <v>120</v>
      </c>
      <c r="F14" s="23" t="s">
        <v>47</v>
      </c>
    </row>
    <row r="15" spans="1:6" ht="93" customHeight="1" x14ac:dyDescent="0.3">
      <c r="A15" s="20">
        <f t="shared" si="1"/>
        <v>6</v>
      </c>
      <c r="B15" s="21" t="s">
        <v>12</v>
      </c>
      <c r="C15" s="21" t="s">
        <v>9</v>
      </c>
      <c r="D15" s="20" t="s">
        <v>8</v>
      </c>
      <c r="E15" s="22">
        <f>IF(D15="Complex", 240, IF(D15="Medium",120,60))</f>
        <v>240</v>
      </c>
      <c r="F15" s="24" t="s">
        <v>13</v>
      </c>
    </row>
    <row r="16" spans="1:6" ht="42" customHeight="1" x14ac:dyDescent="0.3">
      <c r="A16" s="8">
        <f t="shared" si="1"/>
        <v>7</v>
      </c>
      <c r="B16" s="8" t="s">
        <v>32</v>
      </c>
      <c r="C16" s="8" t="s">
        <v>23</v>
      </c>
      <c r="D16" s="8" t="s">
        <v>7</v>
      </c>
      <c r="E16" s="12">
        <f t="shared" si="0"/>
        <v>60</v>
      </c>
      <c r="F16" s="9" t="s">
        <v>48</v>
      </c>
    </row>
    <row r="17" spans="1:6" ht="42" customHeight="1" x14ac:dyDescent="0.3">
      <c r="A17" s="8">
        <f t="shared" si="1"/>
        <v>8</v>
      </c>
      <c r="B17" s="8" t="s">
        <v>57</v>
      </c>
      <c r="C17" s="8" t="s">
        <v>5</v>
      </c>
      <c r="D17" s="8" t="s">
        <v>7</v>
      </c>
      <c r="E17" s="12">
        <f t="shared" si="0"/>
        <v>60</v>
      </c>
      <c r="F17" s="9" t="s">
        <v>59</v>
      </c>
    </row>
    <row r="18" spans="1:6" ht="130.94999999999999" customHeight="1" x14ac:dyDescent="0.3">
      <c r="A18" s="8">
        <f t="shared" si="1"/>
        <v>9</v>
      </c>
      <c r="B18" s="8" t="s">
        <v>22</v>
      </c>
      <c r="C18" s="8" t="s">
        <v>23</v>
      </c>
      <c r="D18" s="8" t="s">
        <v>6</v>
      </c>
      <c r="E18" s="12">
        <f t="shared" si="0"/>
        <v>120</v>
      </c>
      <c r="F18" s="9" t="s">
        <v>37</v>
      </c>
    </row>
    <row r="19" spans="1:6" ht="133.05000000000001" customHeight="1" x14ac:dyDescent="0.3">
      <c r="A19" s="8">
        <f t="shared" si="1"/>
        <v>10</v>
      </c>
      <c r="B19" s="8" t="s">
        <v>60</v>
      </c>
      <c r="C19" s="8" t="s">
        <v>23</v>
      </c>
      <c r="D19" s="8" t="s">
        <v>6</v>
      </c>
      <c r="E19" s="12">
        <f t="shared" si="0"/>
        <v>120</v>
      </c>
      <c r="F19" s="9" t="s">
        <v>29</v>
      </c>
    </row>
    <row r="20" spans="1:6" ht="133.05000000000001" customHeight="1" x14ac:dyDescent="0.3">
      <c r="A20" s="8">
        <f t="shared" si="1"/>
        <v>11</v>
      </c>
      <c r="B20" s="8" t="s">
        <v>61</v>
      </c>
      <c r="C20" s="8" t="s">
        <v>23</v>
      </c>
      <c r="D20" s="8" t="s">
        <v>7</v>
      </c>
      <c r="E20" s="12">
        <f t="shared" ref="E20" si="3">IF(D20="Complex", 240, IF(D20="Medium",120,60))</f>
        <v>60</v>
      </c>
      <c r="F20" s="9" t="s">
        <v>62</v>
      </c>
    </row>
    <row r="21" spans="1:6" ht="133.05000000000001" customHeight="1" x14ac:dyDescent="0.3">
      <c r="A21" s="8">
        <f t="shared" si="1"/>
        <v>12</v>
      </c>
      <c r="B21" s="8" t="s">
        <v>30</v>
      </c>
      <c r="C21" s="8" t="s">
        <v>23</v>
      </c>
      <c r="D21" s="8" t="s">
        <v>6</v>
      </c>
      <c r="E21" s="12">
        <f t="shared" ref="E21:E22" si="4">IF(D21="Complex", 240, IF(D21="Medium",120,60))</f>
        <v>120</v>
      </c>
      <c r="F21" s="9" t="s">
        <v>31</v>
      </c>
    </row>
    <row r="22" spans="1:6" ht="133.05000000000001" customHeight="1" x14ac:dyDescent="0.3">
      <c r="A22" s="8">
        <f t="shared" si="1"/>
        <v>13</v>
      </c>
      <c r="B22" s="8" t="s">
        <v>66</v>
      </c>
      <c r="C22" s="8" t="s">
        <v>26</v>
      </c>
      <c r="D22" s="8" t="s">
        <v>7</v>
      </c>
      <c r="E22" s="12">
        <f t="shared" si="4"/>
        <v>60</v>
      </c>
      <c r="F22" s="9" t="s">
        <v>67</v>
      </c>
    </row>
    <row r="23" spans="1:6" ht="133.05000000000001" customHeight="1" x14ac:dyDescent="0.3">
      <c r="A23" s="8">
        <f t="shared" si="1"/>
        <v>14</v>
      </c>
      <c r="B23" s="8" t="s">
        <v>65</v>
      </c>
      <c r="C23" s="8" t="s">
        <v>26</v>
      </c>
      <c r="D23" s="8" t="s">
        <v>7</v>
      </c>
      <c r="E23" s="12">
        <f t="shared" ref="E23" si="5">IF(D23="Complex", 240, IF(D23="Medium",120,60))</f>
        <v>60</v>
      </c>
      <c r="F23" s="9" t="s">
        <v>58</v>
      </c>
    </row>
    <row r="24" spans="1:6" ht="127.95" customHeight="1" x14ac:dyDescent="0.3">
      <c r="A24" s="8">
        <f t="shared" si="1"/>
        <v>15</v>
      </c>
      <c r="B24" s="8" t="s">
        <v>24</v>
      </c>
      <c r="C24" s="8" t="s">
        <v>23</v>
      </c>
      <c r="D24" s="8" t="s">
        <v>7</v>
      </c>
      <c r="E24" s="12">
        <f t="shared" si="0"/>
        <v>60</v>
      </c>
      <c r="F24" s="9" t="s">
        <v>25</v>
      </c>
    </row>
    <row r="25" spans="1:6" ht="127.95" customHeight="1" x14ac:dyDescent="0.3">
      <c r="A25" s="8">
        <f t="shared" si="1"/>
        <v>16</v>
      </c>
      <c r="B25" s="8" t="s">
        <v>34</v>
      </c>
      <c r="C25" s="8" t="s">
        <v>26</v>
      </c>
      <c r="D25" s="8" t="s">
        <v>6</v>
      </c>
      <c r="E25" s="12">
        <f t="shared" ref="E25" si="6">IF(D25="Complex", 240, IF(D25="Medium",120,60))</f>
        <v>120</v>
      </c>
      <c r="F25" s="9" t="s">
        <v>54</v>
      </c>
    </row>
    <row r="26" spans="1:6" ht="118.95" customHeight="1" x14ac:dyDescent="0.3">
      <c r="A26" s="8">
        <f t="shared" si="1"/>
        <v>17</v>
      </c>
      <c r="B26" s="8" t="s">
        <v>33</v>
      </c>
      <c r="C26" s="8" t="s">
        <v>26</v>
      </c>
      <c r="D26" s="8" t="s">
        <v>6</v>
      </c>
      <c r="E26" s="12">
        <f t="shared" si="0"/>
        <v>120</v>
      </c>
      <c r="F26" s="9" t="s">
        <v>55</v>
      </c>
    </row>
    <row r="27" spans="1:6" ht="51.6" customHeight="1" x14ac:dyDescent="0.3">
      <c r="A27" s="8">
        <f t="shared" si="1"/>
        <v>18</v>
      </c>
      <c r="B27" s="10" t="s">
        <v>27</v>
      </c>
      <c r="C27" s="10" t="s">
        <v>23</v>
      </c>
      <c r="D27" s="8" t="s">
        <v>8</v>
      </c>
      <c r="E27" s="12">
        <f t="shared" si="0"/>
        <v>240</v>
      </c>
      <c r="F27" s="11" t="s">
        <v>28</v>
      </c>
    </row>
    <row r="28" spans="1:6" ht="52.8" x14ac:dyDescent="0.3">
      <c r="A28" s="8">
        <f t="shared" si="1"/>
        <v>19</v>
      </c>
      <c r="B28" s="10" t="s">
        <v>35</v>
      </c>
      <c r="C28" s="10" t="s">
        <v>26</v>
      </c>
      <c r="D28" s="8" t="s">
        <v>8</v>
      </c>
      <c r="E28" s="12">
        <f t="shared" si="0"/>
        <v>240</v>
      </c>
      <c r="F28" s="11" t="s">
        <v>36</v>
      </c>
    </row>
    <row r="29" spans="1:6" ht="52.8" x14ac:dyDescent="0.3">
      <c r="A29" s="8">
        <f t="shared" si="1"/>
        <v>20</v>
      </c>
      <c r="B29" s="10" t="s">
        <v>50</v>
      </c>
      <c r="C29" s="10" t="s">
        <v>14</v>
      </c>
      <c r="D29" s="8" t="s">
        <v>8</v>
      </c>
      <c r="E29" s="12">
        <f t="shared" si="0"/>
        <v>240</v>
      </c>
      <c r="F29" s="11" t="s">
        <v>51</v>
      </c>
    </row>
    <row r="30" spans="1:6" ht="79.2" x14ac:dyDescent="0.3">
      <c r="A30" s="8">
        <f t="shared" si="1"/>
        <v>21</v>
      </c>
      <c r="B30" s="10" t="s">
        <v>38</v>
      </c>
      <c r="C30" s="10" t="s">
        <v>14</v>
      </c>
      <c r="D30" s="8" t="s">
        <v>8</v>
      </c>
      <c r="E30" s="12">
        <f t="shared" si="0"/>
        <v>240</v>
      </c>
      <c r="F30" s="11" t="s">
        <v>49</v>
      </c>
    </row>
    <row r="31" spans="1:6" ht="39.6" x14ac:dyDescent="0.3">
      <c r="A31" s="8">
        <f t="shared" si="1"/>
        <v>22</v>
      </c>
      <c r="B31" s="10" t="s">
        <v>63</v>
      </c>
      <c r="C31" s="10" t="s">
        <v>14</v>
      </c>
      <c r="D31" s="8" t="s">
        <v>7</v>
      </c>
      <c r="E31" s="12">
        <f t="shared" si="0"/>
        <v>60</v>
      </c>
      <c r="F31" s="11" t="s">
        <v>64</v>
      </c>
    </row>
    <row r="32" spans="1:6" ht="52.8" x14ac:dyDescent="0.3">
      <c r="A32" s="8">
        <f t="shared" si="1"/>
        <v>23</v>
      </c>
      <c r="B32" s="10" t="s">
        <v>39</v>
      </c>
      <c r="C32" s="10" t="s">
        <v>14</v>
      </c>
      <c r="D32" s="8" t="s">
        <v>6</v>
      </c>
      <c r="E32" s="12">
        <f t="shared" si="0"/>
        <v>120</v>
      </c>
      <c r="F32" s="11" t="s">
        <v>40</v>
      </c>
    </row>
    <row r="33" spans="1:6" ht="26.4" x14ac:dyDescent="0.3">
      <c r="A33" s="8">
        <f t="shared" si="1"/>
        <v>24</v>
      </c>
      <c r="B33" s="21" t="s">
        <v>41</v>
      </c>
      <c r="C33" s="21" t="s">
        <v>14</v>
      </c>
      <c r="D33" s="20" t="s">
        <v>7</v>
      </c>
      <c r="E33" s="22">
        <f t="shared" si="0"/>
        <v>60</v>
      </c>
      <c r="F33" s="24" t="s">
        <v>42</v>
      </c>
    </row>
    <row r="34" spans="1:6" ht="26.4" x14ac:dyDescent="0.3">
      <c r="A34" s="8">
        <f t="shared" si="1"/>
        <v>25</v>
      </c>
      <c r="B34" s="10" t="s">
        <v>43</v>
      </c>
      <c r="C34" s="10" t="s">
        <v>14</v>
      </c>
      <c r="D34" s="8" t="s">
        <v>7</v>
      </c>
      <c r="E34" s="12">
        <f t="shared" si="0"/>
        <v>60</v>
      </c>
      <c r="F34" s="11" t="s">
        <v>44</v>
      </c>
    </row>
    <row r="35" spans="1:6" x14ac:dyDescent="0.3">
      <c r="A35" s="16"/>
      <c r="B35" s="17"/>
      <c r="C35" s="17"/>
      <c r="D35" s="16"/>
      <c r="E35" s="18"/>
      <c r="F35" s="19"/>
    </row>
  </sheetData>
  <dataValidations count="1">
    <dataValidation type="list" allowBlank="1" showInputMessage="1" showErrorMessage="1" sqref="D10:E35">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NhanDT2</cp:lastModifiedBy>
  <dcterms:created xsi:type="dcterms:W3CDTF">2021-05-08T08:20:08Z</dcterms:created>
  <dcterms:modified xsi:type="dcterms:W3CDTF">2022-05-10T06:36:37Z</dcterms:modified>
</cp:coreProperties>
</file>