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thcm-my.sharepoint.com/personal/20521394_ms_uit_edu_vn/Documents/Máy tính/"/>
    </mc:Choice>
  </mc:AlternateContent>
  <xr:revisionPtr revIDLastSave="67" documentId="8_{499D8F93-B963-4BAF-97E2-231990DAFFDF}" xr6:coauthVersionLast="47" xr6:coauthVersionMax="47" xr10:uidLastSave="{8BF1D5B5-D73A-4831-861C-3B426B0CDC9A}"/>
  <bookViews>
    <workbookView xWindow="1860" yWindow="1860" windowWidth="14400" windowHeight="7270" xr2:uid="{9A36643B-C7B5-4D51-8E0B-A267C2152B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3" i="1"/>
  <c r="L42" i="1"/>
  <c r="M51" i="1"/>
  <c r="M50" i="1"/>
  <c r="M49" i="1"/>
  <c r="M48" i="1"/>
  <c r="M45" i="1"/>
  <c r="M44" i="1"/>
  <c r="M43" i="1"/>
  <c r="M42" i="1"/>
  <c r="L51" i="1"/>
  <c r="L50" i="1"/>
  <c r="L49" i="1"/>
  <c r="L48" i="1"/>
  <c r="L45" i="1"/>
  <c r="L44" i="1"/>
  <c r="L43" i="1"/>
  <c r="M36" i="1"/>
  <c r="M35" i="1"/>
  <c r="M30" i="1"/>
  <c r="M29" i="1"/>
  <c r="M26" i="1"/>
  <c r="M25" i="1"/>
  <c r="M24" i="1"/>
  <c r="M23" i="1"/>
  <c r="M22" i="1"/>
  <c r="M20" i="1"/>
  <c r="M19" i="1"/>
  <c r="M18" i="1"/>
  <c r="M17" i="1"/>
  <c r="M16" i="1"/>
  <c r="M13" i="1"/>
  <c r="M12" i="1"/>
  <c r="M11" i="1"/>
  <c r="M10" i="1"/>
  <c r="M9" i="1"/>
  <c r="L9" i="1"/>
  <c r="L10" i="1"/>
  <c r="L11" i="1"/>
  <c r="L12" i="1"/>
  <c r="L13" i="1"/>
  <c r="L16" i="1"/>
  <c r="L17" i="1"/>
  <c r="L18" i="1"/>
  <c r="L19" i="1"/>
  <c r="L20" i="1"/>
  <c r="L22" i="1"/>
  <c r="L23" i="1"/>
  <c r="L24" i="1"/>
  <c r="L25" i="1"/>
  <c r="L26" i="1"/>
  <c r="L29" i="1"/>
  <c r="L30" i="1"/>
  <c r="L35" i="1"/>
  <c r="L36" i="1"/>
  <c r="M4" i="1"/>
  <c r="M5" i="1"/>
  <c r="M6" i="1"/>
  <c r="M7" i="1"/>
  <c r="L4" i="1"/>
  <c r="L5" i="1"/>
  <c r="L6" i="1"/>
  <c r="M3" i="1"/>
</calcChain>
</file>

<file path=xl/sharedStrings.xml><?xml version="1.0" encoding="utf-8"?>
<sst xmlns="http://schemas.openxmlformats.org/spreadsheetml/2006/main" count="14" uniqueCount="8">
  <si>
    <t>problem size</t>
  </si>
  <si>
    <t>means</t>
  </si>
  <si>
    <t>std</t>
  </si>
  <si>
    <t>onemax 1x</t>
  </si>
  <si>
    <t>evaluation</t>
  </si>
  <si>
    <t>onemax ux</t>
  </si>
  <si>
    <t>trapux</t>
  </si>
  <si>
    <t>trap 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</si>
</sst>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0" fillId="4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CE09-8103-485B-A4CB-EF0846F699CD}">
  <dimension ref="A1:M248"/>
  <sheetViews>
    <sheetView tabSelected="1" topLeftCell="A37" workbookViewId="0">
      <selection activeCell="L42" sqref="L42:L45"/>
    </sheetView>
  </sheetViews>
  <sheetFormatPr defaultRowHeight="14.5" x14ac:dyDescent="0.35"/>
  <cols>
    <col min="1" max="1" width="13" customWidth="1"/>
    <col min="12" max="13" width="8.7265625" style="8"/>
  </cols>
  <sheetData>
    <row r="1" spans="1:13" x14ac:dyDescent="0.35">
      <c r="A1" s="10" t="s">
        <v>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35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7" t="s">
        <v>1</v>
      </c>
      <c r="M2" s="7" t="s">
        <v>2</v>
      </c>
    </row>
    <row r="3" spans="1:13" x14ac:dyDescent="0.35">
      <c r="A3" s="3">
        <v>10</v>
      </c>
      <c r="B3" s="4">
        <v>24</v>
      </c>
      <c r="C3" s="2">
        <v>20</v>
      </c>
      <c r="D3" s="2">
        <v>34</v>
      </c>
      <c r="E3" s="2">
        <v>24</v>
      </c>
      <c r="F3" s="2">
        <v>20</v>
      </c>
      <c r="G3" s="2">
        <v>34</v>
      </c>
      <c r="H3" s="2">
        <v>24</v>
      </c>
      <c r="I3" s="2">
        <v>24</v>
      </c>
      <c r="J3" s="2">
        <v>24</v>
      </c>
      <c r="K3" s="2">
        <v>24</v>
      </c>
      <c r="L3" s="7">
        <f>AVERAGE(B3:K3)</f>
        <v>25.2</v>
      </c>
      <c r="M3" s="7">
        <f>STDEV(B3:K3)</f>
        <v>4.9170903772228778</v>
      </c>
    </row>
    <row r="4" spans="1:13" x14ac:dyDescent="0.35">
      <c r="A4" s="3">
        <v>20</v>
      </c>
      <c r="B4" s="4">
        <v>80</v>
      </c>
      <c r="C4" s="2">
        <v>72</v>
      </c>
      <c r="D4" s="2">
        <v>80</v>
      </c>
      <c r="E4" s="2">
        <v>72</v>
      </c>
      <c r="F4" s="2">
        <v>72</v>
      </c>
      <c r="G4" s="2">
        <v>48</v>
      </c>
      <c r="H4" s="2">
        <v>48</v>
      </c>
      <c r="I4" s="2">
        <v>68</v>
      </c>
      <c r="J4" s="2">
        <v>48</v>
      </c>
      <c r="K4" s="2">
        <v>96</v>
      </c>
      <c r="L4" s="7">
        <f t="shared" ref="L4:L36" si="0">AVERAGE(B4:K4)</f>
        <v>68.400000000000006</v>
      </c>
      <c r="M4" s="7">
        <f t="shared" ref="M4:M13" si="1">STDEV(B4:K4)</f>
        <v>16.049922118191109</v>
      </c>
    </row>
    <row r="5" spans="1:13" x14ac:dyDescent="0.35">
      <c r="A5" s="3">
        <v>40</v>
      </c>
      <c r="B5" s="4">
        <v>272</v>
      </c>
      <c r="C5" s="2">
        <v>160</v>
      </c>
      <c r="D5" s="2">
        <v>160</v>
      </c>
      <c r="E5" s="2">
        <v>160</v>
      </c>
      <c r="F5" s="2">
        <v>144</v>
      </c>
      <c r="G5" s="2">
        <v>192</v>
      </c>
      <c r="H5" s="2">
        <v>192</v>
      </c>
      <c r="I5" s="2">
        <v>160</v>
      </c>
      <c r="J5" s="2">
        <v>160</v>
      </c>
      <c r="K5" s="2">
        <v>96</v>
      </c>
      <c r="L5" s="7">
        <f t="shared" si="0"/>
        <v>169.6</v>
      </c>
      <c r="M5" s="7">
        <f t="shared" si="1"/>
        <v>44.749177521926498</v>
      </c>
    </row>
    <row r="6" spans="1:13" x14ac:dyDescent="0.35">
      <c r="A6" s="3">
        <v>80</v>
      </c>
      <c r="B6" s="4">
        <v>640</v>
      </c>
      <c r="C6" s="2">
        <v>384</v>
      </c>
      <c r="D6" s="2">
        <v>576</v>
      </c>
      <c r="E6" s="2">
        <v>576</v>
      </c>
      <c r="F6" s="2">
        <v>384</v>
      </c>
      <c r="G6" s="2">
        <v>768</v>
      </c>
      <c r="H6" s="2">
        <v>640</v>
      </c>
      <c r="I6" s="2">
        <v>1088</v>
      </c>
      <c r="J6" s="2">
        <v>640</v>
      </c>
      <c r="K6" s="2">
        <v>544</v>
      </c>
      <c r="L6" s="7">
        <f t="shared" si="0"/>
        <v>624</v>
      </c>
      <c r="M6" s="7">
        <f t="shared" si="1"/>
        <v>200.83381742680245</v>
      </c>
    </row>
    <row r="7" spans="1:13" x14ac:dyDescent="0.35">
      <c r="A7" s="3">
        <v>160</v>
      </c>
      <c r="B7" s="4">
        <v>1536</v>
      </c>
      <c r="C7" s="2">
        <v>2176</v>
      </c>
      <c r="D7" s="2">
        <v>2304</v>
      </c>
      <c r="E7" s="2">
        <v>1536</v>
      </c>
      <c r="F7" s="2">
        <v>2560</v>
      </c>
      <c r="G7" s="2">
        <v>2560</v>
      </c>
      <c r="H7" s="2">
        <v>2560</v>
      </c>
      <c r="I7" s="2">
        <v>2304</v>
      </c>
      <c r="J7" s="2">
        <v>3072</v>
      </c>
      <c r="K7" s="2">
        <v>3072</v>
      </c>
      <c r="L7" s="7">
        <f>AVERAGE(B7:K7)</f>
        <v>2368</v>
      </c>
      <c r="M7" s="7">
        <f t="shared" si="1"/>
        <v>530.33825683865825</v>
      </c>
    </row>
    <row r="8" spans="1:13" x14ac:dyDescent="0.35">
      <c r="A8" s="1" t="s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7"/>
      <c r="M8" s="7"/>
    </row>
    <row r="9" spans="1:13" x14ac:dyDescent="0.35">
      <c r="A9" s="3">
        <v>10</v>
      </c>
      <c r="B9" s="4">
        <v>226.4</v>
      </c>
      <c r="C9" s="2">
        <v>202.9</v>
      </c>
      <c r="D9" s="2">
        <v>308.67500000000001</v>
      </c>
      <c r="E9" s="2">
        <v>200</v>
      </c>
      <c r="F9" s="2">
        <v>190.5</v>
      </c>
      <c r="G9" s="2">
        <v>326.14999999999998</v>
      </c>
      <c r="H9" s="2">
        <v>203.3</v>
      </c>
      <c r="I9" s="2">
        <v>209.9</v>
      </c>
      <c r="J9" s="2">
        <v>233</v>
      </c>
      <c r="K9" s="2">
        <v>226.4</v>
      </c>
      <c r="L9" s="7">
        <f t="shared" si="0"/>
        <v>232.7225</v>
      </c>
      <c r="M9" s="7">
        <f t="shared" si="1"/>
        <v>46.793800708237193</v>
      </c>
    </row>
    <row r="10" spans="1:13" x14ac:dyDescent="0.35">
      <c r="A10" s="3">
        <v>20</v>
      </c>
      <c r="B10" s="4">
        <v>1132.05</v>
      </c>
      <c r="C10" s="2">
        <v>1005.5</v>
      </c>
      <c r="D10" s="2">
        <v>1119.0999999999999</v>
      </c>
      <c r="E10" s="2">
        <v>1049.5999999999999</v>
      </c>
      <c r="F10" s="2">
        <v>1062.5</v>
      </c>
      <c r="G10" s="2">
        <v>743</v>
      </c>
      <c r="H10" s="2">
        <v>684.5</v>
      </c>
      <c r="I10" s="2">
        <v>931.82500000000005</v>
      </c>
      <c r="J10" s="2">
        <v>717</v>
      </c>
      <c r="K10" s="2">
        <v>1279.0999999999999</v>
      </c>
      <c r="L10" s="7">
        <f t="shared" si="0"/>
        <v>972.41750000000013</v>
      </c>
      <c r="M10" s="7">
        <f t="shared" si="1"/>
        <v>199.62008918679516</v>
      </c>
    </row>
    <row r="11" spans="1:13" x14ac:dyDescent="0.35">
      <c r="A11" s="3">
        <v>40</v>
      </c>
      <c r="B11" s="4">
        <v>5759.7250000000004</v>
      </c>
      <c r="C11" s="2">
        <v>3794.85</v>
      </c>
      <c r="D11" s="2">
        <v>3791.7</v>
      </c>
      <c r="E11" s="2">
        <v>3762.7</v>
      </c>
      <c r="F11" s="2">
        <v>3468.8</v>
      </c>
      <c r="G11" s="2">
        <v>4216.8</v>
      </c>
      <c r="H11" s="2">
        <v>3959.8</v>
      </c>
      <c r="I11" s="2">
        <v>3733.85</v>
      </c>
      <c r="J11" s="2">
        <v>3833.45</v>
      </c>
      <c r="K11" s="2">
        <v>2414.3000000000002</v>
      </c>
      <c r="L11" s="7">
        <f t="shared" si="0"/>
        <v>3873.5974999999999</v>
      </c>
      <c r="M11" s="7">
        <f t="shared" si="1"/>
        <v>818.02294134241993</v>
      </c>
    </row>
    <row r="12" spans="1:13" x14ac:dyDescent="0.35">
      <c r="A12" s="3">
        <v>80</v>
      </c>
      <c r="B12" s="4">
        <v>22388.6</v>
      </c>
      <c r="C12" s="2">
        <v>13596.5</v>
      </c>
      <c r="D12" s="2">
        <v>20802.0333333333</v>
      </c>
      <c r="E12" s="2">
        <v>20157.0666666666</v>
      </c>
      <c r="F12" s="2">
        <v>14109.5</v>
      </c>
      <c r="G12" s="2">
        <v>25012</v>
      </c>
      <c r="H12" s="2">
        <v>22670.45</v>
      </c>
      <c r="I12" s="2">
        <v>35356.75</v>
      </c>
      <c r="J12" s="2">
        <v>22875.65</v>
      </c>
      <c r="K12" s="2">
        <v>19161.95</v>
      </c>
      <c r="L12" s="7">
        <f t="shared" si="0"/>
        <v>21613.049999999992</v>
      </c>
      <c r="M12" s="7">
        <f t="shared" si="1"/>
        <v>6083.7647822394665</v>
      </c>
    </row>
    <row r="13" spans="1:13" x14ac:dyDescent="0.35">
      <c r="A13" s="3">
        <v>160</v>
      </c>
      <c r="B13" s="4">
        <v>78888.5</v>
      </c>
      <c r="C13" s="2">
        <v>114004.85</v>
      </c>
      <c r="D13" s="2">
        <v>123637.03333333301</v>
      </c>
      <c r="E13" s="2">
        <v>81142.399999999994</v>
      </c>
      <c r="F13" s="2">
        <v>134593.20000000001</v>
      </c>
      <c r="G13" s="2">
        <v>136539.4</v>
      </c>
      <c r="H13" s="2">
        <v>135924.75</v>
      </c>
      <c r="I13" s="2">
        <v>123551.633333333</v>
      </c>
      <c r="J13" s="2">
        <v>153639.5</v>
      </c>
      <c r="K13" s="2">
        <v>149952.20000000001</v>
      </c>
      <c r="L13" s="7">
        <f t="shared" si="0"/>
        <v>123187.34666666659</v>
      </c>
      <c r="M13" s="7">
        <f t="shared" si="1"/>
        <v>25666.930307849747</v>
      </c>
    </row>
    <row r="14" spans="1:13" x14ac:dyDescent="0.35">
      <c r="A14" s="10" t="s">
        <v>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x14ac:dyDescent="0.35">
      <c r="A15" s="1" t="s">
        <v>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7"/>
      <c r="M15" s="7"/>
    </row>
    <row r="16" spans="1:13" x14ac:dyDescent="0.35">
      <c r="A16" s="3">
        <v>10</v>
      </c>
      <c r="B16" s="4">
        <v>18</v>
      </c>
      <c r="C16" s="2">
        <v>12</v>
      </c>
      <c r="D16" s="2">
        <v>24</v>
      </c>
      <c r="E16" s="2">
        <v>18</v>
      </c>
      <c r="F16" s="2">
        <v>12</v>
      </c>
      <c r="G16" s="2">
        <v>18</v>
      </c>
      <c r="H16" s="2">
        <v>12</v>
      </c>
      <c r="I16" s="2">
        <v>18</v>
      </c>
      <c r="J16" s="2">
        <v>24</v>
      </c>
      <c r="K16" s="2">
        <v>24</v>
      </c>
      <c r="L16" s="7">
        <f t="shared" si="0"/>
        <v>18</v>
      </c>
      <c r="M16" s="7">
        <f t="shared" ref="M16:M20" si="2">STDEV(B16:K16)</f>
        <v>4.8989794855663558</v>
      </c>
    </row>
    <row r="17" spans="1:13" x14ac:dyDescent="0.35">
      <c r="A17" s="3">
        <v>20</v>
      </c>
      <c r="B17" s="4">
        <v>24</v>
      </c>
      <c r="C17" s="2">
        <v>24</v>
      </c>
      <c r="D17" s="2">
        <v>36</v>
      </c>
      <c r="E17" s="2">
        <v>24</v>
      </c>
      <c r="F17" s="2">
        <v>34</v>
      </c>
      <c r="G17" s="2">
        <v>24</v>
      </c>
      <c r="H17" s="2">
        <v>24</v>
      </c>
      <c r="I17" s="2">
        <v>24</v>
      </c>
      <c r="J17" s="2">
        <v>34</v>
      </c>
      <c r="K17" s="2">
        <v>24</v>
      </c>
      <c r="L17" s="7">
        <f t="shared" si="0"/>
        <v>27.2</v>
      </c>
      <c r="M17" s="7">
        <f t="shared" si="2"/>
        <v>5.1811624607267897</v>
      </c>
    </row>
    <row r="18" spans="1:13" x14ac:dyDescent="0.35">
      <c r="A18" s="3">
        <v>40</v>
      </c>
      <c r="B18" s="4">
        <v>40</v>
      </c>
      <c r="C18" s="2">
        <v>68</v>
      </c>
      <c r="D18" s="2">
        <v>48</v>
      </c>
      <c r="E18" s="2">
        <v>72</v>
      </c>
      <c r="F18" s="2">
        <v>48</v>
      </c>
      <c r="G18" s="2">
        <v>48</v>
      </c>
      <c r="H18" s="2">
        <v>40</v>
      </c>
      <c r="I18" s="2">
        <v>68</v>
      </c>
      <c r="J18" s="2">
        <v>48</v>
      </c>
      <c r="K18" s="2">
        <v>48</v>
      </c>
      <c r="L18" s="7">
        <f t="shared" si="0"/>
        <v>52.8</v>
      </c>
      <c r="M18" s="7">
        <f t="shared" si="2"/>
        <v>11.895844279037572</v>
      </c>
    </row>
    <row r="19" spans="1:13" x14ac:dyDescent="0.35">
      <c r="A19" s="3">
        <v>80</v>
      </c>
      <c r="B19" s="4">
        <v>80</v>
      </c>
      <c r="C19" s="2">
        <v>96</v>
      </c>
      <c r="D19" s="2">
        <v>72</v>
      </c>
      <c r="E19" s="2">
        <v>96</v>
      </c>
      <c r="F19" s="2">
        <v>96</v>
      </c>
      <c r="G19" s="2">
        <v>80</v>
      </c>
      <c r="H19" s="2">
        <v>96</v>
      </c>
      <c r="I19" s="2">
        <v>80</v>
      </c>
      <c r="J19" s="2">
        <v>80</v>
      </c>
      <c r="K19" s="2">
        <v>80</v>
      </c>
      <c r="L19" s="7">
        <f t="shared" si="0"/>
        <v>85.6</v>
      </c>
      <c r="M19" s="7">
        <f t="shared" si="2"/>
        <v>9.2760144698272118</v>
      </c>
    </row>
    <row r="20" spans="1:13" x14ac:dyDescent="0.35">
      <c r="A20" s="3">
        <v>160</v>
      </c>
      <c r="B20" s="4">
        <v>192</v>
      </c>
      <c r="C20" s="2">
        <v>160</v>
      </c>
      <c r="D20" s="2">
        <v>160</v>
      </c>
      <c r="E20" s="2">
        <v>136</v>
      </c>
      <c r="F20" s="2">
        <v>144</v>
      </c>
      <c r="G20" s="2">
        <v>160</v>
      </c>
      <c r="H20" s="2">
        <v>160</v>
      </c>
      <c r="I20" s="2">
        <v>160</v>
      </c>
      <c r="J20" s="2">
        <v>96</v>
      </c>
      <c r="K20" s="2">
        <v>160</v>
      </c>
      <c r="L20" s="7">
        <f t="shared" si="0"/>
        <v>152.80000000000001</v>
      </c>
      <c r="M20" s="7">
        <f t="shared" si="2"/>
        <v>24.570985599550827</v>
      </c>
    </row>
    <row r="21" spans="1:13" x14ac:dyDescent="0.35">
      <c r="A21" s="1" t="s">
        <v>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7"/>
      <c r="M21" s="7"/>
    </row>
    <row r="22" spans="1:13" x14ac:dyDescent="0.35">
      <c r="A22" s="3">
        <v>10</v>
      </c>
      <c r="B22" s="5">
        <v>157.5</v>
      </c>
      <c r="C22" s="2">
        <v>104</v>
      </c>
      <c r="D22" s="2">
        <v>200</v>
      </c>
      <c r="E22" s="2">
        <v>152.63333333333301</v>
      </c>
      <c r="F22" s="2">
        <v>97.2</v>
      </c>
      <c r="G22" s="2">
        <v>164.73333333333301</v>
      </c>
      <c r="H22" s="2">
        <v>95.5</v>
      </c>
      <c r="I22" s="2">
        <v>160.46666666666599</v>
      </c>
      <c r="J22" s="2">
        <v>190.1</v>
      </c>
      <c r="K22" s="2">
        <v>200</v>
      </c>
      <c r="L22" s="7">
        <f t="shared" si="0"/>
        <v>152.2133333333332</v>
      </c>
      <c r="M22" s="7">
        <f t="shared" ref="M22:M26" si="3">STDEV(B22:K22)</f>
        <v>40.583135827339035</v>
      </c>
    </row>
    <row r="23" spans="1:13" x14ac:dyDescent="0.35">
      <c r="A23" s="3">
        <v>20</v>
      </c>
      <c r="B23" s="5">
        <v>312.2</v>
      </c>
      <c r="C23" s="2">
        <v>305.60000000000002</v>
      </c>
      <c r="D23" s="2">
        <v>445.26666666666603</v>
      </c>
      <c r="E23" s="2">
        <v>289.10000000000002</v>
      </c>
      <c r="F23" s="2">
        <v>428.4</v>
      </c>
      <c r="G23" s="2">
        <v>315.5</v>
      </c>
      <c r="H23" s="2">
        <v>325.39999999999998</v>
      </c>
      <c r="I23" s="2">
        <v>292.39999999999998</v>
      </c>
      <c r="J23" s="2">
        <v>433.25</v>
      </c>
      <c r="K23" s="2">
        <v>302.3</v>
      </c>
      <c r="L23" s="7">
        <f t="shared" si="0"/>
        <v>344.94166666666666</v>
      </c>
      <c r="M23" s="7">
        <f t="shared" si="3"/>
        <v>63.591109543417375</v>
      </c>
    </row>
    <row r="24" spans="1:13" x14ac:dyDescent="0.35">
      <c r="A24" s="3">
        <v>40</v>
      </c>
      <c r="B24" s="5">
        <v>760.95</v>
      </c>
      <c r="C24" s="2">
        <v>1226.5250000000001</v>
      </c>
      <c r="D24" s="2">
        <v>866.5</v>
      </c>
      <c r="E24" s="2">
        <v>1324.8</v>
      </c>
      <c r="F24" s="2">
        <v>879.5</v>
      </c>
      <c r="G24" s="2">
        <v>853.5</v>
      </c>
      <c r="H24" s="2">
        <v>761.75</v>
      </c>
      <c r="I24" s="2">
        <v>1226.3</v>
      </c>
      <c r="J24" s="2">
        <v>853.5</v>
      </c>
      <c r="K24" s="2">
        <v>886</v>
      </c>
      <c r="L24" s="7">
        <f t="shared" si="0"/>
        <v>963.93250000000012</v>
      </c>
      <c r="M24" s="7">
        <f t="shared" si="3"/>
        <v>210.07475522947095</v>
      </c>
    </row>
    <row r="25" spans="1:13" x14ac:dyDescent="0.35">
      <c r="A25" s="3">
        <v>80</v>
      </c>
      <c r="B25" s="5">
        <v>2191</v>
      </c>
      <c r="C25" s="2">
        <v>2465.9</v>
      </c>
      <c r="D25" s="2">
        <v>1979.7666666666601</v>
      </c>
      <c r="E25" s="2">
        <v>2504.6</v>
      </c>
      <c r="F25" s="2">
        <v>2478.8000000000002</v>
      </c>
      <c r="G25" s="2">
        <v>2179.6999999999998</v>
      </c>
      <c r="H25" s="2">
        <v>2453</v>
      </c>
      <c r="I25" s="2">
        <v>2176.4499999999998</v>
      </c>
      <c r="J25" s="2">
        <v>2155.5</v>
      </c>
      <c r="K25" s="2">
        <v>2157.1</v>
      </c>
      <c r="L25" s="7">
        <f t="shared" si="0"/>
        <v>2274.1816666666659</v>
      </c>
      <c r="M25" s="7">
        <f t="shared" si="3"/>
        <v>183.65556134504453</v>
      </c>
    </row>
    <row r="26" spans="1:13" x14ac:dyDescent="0.35">
      <c r="A26" s="3">
        <v>160</v>
      </c>
      <c r="B26" s="5">
        <v>6992.4</v>
      </c>
      <c r="C26" s="2">
        <v>6215.25</v>
      </c>
      <c r="D26" s="2">
        <v>6160.65</v>
      </c>
      <c r="E26" s="2">
        <v>5232.1750000000002</v>
      </c>
      <c r="F26" s="2">
        <v>5615.7666666666601</v>
      </c>
      <c r="G26" s="2">
        <v>6189.5</v>
      </c>
      <c r="H26" s="2">
        <v>6157.35</v>
      </c>
      <c r="I26" s="2">
        <v>6183.05</v>
      </c>
      <c r="J26" s="2">
        <v>3691.4</v>
      </c>
      <c r="K26" s="2">
        <v>6205.55</v>
      </c>
      <c r="L26" s="7">
        <f t="shared" si="0"/>
        <v>5864.309166666666</v>
      </c>
      <c r="M26" s="7">
        <f t="shared" si="3"/>
        <v>886.69990821538079</v>
      </c>
    </row>
    <row r="27" spans="1:13" x14ac:dyDescent="0.35">
      <c r="A27" s="10" t="s">
        <v>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1:13" x14ac:dyDescent="0.35">
      <c r="A28" s="1" t="s">
        <v>0</v>
      </c>
      <c r="B28" s="6"/>
      <c r="C28" s="2"/>
      <c r="D28" s="2"/>
      <c r="E28" s="2"/>
      <c r="F28" s="2"/>
      <c r="G28" s="2"/>
      <c r="H28" s="2"/>
      <c r="I28" s="2"/>
      <c r="J28" s="2"/>
      <c r="K28" s="2"/>
      <c r="L28" s="7"/>
      <c r="M28" s="7"/>
    </row>
    <row r="29" spans="1:13" x14ac:dyDescent="0.35">
      <c r="A29" s="3">
        <v>10</v>
      </c>
      <c r="B29" s="5">
        <v>544</v>
      </c>
      <c r="C29" s="2">
        <v>272</v>
      </c>
      <c r="D29" s="2">
        <v>640</v>
      </c>
      <c r="E29" s="2">
        <v>544</v>
      </c>
      <c r="F29" s="2">
        <v>384</v>
      </c>
      <c r="G29" s="2">
        <v>768</v>
      </c>
      <c r="H29" s="2">
        <v>320</v>
      </c>
      <c r="I29" s="2">
        <v>192</v>
      </c>
      <c r="J29" s="2">
        <v>320</v>
      </c>
      <c r="K29" s="2">
        <v>192</v>
      </c>
      <c r="L29" s="7">
        <f t="shared" si="0"/>
        <v>417.6</v>
      </c>
      <c r="M29" s="7">
        <f t="shared" ref="M29:M30" si="4">STDEV(B29:K29)</f>
        <v>196.45932573096817</v>
      </c>
    </row>
    <row r="30" spans="1:13" x14ac:dyDescent="0.35">
      <c r="A30" s="3">
        <v>20</v>
      </c>
      <c r="B30" s="5">
        <v>4352</v>
      </c>
      <c r="C30" s="2">
        <v>3072</v>
      </c>
      <c r="D30" s="2">
        <v>3072</v>
      </c>
      <c r="E30" s="2">
        <v>4352</v>
      </c>
      <c r="F30" s="2">
        <v>4352</v>
      </c>
      <c r="G30" s="2">
        <v>3072</v>
      </c>
      <c r="H30" s="2">
        <v>3072</v>
      </c>
      <c r="I30" s="2">
        <v>4352</v>
      </c>
      <c r="J30" s="2">
        <v>3072</v>
      </c>
      <c r="K30" s="2">
        <v>4608</v>
      </c>
      <c r="L30" s="7">
        <f t="shared" si="0"/>
        <v>3737.6</v>
      </c>
      <c r="M30" s="7">
        <f t="shared" si="4"/>
        <v>705.74329610701989</v>
      </c>
    </row>
    <row r="31" spans="1:13" x14ac:dyDescent="0.35">
      <c r="A31" s="3">
        <v>40</v>
      </c>
      <c r="B31" s="6"/>
      <c r="C31" s="2"/>
      <c r="D31" s="2"/>
      <c r="E31" s="2"/>
      <c r="F31" s="2"/>
      <c r="G31" s="2"/>
      <c r="H31" s="2"/>
      <c r="I31" s="2"/>
      <c r="J31" s="2"/>
      <c r="K31" s="2"/>
      <c r="L31" s="7"/>
      <c r="M31" s="7"/>
    </row>
    <row r="32" spans="1:13" x14ac:dyDescent="0.35">
      <c r="A32" s="3">
        <v>80</v>
      </c>
      <c r="B32" s="6"/>
      <c r="C32" s="2"/>
      <c r="D32" s="2"/>
      <c r="E32" s="2"/>
      <c r="F32" s="2"/>
      <c r="G32" s="2"/>
      <c r="H32" s="2"/>
      <c r="I32" s="2"/>
      <c r="J32" s="2"/>
      <c r="K32" s="2"/>
      <c r="L32" s="7"/>
      <c r="M32" s="7"/>
    </row>
    <row r="33" spans="1:13" x14ac:dyDescent="0.35">
      <c r="A33" s="3">
        <v>160</v>
      </c>
      <c r="B33" s="6"/>
      <c r="C33" s="2"/>
      <c r="D33" s="2"/>
      <c r="E33" s="2"/>
      <c r="F33" s="2"/>
      <c r="G33" s="2"/>
      <c r="H33" s="2"/>
      <c r="I33" s="2"/>
      <c r="J33" s="2"/>
      <c r="K33" s="2"/>
      <c r="L33" s="7"/>
      <c r="M33" s="7"/>
    </row>
    <row r="34" spans="1:13" x14ac:dyDescent="0.35">
      <c r="A34" s="1" t="s">
        <v>4</v>
      </c>
      <c r="B34" s="6"/>
      <c r="C34" s="2"/>
      <c r="D34" s="2"/>
      <c r="E34" s="2"/>
      <c r="F34" s="2"/>
      <c r="G34" s="2"/>
      <c r="H34" s="2"/>
      <c r="I34" s="2"/>
      <c r="J34" s="2"/>
      <c r="K34" s="2"/>
      <c r="L34" s="7"/>
      <c r="M34" s="7"/>
    </row>
    <row r="35" spans="1:13" x14ac:dyDescent="0.35">
      <c r="A35" s="3">
        <v>10</v>
      </c>
      <c r="B35" s="5">
        <v>8616.65</v>
      </c>
      <c r="C35" s="2">
        <v>3962.0749999999998</v>
      </c>
      <c r="D35" s="2">
        <v>10202.200000000001</v>
      </c>
      <c r="E35" s="2">
        <v>8703.1749999999993</v>
      </c>
      <c r="F35" s="2">
        <v>5491.1</v>
      </c>
      <c r="G35" s="2">
        <v>11789.5</v>
      </c>
      <c r="H35" s="2">
        <v>5005.1000000000004</v>
      </c>
      <c r="I35" s="2">
        <v>2494.9</v>
      </c>
      <c r="J35" s="2">
        <v>5159.1499999999996</v>
      </c>
      <c r="K35" s="2">
        <v>2674.8</v>
      </c>
      <c r="L35" s="7">
        <f t="shared" si="0"/>
        <v>6409.8649999999998</v>
      </c>
      <c r="M35" s="7">
        <f t="shared" ref="M35:M36" si="5">STDEV(B35:K35)</f>
        <v>3216.3223910581823</v>
      </c>
    </row>
    <row r="36" spans="1:13" x14ac:dyDescent="0.35">
      <c r="A36" s="3">
        <v>20</v>
      </c>
      <c r="B36" s="5">
        <v>133169.9</v>
      </c>
      <c r="C36" s="2">
        <v>90545.7</v>
      </c>
      <c r="D36" s="2">
        <v>98739.7</v>
      </c>
      <c r="E36" s="2">
        <v>142861.22500000001</v>
      </c>
      <c r="F36" s="2">
        <v>139174.04999999999</v>
      </c>
      <c r="G36" s="2">
        <v>101197.9</v>
      </c>
      <c r="H36" s="2">
        <v>99559.1</v>
      </c>
      <c r="I36" s="2">
        <v>137752.92499999999</v>
      </c>
      <c r="J36" s="2">
        <v>102836.7</v>
      </c>
      <c r="K36" s="2">
        <v>150928.83333333299</v>
      </c>
      <c r="L36" s="7">
        <f t="shared" si="0"/>
        <v>119676.6033333333</v>
      </c>
      <c r="M36" s="7">
        <f t="shared" si="5"/>
        <v>22900.566853682263</v>
      </c>
    </row>
    <row r="37" spans="1:13" x14ac:dyDescent="0.35">
      <c r="A37" s="3">
        <v>40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7"/>
      <c r="M37" s="7"/>
    </row>
    <row r="38" spans="1:13" x14ac:dyDescent="0.35">
      <c r="A38" s="3">
        <v>80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7"/>
      <c r="M38" s="7"/>
    </row>
    <row r="39" spans="1:13" x14ac:dyDescent="0.35">
      <c r="A39" s="3">
        <v>160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7"/>
      <c r="M39" s="7"/>
    </row>
    <row r="40" spans="1:13" x14ac:dyDescent="0.35">
      <c r="A40" s="10" t="s">
        <v>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35">
      <c r="A41" s="1" t="s">
        <v>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7"/>
      <c r="M41" s="7"/>
    </row>
    <row r="42" spans="1:13" x14ac:dyDescent="0.35">
      <c r="A42" s="3">
        <v>10</v>
      </c>
      <c r="B42" s="5">
        <v>96</v>
      </c>
      <c r="C42" s="2">
        <v>96</v>
      </c>
      <c r="D42" s="2">
        <v>80</v>
      </c>
      <c r="E42" s="2">
        <v>80</v>
      </c>
      <c r="F42" s="2">
        <v>80</v>
      </c>
      <c r="G42" s="2">
        <v>96</v>
      </c>
      <c r="H42" s="2">
        <v>80</v>
      </c>
      <c r="I42" s="2">
        <v>96</v>
      </c>
      <c r="J42" s="2">
        <v>80</v>
      </c>
      <c r="K42" s="2">
        <v>72</v>
      </c>
      <c r="L42" s="7">
        <f>AVERAGE(B42:K42)</f>
        <v>85.6</v>
      </c>
      <c r="M42" s="7">
        <f t="shared" ref="M42:M45" si="6">STDEV(B42:K42)</f>
        <v>9.2760144698272118</v>
      </c>
    </row>
    <row r="43" spans="1:13" x14ac:dyDescent="0.35">
      <c r="A43" s="3">
        <v>20</v>
      </c>
      <c r="B43" s="5">
        <v>288</v>
      </c>
      <c r="C43" s="2">
        <v>272</v>
      </c>
      <c r="D43" s="2">
        <v>272</v>
      </c>
      <c r="E43" s="2">
        <v>192</v>
      </c>
      <c r="F43" s="2">
        <v>160</v>
      </c>
      <c r="G43" s="2">
        <v>160</v>
      </c>
      <c r="H43" s="2">
        <v>192</v>
      </c>
      <c r="I43" s="2">
        <v>160</v>
      </c>
      <c r="J43" s="2">
        <v>192</v>
      </c>
      <c r="K43" s="2">
        <v>320</v>
      </c>
      <c r="L43" s="7">
        <f t="shared" ref="L43:L45" si="7">AVERAGE(B43:K43)</f>
        <v>220.8</v>
      </c>
      <c r="M43" s="7">
        <f t="shared" si="6"/>
        <v>60.71573107523286</v>
      </c>
    </row>
    <row r="44" spans="1:13" x14ac:dyDescent="0.35">
      <c r="A44" s="3">
        <v>40</v>
      </c>
      <c r="B44" s="5">
        <v>640</v>
      </c>
      <c r="C44" s="2">
        <v>576</v>
      </c>
      <c r="D44" s="2">
        <v>768</v>
      </c>
      <c r="E44" s="2">
        <v>384</v>
      </c>
      <c r="F44" s="2">
        <v>768</v>
      </c>
      <c r="G44" s="2">
        <v>384</v>
      </c>
      <c r="H44" s="2">
        <v>1088</v>
      </c>
      <c r="I44" s="2">
        <v>768</v>
      </c>
      <c r="J44" s="2">
        <v>768</v>
      </c>
      <c r="K44" s="2">
        <v>640</v>
      </c>
      <c r="L44" s="7">
        <f t="shared" si="7"/>
        <v>678.4</v>
      </c>
      <c r="M44" s="7">
        <f t="shared" si="6"/>
        <v>207.27394647878188</v>
      </c>
    </row>
    <row r="45" spans="1:13" x14ac:dyDescent="0.35">
      <c r="A45" s="3">
        <v>80</v>
      </c>
      <c r="B45" s="5">
        <v>1536</v>
      </c>
      <c r="C45" s="2">
        <v>4352</v>
      </c>
      <c r="D45" s="2">
        <v>1536</v>
      </c>
      <c r="E45" s="2">
        <v>4352</v>
      </c>
      <c r="F45" s="2">
        <v>1536</v>
      </c>
      <c r="G45" s="2">
        <v>2560</v>
      </c>
      <c r="H45" s="2">
        <v>2176</v>
      </c>
      <c r="I45" s="2">
        <v>2560</v>
      </c>
      <c r="J45" s="2">
        <v>2304</v>
      </c>
      <c r="K45" s="2">
        <v>2560</v>
      </c>
      <c r="L45" s="7">
        <f t="shared" si="7"/>
        <v>2547.1999999999998</v>
      </c>
      <c r="M45" s="7">
        <f t="shared" si="6"/>
        <v>1042.4122451740909</v>
      </c>
    </row>
    <row r="46" spans="1:13" x14ac:dyDescent="0.35">
      <c r="A46" s="3">
        <v>160</v>
      </c>
      <c r="B46" s="6"/>
      <c r="C46" s="2"/>
      <c r="D46" s="2"/>
      <c r="E46" s="2"/>
      <c r="F46" s="2"/>
      <c r="G46" s="2"/>
      <c r="H46" s="2"/>
      <c r="I46" s="2"/>
      <c r="J46" s="2"/>
      <c r="K46" s="2"/>
      <c r="L46" s="7"/>
      <c r="M46" s="7"/>
    </row>
    <row r="47" spans="1:13" x14ac:dyDescent="0.35">
      <c r="A47" s="1" t="s">
        <v>4</v>
      </c>
      <c r="B47" s="6"/>
      <c r="C47" s="2"/>
      <c r="D47" s="2"/>
      <c r="E47" s="2"/>
      <c r="F47" s="2"/>
      <c r="G47" s="2"/>
      <c r="H47" s="2"/>
      <c r="I47" s="2"/>
      <c r="J47" s="2"/>
      <c r="K47" s="2"/>
      <c r="L47" s="7"/>
      <c r="M47" s="7"/>
    </row>
    <row r="48" spans="1:13" x14ac:dyDescent="0.35">
      <c r="A48" s="3">
        <v>10</v>
      </c>
      <c r="B48" s="5">
        <v>1034</v>
      </c>
      <c r="C48" s="2">
        <v>982.4</v>
      </c>
      <c r="D48" s="2">
        <v>894.7</v>
      </c>
      <c r="E48" s="2">
        <v>876.95</v>
      </c>
      <c r="F48" s="2">
        <v>873.75</v>
      </c>
      <c r="G48" s="2">
        <v>1046.9000000000001</v>
      </c>
      <c r="H48" s="2">
        <v>918.95</v>
      </c>
      <c r="I48" s="2">
        <v>879.2</v>
      </c>
      <c r="J48" s="2">
        <v>873.75</v>
      </c>
      <c r="K48" s="2">
        <v>760.86666666666599</v>
      </c>
      <c r="L48" s="7">
        <f t="shared" ref="L48:L51" si="8">AVERAGE(B48:K48)</f>
        <v>914.14666666666676</v>
      </c>
      <c r="M48" s="7">
        <f t="shared" ref="M48:M51" si="9">STDEV(B48:K48)</f>
        <v>85.901385751768288</v>
      </c>
    </row>
    <row r="49" spans="1:13" x14ac:dyDescent="0.35">
      <c r="A49" s="3">
        <v>20</v>
      </c>
      <c r="B49" s="5">
        <v>4743.3333333333303</v>
      </c>
      <c r="C49" s="2">
        <v>4193.95</v>
      </c>
      <c r="D49" s="2">
        <v>4311.05</v>
      </c>
      <c r="E49" s="2">
        <v>3034.6</v>
      </c>
      <c r="F49" s="2">
        <v>2628.05</v>
      </c>
      <c r="G49" s="2">
        <v>2859.55</v>
      </c>
      <c r="H49" s="2">
        <v>2906.1</v>
      </c>
      <c r="I49" s="2">
        <v>2473.8000000000002</v>
      </c>
      <c r="J49" s="2">
        <v>3034.6</v>
      </c>
      <c r="K49" s="2">
        <v>4934.6000000000004</v>
      </c>
      <c r="L49" s="7">
        <f t="shared" si="8"/>
        <v>3511.9633333333322</v>
      </c>
      <c r="M49" s="7">
        <f t="shared" si="9"/>
        <v>928.04234843108691</v>
      </c>
    </row>
    <row r="50" spans="1:13" x14ac:dyDescent="0.35">
      <c r="A50" s="3">
        <v>40</v>
      </c>
      <c r="B50" s="5">
        <v>16429.95</v>
      </c>
      <c r="C50" s="2">
        <v>14543.666666666601</v>
      </c>
      <c r="D50" s="2">
        <v>19477</v>
      </c>
      <c r="E50" s="2">
        <v>9749</v>
      </c>
      <c r="F50" s="2">
        <v>17734.5</v>
      </c>
      <c r="G50" s="2">
        <v>9236</v>
      </c>
      <c r="H50" s="2">
        <v>25820.825000000001</v>
      </c>
      <c r="I50" s="2">
        <v>17632</v>
      </c>
      <c r="J50" s="2">
        <v>18042</v>
      </c>
      <c r="K50" s="2">
        <v>16301.8</v>
      </c>
      <c r="L50" s="7">
        <f t="shared" si="8"/>
        <v>16496.674166666657</v>
      </c>
      <c r="M50" s="7">
        <f t="shared" si="9"/>
        <v>4750.8654494916736</v>
      </c>
    </row>
    <row r="51" spans="1:13" x14ac:dyDescent="0.35">
      <c r="A51" s="3">
        <v>80</v>
      </c>
      <c r="B51" s="5">
        <v>58193.599999999999</v>
      </c>
      <c r="C51" s="2">
        <v>151374.45000000001</v>
      </c>
      <c r="D51" s="2">
        <v>59423</v>
      </c>
      <c r="E51" s="2">
        <v>149966.20000000001</v>
      </c>
      <c r="F51" s="2">
        <v>55734.8</v>
      </c>
      <c r="G51" s="2">
        <v>92648.7</v>
      </c>
      <c r="H51" s="2">
        <v>83479.399999999994</v>
      </c>
      <c r="I51" s="2">
        <v>93519.3</v>
      </c>
      <c r="J51" s="2">
        <v>86249.5</v>
      </c>
      <c r="K51" s="2">
        <v>93929.05</v>
      </c>
      <c r="L51" s="7">
        <f t="shared" si="8"/>
        <v>92451.800000000017</v>
      </c>
      <c r="M51" s="7">
        <f t="shared" si="9"/>
        <v>34180.53695133626</v>
      </c>
    </row>
    <row r="52" spans="1:13" x14ac:dyDescent="0.35">
      <c r="A52" s="3">
        <v>160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7"/>
      <c r="M52" s="7"/>
    </row>
    <row r="53" spans="1:13" x14ac:dyDescent="0.35">
      <c r="L53" s="9"/>
      <c r="M53" s="9"/>
    </row>
    <row r="54" spans="1:13" x14ac:dyDescent="0.35">
      <c r="L54" s="9"/>
      <c r="M54" s="9"/>
    </row>
    <row r="55" spans="1:13" x14ac:dyDescent="0.35">
      <c r="L55" s="9"/>
      <c r="M55" s="9"/>
    </row>
    <row r="56" spans="1:13" x14ac:dyDescent="0.35">
      <c r="L56" s="9"/>
      <c r="M56" s="9"/>
    </row>
    <row r="57" spans="1:13" x14ac:dyDescent="0.35">
      <c r="L57" s="9"/>
      <c r="M57" s="9"/>
    </row>
    <row r="58" spans="1:13" x14ac:dyDescent="0.35">
      <c r="L58" s="9"/>
      <c r="M58" s="9"/>
    </row>
    <row r="59" spans="1:13" x14ac:dyDescent="0.35">
      <c r="L59" s="9"/>
      <c r="M59" s="9"/>
    </row>
    <row r="60" spans="1:13" x14ac:dyDescent="0.35">
      <c r="L60" s="9"/>
      <c r="M60" s="9"/>
    </row>
    <row r="61" spans="1:13" x14ac:dyDescent="0.35">
      <c r="L61" s="9"/>
      <c r="M61" s="9"/>
    </row>
    <row r="62" spans="1:13" x14ac:dyDescent="0.35">
      <c r="L62" s="9"/>
      <c r="M62" s="9"/>
    </row>
    <row r="63" spans="1:13" x14ac:dyDescent="0.35">
      <c r="L63" s="9"/>
      <c r="M63" s="9"/>
    </row>
    <row r="64" spans="1:13" x14ac:dyDescent="0.35">
      <c r="L64" s="9"/>
      <c r="M64" s="9"/>
    </row>
    <row r="65" spans="12:13" x14ac:dyDescent="0.35">
      <c r="L65" s="9"/>
      <c r="M65" s="9"/>
    </row>
    <row r="66" spans="12:13" x14ac:dyDescent="0.35">
      <c r="L66" s="9"/>
      <c r="M66" s="9"/>
    </row>
    <row r="67" spans="12:13" x14ac:dyDescent="0.35">
      <c r="L67" s="9"/>
      <c r="M67" s="9"/>
    </row>
    <row r="68" spans="12:13" x14ac:dyDescent="0.35">
      <c r="L68" s="9"/>
      <c r="M68" s="9"/>
    </row>
    <row r="69" spans="12:13" x14ac:dyDescent="0.35">
      <c r="L69" s="9"/>
      <c r="M69" s="9"/>
    </row>
    <row r="70" spans="12:13" x14ac:dyDescent="0.35">
      <c r="L70" s="9"/>
      <c r="M70" s="9"/>
    </row>
    <row r="71" spans="12:13" x14ac:dyDescent="0.35">
      <c r="L71" s="9"/>
      <c r="M71" s="9"/>
    </row>
    <row r="72" spans="12:13" x14ac:dyDescent="0.35">
      <c r="L72" s="9"/>
      <c r="M72" s="9"/>
    </row>
    <row r="73" spans="12:13" x14ac:dyDescent="0.35">
      <c r="L73" s="9"/>
      <c r="M73" s="9"/>
    </row>
    <row r="74" spans="12:13" x14ac:dyDescent="0.35">
      <c r="L74" s="9"/>
      <c r="M74" s="9"/>
    </row>
    <row r="75" spans="12:13" x14ac:dyDescent="0.35">
      <c r="L75" s="9"/>
      <c r="M75" s="9"/>
    </row>
    <row r="76" spans="12:13" x14ac:dyDescent="0.35">
      <c r="L76" s="9"/>
      <c r="M76" s="9"/>
    </row>
    <row r="77" spans="12:13" x14ac:dyDescent="0.35">
      <c r="L77" s="9"/>
      <c r="M77" s="9"/>
    </row>
    <row r="78" spans="12:13" x14ac:dyDescent="0.35">
      <c r="L78" s="9"/>
      <c r="M78" s="9"/>
    </row>
    <row r="79" spans="12:13" x14ac:dyDescent="0.35">
      <c r="L79" s="9"/>
      <c r="M79" s="9"/>
    </row>
    <row r="80" spans="12:13" x14ac:dyDescent="0.35">
      <c r="L80" s="9"/>
      <c r="M80" s="9"/>
    </row>
    <row r="81" spans="12:13" x14ac:dyDescent="0.35">
      <c r="L81" s="9"/>
      <c r="M81" s="9"/>
    </row>
    <row r="82" spans="12:13" x14ac:dyDescent="0.35">
      <c r="L82" s="9"/>
      <c r="M82" s="9"/>
    </row>
    <row r="83" spans="12:13" x14ac:dyDescent="0.35">
      <c r="L83" s="9"/>
      <c r="M83" s="9"/>
    </row>
    <row r="84" spans="12:13" x14ac:dyDescent="0.35">
      <c r="L84" s="9"/>
      <c r="M84" s="9"/>
    </row>
    <row r="85" spans="12:13" x14ac:dyDescent="0.35">
      <c r="L85" s="9"/>
      <c r="M85" s="9"/>
    </row>
    <row r="86" spans="12:13" x14ac:dyDescent="0.35">
      <c r="L86" s="9"/>
      <c r="M86" s="9"/>
    </row>
    <row r="87" spans="12:13" x14ac:dyDescent="0.35">
      <c r="L87" s="9"/>
      <c r="M87" s="9"/>
    </row>
    <row r="88" spans="12:13" x14ac:dyDescent="0.35">
      <c r="L88" s="9"/>
      <c r="M88" s="9"/>
    </row>
    <row r="89" spans="12:13" x14ac:dyDescent="0.35">
      <c r="L89" s="9"/>
      <c r="M89" s="9"/>
    </row>
    <row r="90" spans="12:13" x14ac:dyDescent="0.35">
      <c r="L90" s="9"/>
      <c r="M90" s="9"/>
    </row>
    <row r="91" spans="12:13" x14ac:dyDescent="0.35">
      <c r="L91" s="9"/>
      <c r="M91" s="9"/>
    </row>
    <row r="92" spans="12:13" x14ac:dyDescent="0.35">
      <c r="L92" s="9"/>
      <c r="M92" s="9"/>
    </row>
    <row r="93" spans="12:13" x14ac:dyDescent="0.35">
      <c r="L93" s="9"/>
      <c r="M93" s="9"/>
    </row>
    <row r="94" spans="12:13" x14ac:dyDescent="0.35">
      <c r="L94" s="9"/>
      <c r="M94" s="9"/>
    </row>
    <row r="95" spans="12:13" x14ac:dyDescent="0.35">
      <c r="L95" s="9"/>
      <c r="M95" s="9"/>
    </row>
    <row r="96" spans="12:13" x14ac:dyDescent="0.35">
      <c r="L96" s="9"/>
      <c r="M96" s="9"/>
    </row>
    <row r="97" spans="12:13" x14ac:dyDescent="0.35">
      <c r="L97" s="9"/>
      <c r="M97" s="9"/>
    </row>
    <row r="98" spans="12:13" x14ac:dyDescent="0.35">
      <c r="L98" s="9"/>
      <c r="M98" s="9"/>
    </row>
    <row r="99" spans="12:13" x14ac:dyDescent="0.35">
      <c r="L99" s="9"/>
      <c r="M99" s="9"/>
    </row>
    <row r="100" spans="12:13" x14ac:dyDescent="0.35">
      <c r="L100" s="9"/>
      <c r="M100" s="9"/>
    </row>
    <row r="101" spans="12:13" x14ac:dyDescent="0.35">
      <c r="L101" s="9"/>
      <c r="M101" s="9"/>
    </row>
    <row r="102" spans="12:13" x14ac:dyDescent="0.35">
      <c r="L102" s="9"/>
      <c r="M102" s="9"/>
    </row>
    <row r="103" spans="12:13" x14ac:dyDescent="0.35">
      <c r="L103" s="9"/>
      <c r="M103" s="9"/>
    </row>
    <row r="104" spans="12:13" x14ac:dyDescent="0.35">
      <c r="L104" s="9"/>
      <c r="M104" s="9"/>
    </row>
    <row r="105" spans="12:13" x14ac:dyDescent="0.35">
      <c r="L105" s="9"/>
      <c r="M105" s="9"/>
    </row>
    <row r="106" spans="12:13" x14ac:dyDescent="0.35">
      <c r="L106" s="9"/>
      <c r="M106" s="9"/>
    </row>
    <row r="107" spans="12:13" x14ac:dyDescent="0.35">
      <c r="L107" s="9"/>
      <c r="M107" s="9"/>
    </row>
    <row r="108" spans="12:13" x14ac:dyDescent="0.35">
      <c r="L108" s="9"/>
      <c r="M108" s="9"/>
    </row>
    <row r="109" spans="12:13" x14ac:dyDescent="0.35">
      <c r="L109" s="9"/>
      <c r="M109" s="9"/>
    </row>
    <row r="110" spans="12:13" x14ac:dyDescent="0.35">
      <c r="L110" s="9"/>
      <c r="M110" s="9"/>
    </row>
    <row r="111" spans="12:13" x14ac:dyDescent="0.35">
      <c r="L111" s="9"/>
      <c r="M111" s="9"/>
    </row>
    <row r="112" spans="12:13" x14ac:dyDescent="0.35">
      <c r="L112" s="9"/>
      <c r="M112" s="9"/>
    </row>
    <row r="113" spans="12:13" x14ac:dyDescent="0.35">
      <c r="L113" s="9"/>
      <c r="M113" s="9"/>
    </row>
    <row r="114" spans="12:13" x14ac:dyDescent="0.35">
      <c r="L114" s="9"/>
      <c r="M114" s="9"/>
    </row>
    <row r="115" spans="12:13" x14ac:dyDescent="0.35">
      <c r="L115" s="9"/>
      <c r="M115" s="9"/>
    </row>
    <row r="116" spans="12:13" x14ac:dyDescent="0.35">
      <c r="L116" s="9"/>
      <c r="M116" s="9"/>
    </row>
    <row r="117" spans="12:13" x14ac:dyDescent="0.35">
      <c r="L117" s="9"/>
      <c r="M117" s="9"/>
    </row>
    <row r="118" spans="12:13" x14ac:dyDescent="0.35">
      <c r="L118" s="9"/>
      <c r="M118" s="9"/>
    </row>
    <row r="119" spans="12:13" x14ac:dyDescent="0.35">
      <c r="L119" s="9"/>
      <c r="M119" s="9"/>
    </row>
    <row r="120" spans="12:13" x14ac:dyDescent="0.35">
      <c r="L120" s="9"/>
      <c r="M120" s="9"/>
    </row>
    <row r="121" spans="12:13" x14ac:dyDescent="0.35">
      <c r="L121" s="9"/>
      <c r="M121" s="9"/>
    </row>
    <row r="122" spans="12:13" x14ac:dyDescent="0.35">
      <c r="L122" s="9"/>
      <c r="M122" s="9"/>
    </row>
    <row r="123" spans="12:13" x14ac:dyDescent="0.35">
      <c r="L123" s="9"/>
      <c r="M123" s="9"/>
    </row>
    <row r="124" spans="12:13" x14ac:dyDescent="0.35">
      <c r="L124" s="9"/>
      <c r="M124" s="9"/>
    </row>
    <row r="125" spans="12:13" x14ac:dyDescent="0.35">
      <c r="L125" s="9"/>
      <c r="M125" s="9"/>
    </row>
    <row r="126" spans="12:13" x14ac:dyDescent="0.35">
      <c r="L126" s="9"/>
      <c r="M126" s="9"/>
    </row>
    <row r="127" spans="12:13" x14ac:dyDescent="0.35">
      <c r="L127" s="9"/>
      <c r="M127" s="9"/>
    </row>
    <row r="128" spans="12:13" x14ac:dyDescent="0.35">
      <c r="L128" s="9"/>
      <c r="M128" s="9"/>
    </row>
    <row r="129" spans="12:13" x14ac:dyDescent="0.35">
      <c r="L129" s="9"/>
      <c r="M129" s="9"/>
    </row>
    <row r="130" spans="12:13" x14ac:dyDescent="0.35">
      <c r="L130" s="9"/>
      <c r="M130" s="9"/>
    </row>
    <row r="131" spans="12:13" x14ac:dyDescent="0.35">
      <c r="L131" s="9"/>
      <c r="M131" s="9"/>
    </row>
    <row r="132" spans="12:13" x14ac:dyDescent="0.35">
      <c r="L132" s="9"/>
      <c r="M132" s="9"/>
    </row>
    <row r="133" spans="12:13" x14ac:dyDescent="0.35">
      <c r="L133" s="9"/>
      <c r="M133" s="9"/>
    </row>
    <row r="134" spans="12:13" x14ac:dyDescent="0.35">
      <c r="L134" s="9"/>
      <c r="M134" s="9"/>
    </row>
    <row r="135" spans="12:13" x14ac:dyDescent="0.35">
      <c r="L135" s="9"/>
      <c r="M135" s="9"/>
    </row>
    <row r="136" spans="12:13" x14ac:dyDescent="0.35">
      <c r="L136" s="9"/>
      <c r="M136" s="9"/>
    </row>
    <row r="137" spans="12:13" x14ac:dyDescent="0.35">
      <c r="L137" s="9"/>
      <c r="M137" s="9"/>
    </row>
    <row r="138" spans="12:13" x14ac:dyDescent="0.35">
      <c r="L138" s="9"/>
      <c r="M138" s="9"/>
    </row>
    <row r="139" spans="12:13" x14ac:dyDescent="0.35">
      <c r="L139" s="9"/>
      <c r="M139" s="9"/>
    </row>
    <row r="140" spans="12:13" x14ac:dyDescent="0.35">
      <c r="L140" s="9"/>
      <c r="M140" s="9"/>
    </row>
    <row r="141" spans="12:13" x14ac:dyDescent="0.35">
      <c r="L141" s="9"/>
      <c r="M141" s="9"/>
    </row>
    <row r="142" spans="12:13" x14ac:dyDescent="0.35">
      <c r="L142" s="9"/>
      <c r="M142" s="9"/>
    </row>
    <row r="143" spans="12:13" x14ac:dyDescent="0.35">
      <c r="L143" s="9"/>
      <c r="M143" s="9"/>
    </row>
    <row r="144" spans="12:13" x14ac:dyDescent="0.35">
      <c r="L144" s="9"/>
      <c r="M144" s="9"/>
    </row>
    <row r="145" spans="12:13" x14ac:dyDescent="0.35">
      <c r="L145" s="9"/>
      <c r="M145" s="9"/>
    </row>
    <row r="146" spans="12:13" x14ac:dyDescent="0.35">
      <c r="L146" s="9"/>
      <c r="M146" s="9"/>
    </row>
    <row r="147" spans="12:13" x14ac:dyDescent="0.35">
      <c r="L147" s="9"/>
      <c r="M147" s="9"/>
    </row>
    <row r="148" spans="12:13" x14ac:dyDescent="0.35">
      <c r="L148" s="9"/>
      <c r="M148" s="9"/>
    </row>
    <row r="149" spans="12:13" x14ac:dyDescent="0.35">
      <c r="L149" s="9"/>
      <c r="M149" s="9"/>
    </row>
    <row r="150" spans="12:13" x14ac:dyDescent="0.35">
      <c r="L150" s="9"/>
      <c r="M150" s="9"/>
    </row>
    <row r="151" spans="12:13" x14ac:dyDescent="0.35">
      <c r="L151" s="9"/>
      <c r="M151" s="9"/>
    </row>
    <row r="152" spans="12:13" x14ac:dyDescent="0.35">
      <c r="L152" s="9"/>
      <c r="M152" s="9"/>
    </row>
    <row r="153" spans="12:13" x14ac:dyDescent="0.35">
      <c r="L153" s="9"/>
      <c r="M153" s="9"/>
    </row>
    <row r="154" spans="12:13" x14ac:dyDescent="0.35">
      <c r="L154" s="9"/>
      <c r="M154" s="9"/>
    </row>
    <row r="155" spans="12:13" x14ac:dyDescent="0.35">
      <c r="L155" s="9"/>
      <c r="M155" s="9"/>
    </row>
    <row r="156" spans="12:13" x14ac:dyDescent="0.35">
      <c r="L156" s="9"/>
      <c r="M156" s="9"/>
    </row>
    <row r="157" spans="12:13" x14ac:dyDescent="0.35">
      <c r="L157" s="9"/>
      <c r="M157" s="9"/>
    </row>
    <row r="158" spans="12:13" x14ac:dyDescent="0.35">
      <c r="L158" s="9"/>
      <c r="M158" s="9"/>
    </row>
    <row r="159" spans="12:13" x14ac:dyDescent="0.35">
      <c r="L159" s="9"/>
      <c r="M159" s="9"/>
    </row>
    <row r="160" spans="12:13" x14ac:dyDescent="0.35">
      <c r="L160" s="9"/>
      <c r="M160" s="9"/>
    </row>
    <row r="161" spans="12:13" x14ac:dyDescent="0.35">
      <c r="L161" s="9"/>
      <c r="M161" s="9"/>
    </row>
    <row r="162" spans="12:13" x14ac:dyDescent="0.35">
      <c r="L162" s="9"/>
      <c r="M162" s="9"/>
    </row>
    <row r="163" spans="12:13" x14ac:dyDescent="0.35">
      <c r="L163" s="9"/>
      <c r="M163" s="9"/>
    </row>
    <row r="164" spans="12:13" x14ac:dyDescent="0.35">
      <c r="L164" s="9"/>
      <c r="M164" s="9"/>
    </row>
    <row r="165" spans="12:13" x14ac:dyDescent="0.35">
      <c r="L165" s="9"/>
      <c r="M165" s="9"/>
    </row>
    <row r="166" spans="12:13" x14ac:dyDescent="0.35">
      <c r="L166" s="9"/>
      <c r="M166" s="9"/>
    </row>
    <row r="167" spans="12:13" x14ac:dyDescent="0.35">
      <c r="L167" s="9"/>
      <c r="M167" s="9"/>
    </row>
    <row r="168" spans="12:13" x14ac:dyDescent="0.35">
      <c r="L168" s="9"/>
      <c r="M168" s="9"/>
    </row>
    <row r="169" spans="12:13" x14ac:dyDescent="0.35">
      <c r="L169" s="9"/>
      <c r="M169" s="9"/>
    </row>
    <row r="170" spans="12:13" x14ac:dyDescent="0.35">
      <c r="L170" s="9"/>
      <c r="M170" s="9"/>
    </row>
    <row r="171" spans="12:13" x14ac:dyDescent="0.35">
      <c r="L171" s="9"/>
      <c r="M171" s="9"/>
    </row>
    <row r="172" spans="12:13" x14ac:dyDescent="0.35">
      <c r="L172" s="9"/>
      <c r="M172" s="9"/>
    </row>
    <row r="173" spans="12:13" x14ac:dyDescent="0.35">
      <c r="L173" s="9"/>
      <c r="M173" s="9"/>
    </row>
    <row r="174" spans="12:13" x14ac:dyDescent="0.35">
      <c r="L174" s="9"/>
      <c r="M174" s="9"/>
    </row>
    <row r="175" spans="12:13" x14ac:dyDescent="0.35">
      <c r="L175" s="9"/>
      <c r="M175" s="9"/>
    </row>
    <row r="176" spans="12:13" x14ac:dyDescent="0.35">
      <c r="L176" s="9"/>
      <c r="M176" s="9"/>
    </row>
    <row r="177" spans="12:13" x14ac:dyDescent="0.35">
      <c r="L177" s="9"/>
      <c r="M177" s="9"/>
    </row>
    <row r="178" spans="12:13" x14ac:dyDescent="0.35">
      <c r="L178" s="9"/>
      <c r="M178" s="9"/>
    </row>
    <row r="179" spans="12:13" x14ac:dyDescent="0.35">
      <c r="L179" s="9"/>
      <c r="M179" s="9"/>
    </row>
    <row r="180" spans="12:13" x14ac:dyDescent="0.35">
      <c r="L180" s="9"/>
      <c r="M180" s="9"/>
    </row>
    <row r="181" spans="12:13" x14ac:dyDescent="0.35">
      <c r="L181" s="9"/>
      <c r="M181" s="9"/>
    </row>
    <row r="182" spans="12:13" x14ac:dyDescent="0.35">
      <c r="L182" s="9"/>
      <c r="M182" s="9"/>
    </row>
    <row r="183" spans="12:13" x14ac:dyDescent="0.35">
      <c r="L183" s="9"/>
      <c r="M183" s="9"/>
    </row>
    <row r="184" spans="12:13" x14ac:dyDescent="0.35">
      <c r="L184" s="9"/>
      <c r="M184" s="9"/>
    </row>
    <row r="185" spans="12:13" x14ac:dyDescent="0.35">
      <c r="L185" s="9"/>
      <c r="M185" s="9"/>
    </row>
    <row r="186" spans="12:13" x14ac:dyDescent="0.35">
      <c r="L186" s="9"/>
      <c r="M186" s="9"/>
    </row>
    <row r="187" spans="12:13" x14ac:dyDescent="0.35">
      <c r="L187" s="9"/>
      <c r="M187" s="9"/>
    </row>
    <row r="188" spans="12:13" x14ac:dyDescent="0.35">
      <c r="L188" s="9"/>
      <c r="M188" s="9"/>
    </row>
    <row r="189" spans="12:13" x14ac:dyDescent="0.35">
      <c r="L189" s="9"/>
      <c r="M189" s="9"/>
    </row>
    <row r="190" spans="12:13" x14ac:dyDescent="0.35">
      <c r="L190" s="9"/>
      <c r="M190" s="9"/>
    </row>
    <row r="191" spans="12:13" x14ac:dyDescent="0.35">
      <c r="L191" s="9"/>
      <c r="M191" s="9"/>
    </row>
    <row r="192" spans="12:13" x14ac:dyDescent="0.35">
      <c r="L192" s="9"/>
      <c r="M192" s="9"/>
    </row>
    <row r="193" spans="12:13" x14ac:dyDescent="0.35">
      <c r="L193" s="9"/>
      <c r="M193" s="9"/>
    </row>
    <row r="194" spans="12:13" x14ac:dyDescent="0.35">
      <c r="L194" s="9"/>
      <c r="M194" s="9"/>
    </row>
    <row r="195" spans="12:13" x14ac:dyDescent="0.35">
      <c r="L195" s="9"/>
      <c r="M195" s="9"/>
    </row>
    <row r="196" spans="12:13" x14ac:dyDescent="0.35">
      <c r="L196" s="9"/>
      <c r="M196" s="9"/>
    </row>
    <row r="197" spans="12:13" x14ac:dyDescent="0.35">
      <c r="L197" s="9"/>
      <c r="M197" s="9"/>
    </row>
    <row r="198" spans="12:13" x14ac:dyDescent="0.35">
      <c r="L198" s="9"/>
      <c r="M198" s="9"/>
    </row>
    <row r="199" spans="12:13" x14ac:dyDescent="0.35">
      <c r="L199" s="9"/>
      <c r="M199" s="9"/>
    </row>
    <row r="200" spans="12:13" x14ac:dyDescent="0.35">
      <c r="L200" s="9"/>
      <c r="M200" s="9"/>
    </row>
    <row r="201" spans="12:13" x14ac:dyDescent="0.35">
      <c r="L201" s="9"/>
      <c r="M201" s="9"/>
    </row>
    <row r="202" spans="12:13" x14ac:dyDescent="0.35">
      <c r="L202" s="9"/>
      <c r="M202" s="9"/>
    </row>
    <row r="203" spans="12:13" x14ac:dyDescent="0.35">
      <c r="L203" s="9"/>
      <c r="M203" s="9"/>
    </row>
    <row r="204" spans="12:13" x14ac:dyDescent="0.35">
      <c r="L204" s="9"/>
      <c r="M204" s="9"/>
    </row>
    <row r="205" spans="12:13" x14ac:dyDescent="0.35">
      <c r="L205" s="9"/>
      <c r="M205" s="9"/>
    </row>
    <row r="206" spans="12:13" x14ac:dyDescent="0.35">
      <c r="L206" s="9"/>
      <c r="M206" s="9"/>
    </row>
    <row r="207" spans="12:13" x14ac:dyDescent="0.35">
      <c r="L207" s="9"/>
      <c r="M207" s="9"/>
    </row>
    <row r="208" spans="12:13" x14ac:dyDescent="0.35">
      <c r="L208" s="9"/>
      <c r="M208" s="9"/>
    </row>
    <row r="209" spans="12:13" x14ac:dyDescent="0.35">
      <c r="L209" s="9"/>
      <c r="M209" s="9"/>
    </row>
    <row r="210" spans="12:13" x14ac:dyDescent="0.35">
      <c r="L210" s="9"/>
      <c r="M210" s="9"/>
    </row>
    <row r="211" spans="12:13" x14ac:dyDescent="0.35">
      <c r="L211" s="9"/>
      <c r="M211" s="9"/>
    </row>
    <row r="212" spans="12:13" x14ac:dyDescent="0.35">
      <c r="L212" s="9"/>
      <c r="M212" s="9"/>
    </row>
    <row r="213" spans="12:13" x14ac:dyDescent="0.35">
      <c r="L213" s="9"/>
      <c r="M213" s="9"/>
    </row>
    <row r="214" spans="12:13" x14ac:dyDescent="0.35">
      <c r="L214" s="9"/>
      <c r="M214" s="9"/>
    </row>
    <row r="215" spans="12:13" x14ac:dyDescent="0.35">
      <c r="L215" s="9"/>
      <c r="M215" s="9"/>
    </row>
    <row r="216" spans="12:13" x14ac:dyDescent="0.35">
      <c r="L216" s="9"/>
      <c r="M216" s="9"/>
    </row>
    <row r="217" spans="12:13" x14ac:dyDescent="0.35">
      <c r="L217" s="9"/>
      <c r="M217" s="9"/>
    </row>
    <row r="218" spans="12:13" x14ac:dyDescent="0.35">
      <c r="L218" s="9"/>
      <c r="M218" s="9"/>
    </row>
    <row r="219" spans="12:13" x14ac:dyDescent="0.35">
      <c r="L219" s="9"/>
      <c r="M219" s="9"/>
    </row>
    <row r="220" spans="12:13" x14ac:dyDescent="0.35">
      <c r="L220" s="9"/>
      <c r="M220" s="9"/>
    </row>
    <row r="221" spans="12:13" x14ac:dyDescent="0.35">
      <c r="L221" s="9"/>
      <c r="M221" s="9"/>
    </row>
    <row r="222" spans="12:13" x14ac:dyDescent="0.35">
      <c r="L222" s="9"/>
      <c r="M222" s="9"/>
    </row>
    <row r="223" spans="12:13" x14ac:dyDescent="0.35">
      <c r="L223" s="9"/>
      <c r="M223" s="9"/>
    </row>
    <row r="224" spans="12:13" x14ac:dyDescent="0.35">
      <c r="L224" s="9"/>
      <c r="M224" s="9"/>
    </row>
    <row r="225" spans="12:13" x14ac:dyDescent="0.35">
      <c r="L225" s="9"/>
      <c r="M225" s="9"/>
    </row>
    <row r="226" spans="12:13" x14ac:dyDescent="0.35">
      <c r="L226" s="9"/>
      <c r="M226" s="9"/>
    </row>
    <row r="227" spans="12:13" x14ac:dyDescent="0.35">
      <c r="L227" s="9"/>
      <c r="M227" s="9"/>
    </row>
    <row r="228" spans="12:13" x14ac:dyDescent="0.35">
      <c r="L228" s="9"/>
      <c r="M228" s="9"/>
    </row>
    <row r="229" spans="12:13" x14ac:dyDescent="0.35">
      <c r="L229" s="9"/>
      <c r="M229" s="9"/>
    </row>
    <row r="230" spans="12:13" x14ac:dyDescent="0.35">
      <c r="L230" s="9"/>
      <c r="M230" s="9"/>
    </row>
    <row r="231" spans="12:13" x14ac:dyDescent="0.35">
      <c r="L231" s="9"/>
      <c r="M231" s="9"/>
    </row>
    <row r="232" spans="12:13" x14ac:dyDescent="0.35">
      <c r="L232" s="9"/>
      <c r="M232" s="9"/>
    </row>
    <row r="233" spans="12:13" x14ac:dyDescent="0.35">
      <c r="L233" s="9"/>
      <c r="M233" s="9"/>
    </row>
    <row r="234" spans="12:13" x14ac:dyDescent="0.35">
      <c r="L234" s="9"/>
      <c r="M234" s="9"/>
    </row>
    <row r="235" spans="12:13" x14ac:dyDescent="0.35">
      <c r="L235" s="9"/>
      <c r="M235" s="9"/>
    </row>
    <row r="236" spans="12:13" x14ac:dyDescent="0.35">
      <c r="L236" s="9"/>
      <c r="M236" s="9"/>
    </row>
    <row r="237" spans="12:13" x14ac:dyDescent="0.35">
      <c r="L237" s="9"/>
      <c r="M237" s="9"/>
    </row>
    <row r="238" spans="12:13" x14ac:dyDescent="0.35">
      <c r="L238" s="9"/>
      <c r="M238" s="9"/>
    </row>
    <row r="239" spans="12:13" x14ac:dyDescent="0.35">
      <c r="L239" s="9"/>
      <c r="M239" s="9"/>
    </row>
    <row r="240" spans="12:13" x14ac:dyDescent="0.35">
      <c r="L240" s="9"/>
      <c r="M240" s="9"/>
    </row>
    <row r="241" spans="12:13" x14ac:dyDescent="0.35">
      <c r="L241" s="9"/>
      <c r="M241" s="9"/>
    </row>
    <row r="242" spans="12:13" x14ac:dyDescent="0.35">
      <c r="L242" s="9"/>
      <c r="M242" s="9"/>
    </row>
    <row r="243" spans="12:13" x14ac:dyDescent="0.35">
      <c r="L243" s="9"/>
      <c r="M243" s="9"/>
    </row>
    <row r="244" spans="12:13" x14ac:dyDescent="0.35">
      <c r="L244" s="9"/>
      <c r="M244" s="9"/>
    </row>
    <row r="245" spans="12:13" x14ac:dyDescent="0.35">
      <c r="L245" s="9"/>
      <c r="M245" s="9"/>
    </row>
    <row r="246" spans="12:13" x14ac:dyDescent="0.35">
      <c r="L246" s="9"/>
      <c r="M246" s="9"/>
    </row>
    <row r="247" spans="12:13" x14ac:dyDescent="0.35">
      <c r="L247" s="9"/>
      <c r="M247" s="9"/>
    </row>
    <row r="248" spans="12:13" x14ac:dyDescent="0.35">
      <c r="L248" s="9"/>
      <c r="M248" s="9"/>
    </row>
  </sheetData>
  <mergeCells count="4">
    <mergeCell ref="A1:M1"/>
    <mergeCell ref="A40:M40"/>
    <mergeCell ref="A27:M27"/>
    <mergeCell ref="A14:M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Huy</dc:creator>
  <cp:lastModifiedBy>Nguyen Huy</cp:lastModifiedBy>
  <dcterms:created xsi:type="dcterms:W3CDTF">2022-10-15T02:59:17Z</dcterms:created>
  <dcterms:modified xsi:type="dcterms:W3CDTF">2022-10-16T15:18:37Z</dcterms:modified>
</cp:coreProperties>
</file>