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sktop-nbguk0t\don_hang-du_lieu\注文-DON HANG\MẪU LÀM ĐƠN\test may cat\FILE MAY CAT MAU MOI\"/>
    </mc:Choice>
  </mc:AlternateContent>
  <bookViews>
    <workbookView xWindow="0" yWindow="14" windowWidth="21573" windowHeight="10229"/>
  </bookViews>
  <sheets>
    <sheet name="1" sheetId="1" r:id="rId1"/>
  </sheets>
  <calcPr calcId="162913"/>
</workbook>
</file>

<file path=xl/calcChain.xml><?xml version="1.0" encoding="utf-8"?>
<calcChain xmlns="http://schemas.openxmlformats.org/spreadsheetml/2006/main">
  <c r="AQ7" i="1" l="1"/>
  <c r="AY7" i="1" l="1"/>
  <c r="AW7" i="1"/>
  <c r="AU7" i="1"/>
  <c r="AS7" i="1"/>
  <c r="AO7" i="1"/>
  <c r="AB10" i="1"/>
  <c r="G11" i="1" s="1"/>
  <c r="AY10" i="1"/>
  <c r="AW10" i="1"/>
  <c r="AU10" i="1"/>
  <c r="AS10" i="1"/>
  <c r="AQ10" i="1"/>
  <c r="AO10" i="1"/>
  <c r="R10" i="1" s="1"/>
  <c r="AJ10" i="1"/>
  <c r="O11" i="1" s="1"/>
  <c r="AH10" i="1"/>
  <c r="M11" i="1" s="1"/>
  <c r="AF10" i="1"/>
  <c r="K11" i="1" s="1"/>
  <c r="AD10" i="1"/>
  <c r="I11" i="1" s="1"/>
  <c r="Z10" i="1"/>
  <c r="E11" i="1" s="1"/>
  <c r="R7" i="1" l="1"/>
  <c r="BE10" i="1"/>
  <c r="R11" i="1" s="1"/>
  <c r="E12" i="1"/>
  <c r="O12" i="1"/>
  <c r="M12" i="1"/>
  <c r="K12" i="1"/>
  <c r="I12" i="1"/>
  <c r="G12" i="1"/>
  <c r="Q10" i="1"/>
  <c r="BD10" i="1" l="1"/>
  <c r="Q11" i="1" s="1"/>
  <c r="R8" i="1" s="1"/>
  <c r="B6" i="1" s="1"/>
</calcChain>
</file>

<file path=xl/sharedStrings.xml><?xml version="1.0" encoding="utf-8"?>
<sst xmlns="http://schemas.openxmlformats.org/spreadsheetml/2006/main" count="49" uniqueCount="33">
  <si>
    <t>得意先</t>
  </si>
  <si>
    <t>母材長</t>
  </si>
  <si>
    <t>母材数</t>
  </si>
  <si>
    <t>行摘要②</t>
  </si>
  <si>
    <t>③</t>
  </si>
  <si>
    <r>
      <rPr>
        <b/>
        <sz val="14"/>
        <color theme="1"/>
        <rFont val="ＭＳ Ｐゴシック"/>
        <family val="3"/>
        <charset val="128"/>
        <scheme val="minor"/>
      </rPr>
      <t>加工指示NO</t>
    </r>
    <r>
      <rPr>
        <sz val="14"/>
        <color theme="1"/>
        <rFont val="ＭＳ Ｐゴシック"/>
        <family val="3"/>
        <charset val="128"/>
        <scheme val="minor"/>
      </rPr>
      <t xml:space="preserve">  ［</t>
    </r>
  </si>
  <si>
    <t>手配者</t>
  </si>
  <si>
    <t>歩留り</t>
  </si>
  <si>
    <t>製品長</t>
  </si>
  <si>
    <t>製品数</t>
  </si>
  <si>
    <t>製品延</t>
  </si>
  <si>
    <t>］</t>
  </si>
  <si>
    <t>角度</t>
  </si>
  <si>
    <r>
      <rPr>
        <b/>
        <sz val="14"/>
        <color theme="1"/>
        <rFont val="ＭＳ Ｐゴシック"/>
        <family val="3"/>
        <charset val="128"/>
        <scheme val="minor"/>
      </rPr>
      <t>受注NO</t>
    </r>
    <r>
      <rPr>
        <sz val="14"/>
        <color theme="1"/>
        <rFont val="ＭＳ Ｐゴシック"/>
        <family val="3"/>
        <charset val="128"/>
        <scheme val="minor"/>
      </rPr>
      <t xml:space="preserve">  ［</t>
    </r>
  </si>
  <si>
    <t>津田鋼材株式会社</t>
  </si>
  <si>
    <t>実残</t>
  </si>
  <si>
    <t>加工者</t>
  </si>
  <si>
    <t>切ロス</t>
  </si>
  <si>
    <t>納品先</t>
  </si>
  <si>
    <t>①</t>
  </si>
  <si>
    <t>計算残</t>
  </si>
  <si>
    <r>
      <rPr>
        <b/>
        <sz val="14"/>
        <color theme="1"/>
        <rFont val="ＭＳ Ｐゴシック"/>
        <family val="3"/>
        <charset val="128"/>
        <scheme val="minor"/>
      </rPr>
      <t>納期</t>
    </r>
    <r>
      <rPr>
        <sz val="14"/>
        <color theme="1"/>
        <rFont val="ＭＳ Ｐゴシック"/>
        <family val="3"/>
        <charset val="128"/>
        <scheme val="minor"/>
      </rPr>
      <t xml:space="preserve">  ［</t>
    </r>
  </si>
  <si>
    <t>あと</t>
  </si>
  <si>
    <t>［</t>
  </si>
  <si>
    <t>単重</t>
  </si>
  <si>
    <t>行摘要①</t>
  </si>
  <si>
    <t>ロットNO</t>
  </si>
  <si>
    <t>サイズ</t>
  </si>
  <si>
    <t>公差</t>
  </si>
  <si>
    <t>②</t>
  </si>
  <si>
    <t>製重</t>
  </si>
  <si>
    <t>母重</t>
  </si>
  <si>
    <t>取合延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</si>
</sst>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i/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  <fill>
      <patternFill patternType="solid">
        <fgColor theme="0" tint="-0.4999542222357860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1" fillId="0" borderId="0" xfId="0" applyFont="1" applyAlignment="1">
      <alignment vertical="center" shrinkToFit="1"/>
    </xf>
    <xf numFmtId="0" fontId="2" fillId="0" borderId="22" xfId="0" applyFont="1" applyBorder="1" applyAlignment="1">
      <alignment horizontal="center" vertical="center" shrinkToFit="1"/>
    </xf>
    <xf numFmtId="0" fontId="1" fillId="2" borderId="25" xfId="0" applyFont="1" applyFill="1" applyBorder="1" applyAlignment="1">
      <alignment horizontal="center" vertical="center" shrinkToFit="1"/>
    </xf>
    <xf numFmtId="0" fontId="2" fillId="0" borderId="30" xfId="0" applyFont="1" applyBorder="1" applyAlignment="1">
      <alignment horizontal="center" vertical="center" shrinkToFit="1"/>
    </xf>
    <xf numFmtId="0" fontId="1" fillId="0" borderId="31" xfId="0" applyFont="1" applyBorder="1" applyAlignment="1">
      <alignment horizontal="center" vertical="center" shrinkToFit="1"/>
    </xf>
    <xf numFmtId="0" fontId="1" fillId="0" borderId="22" xfId="0" applyFont="1" applyBorder="1" applyAlignment="1">
      <alignment vertical="center" shrinkToFit="1"/>
    </xf>
    <xf numFmtId="0" fontId="2" fillId="0" borderId="24" xfId="0" applyFont="1" applyBorder="1" applyAlignment="1">
      <alignment horizontal="center" vertical="center" shrinkToFit="1"/>
    </xf>
    <xf numFmtId="0" fontId="1" fillId="2" borderId="34" xfId="0" applyNumberFormat="1" applyFont="1" applyFill="1" applyBorder="1" applyAlignment="1">
      <alignment horizontal="center" vertical="center" shrinkToFit="1"/>
    </xf>
    <xf numFmtId="0" fontId="2" fillId="0" borderId="35" xfId="0" applyFont="1" applyBorder="1" applyAlignment="1">
      <alignment horizontal="center" vertical="center" shrinkToFit="1"/>
    </xf>
    <xf numFmtId="0" fontId="2" fillId="0" borderId="32" xfId="0" applyFont="1" applyBorder="1" applyAlignment="1">
      <alignment horizontal="center" vertical="center" shrinkToFit="1"/>
    </xf>
    <xf numFmtId="0" fontId="1" fillId="0" borderId="31" xfId="0" applyFont="1" applyBorder="1" applyAlignment="1">
      <alignment vertical="center" shrinkToFit="1"/>
    </xf>
    <xf numFmtId="0" fontId="1" fillId="0" borderId="37" xfId="0" applyFont="1" applyBorder="1" applyAlignment="1">
      <alignment horizontal="center" vertical="center" shrinkToFit="1"/>
    </xf>
    <xf numFmtId="0" fontId="1" fillId="2" borderId="39" xfId="0" applyFont="1" applyFill="1" applyBorder="1" applyAlignment="1">
      <alignment horizontal="center" vertical="center" shrinkToFit="1"/>
    </xf>
    <xf numFmtId="0" fontId="1" fillId="0" borderId="27" xfId="0" applyFont="1" applyBorder="1" applyAlignment="1">
      <alignment vertical="center" shrinkToFit="1"/>
    </xf>
    <xf numFmtId="0" fontId="1" fillId="0" borderId="40" xfId="0" applyFont="1" applyBorder="1" applyAlignment="1">
      <alignment vertical="center" shrinkToFit="1"/>
    </xf>
    <xf numFmtId="0" fontId="1" fillId="2" borderId="42" xfId="0" applyFont="1" applyFill="1" applyBorder="1" applyAlignment="1">
      <alignment horizontal="center" vertical="center" shrinkToFit="1"/>
    </xf>
    <xf numFmtId="0" fontId="1" fillId="4" borderId="43" xfId="0" applyFont="1" applyFill="1" applyBorder="1" applyAlignment="1">
      <alignment horizontal="center" vertical="center" shrinkToFit="1"/>
    </xf>
    <xf numFmtId="0" fontId="1" fillId="2" borderId="18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1" fillId="0" borderId="39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3" fillId="0" borderId="10" xfId="1" applyNumberFormat="1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33" xfId="0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24" xfId="0" applyFont="1" applyFill="1" applyBorder="1" applyAlignment="1">
      <alignment horizontal="center" vertical="center" shrinkToFit="1"/>
    </xf>
    <xf numFmtId="0" fontId="1" fillId="2" borderId="19" xfId="0" applyFont="1" applyFill="1" applyBorder="1" applyAlignment="1">
      <alignment horizontal="center" vertical="center" shrinkToFit="1"/>
    </xf>
    <xf numFmtId="0" fontId="1" fillId="2" borderId="34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41" xfId="0" applyFont="1" applyBorder="1" applyAlignment="1">
      <alignment horizontal="center" vertical="center" shrinkToFit="1"/>
    </xf>
    <xf numFmtId="0" fontId="1" fillId="3" borderId="7" xfId="0" applyFont="1" applyFill="1" applyBorder="1" applyAlignment="1">
      <alignment horizontal="center" vertical="center" shrinkToFit="1"/>
    </xf>
    <xf numFmtId="0" fontId="1" fillId="3" borderId="26" xfId="0" applyFont="1" applyFill="1" applyBorder="1" applyAlignment="1">
      <alignment horizontal="center" vertical="center" shrinkToFit="1"/>
    </xf>
    <xf numFmtId="0" fontId="1" fillId="3" borderId="38" xfId="0" applyFont="1" applyFill="1" applyBorder="1" applyAlignment="1">
      <alignment horizontal="center" vertical="center" shrinkToFit="1"/>
    </xf>
    <xf numFmtId="0" fontId="1" fillId="3" borderId="32" xfId="0" applyFont="1" applyFill="1" applyBorder="1" applyAlignment="1">
      <alignment horizontal="center" vertical="center" shrinkToFit="1"/>
    </xf>
    <xf numFmtId="0" fontId="1" fillId="3" borderId="5" xfId="0" applyFont="1" applyFill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1" fillId="3" borderId="27" xfId="0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4" borderId="3" xfId="0" applyFont="1" applyFill="1" applyBorder="1" applyAlignment="1">
      <alignment horizontal="center" vertical="center" shrinkToFit="1"/>
    </xf>
    <xf numFmtId="0" fontId="1" fillId="4" borderId="15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4" borderId="11" xfId="0" applyFont="1" applyFill="1" applyBorder="1" applyAlignment="1">
      <alignment horizontal="center" vertical="center" shrinkToFit="1"/>
    </xf>
    <xf numFmtId="0" fontId="1" fillId="4" borderId="33" xfId="0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1" fillId="0" borderId="29" xfId="0" applyFont="1" applyBorder="1" applyAlignment="1">
      <alignment horizontal="center" vertical="center" shrinkToFit="1"/>
    </xf>
    <xf numFmtId="0" fontId="1" fillId="0" borderId="36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Border="1" applyAlignment="1">
      <alignment horizontal="right" vertical="center" shrinkToFit="1"/>
    </xf>
    <xf numFmtId="49" fontId="1" fillId="0" borderId="0" xfId="0" applyNumberFormat="1" applyFont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9"/>
  <sheetViews>
    <sheetView tabSelected="1" zoomScale="115" workbookViewId="0">
      <selection activeCell="T8" sqref="T8"/>
    </sheetView>
  </sheetViews>
  <sheetFormatPr defaultRowHeight="17" x14ac:dyDescent="0.15"/>
  <cols>
    <col min="1" max="1" width="7.625" style="1" customWidth="1"/>
    <col min="2" max="2" width="7.625" style="12" customWidth="1"/>
    <col min="3" max="3" width="8" style="12" customWidth="1"/>
    <col min="4" max="4" width="3.125" style="12" customWidth="1"/>
    <col min="5" max="5" width="9" style="12" customWidth="1"/>
    <col min="6" max="6" width="3.125" style="12" customWidth="1"/>
    <col min="7" max="7" width="9" style="12" customWidth="1"/>
    <col min="8" max="8" width="3.125" style="12" customWidth="1"/>
    <col min="9" max="9" width="9" style="12" customWidth="1"/>
    <col min="10" max="10" width="3.125" style="12" customWidth="1"/>
    <col min="11" max="11" width="9" style="12"/>
    <col min="12" max="12" width="2.625" style="12" customWidth="1"/>
    <col min="13" max="13" width="9" style="12"/>
    <col min="14" max="14" width="3.125" style="12" customWidth="1"/>
    <col min="15" max="15" width="8.875" style="12" customWidth="1"/>
    <col min="16" max="16" width="2.5" style="12" customWidth="1"/>
    <col min="17" max="18" width="7.625" style="12" customWidth="1"/>
    <col min="19" max="19" width="9" style="12"/>
    <col min="20" max="25" width="2.75" style="12" customWidth="1"/>
    <col min="26" max="32" width="9.125" style="12" customWidth="1"/>
    <col min="33" max="16384" width="9" style="12"/>
  </cols>
  <sheetData>
    <row r="1" spans="1:57" ht="23.8" customHeight="1" x14ac:dyDescent="0.15">
      <c r="A1" s="77" t="s">
        <v>21</v>
      </c>
      <c r="B1" s="77"/>
      <c r="C1" s="76"/>
      <c r="D1" s="76"/>
      <c r="E1" s="76"/>
      <c r="F1" s="1" t="s">
        <v>11</v>
      </c>
      <c r="G1" s="5" t="s">
        <v>0</v>
      </c>
      <c r="H1" s="1" t="s">
        <v>23</v>
      </c>
      <c r="I1" s="76"/>
      <c r="J1" s="76"/>
      <c r="K1" s="76"/>
      <c r="L1" s="1" t="s">
        <v>11</v>
      </c>
      <c r="M1" s="5" t="s">
        <v>25</v>
      </c>
      <c r="N1" s="1" t="s">
        <v>23</v>
      </c>
      <c r="O1" s="76"/>
      <c r="P1" s="76"/>
      <c r="Q1" s="76"/>
      <c r="R1" s="1" t="s">
        <v>11</v>
      </c>
    </row>
    <row r="2" spans="1:57" ht="23.8" customHeight="1" x14ac:dyDescent="0.15">
      <c r="A2" s="77" t="s">
        <v>13</v>
      </c>
      <c r="B2" s="77"/>
      <c r="C2" s="78"/>
      <c r="D2" s="78"/>
      <c r="E2" s="78"/>
      <c r="F2" s="1" t="s">
        <v>11</v>
      </c>
      <c r="G2" s="5" t="s">
        <v>18</v>
      </c>
      <c r="H2" s="1" t="s">
        <v>23</v>
      </c>
      <c r="I2" s="76"/>
      <c r="J2" s="76"/>
      <c r="K2" s="76"/>
      <c r="L2" s="1" t="s">
        <v>11</v>
      </c>
      <c r="M2" s="5" t="s">
        <v>3</v>
      </c>
      <c r="N2" s="1" t="s">
        <v>23</v>
      </c>
      <c r="O2" s="76"/>
      <c r="P2" s="76"/>
      <c r="Q2" s="76"/>
      <c r="R2" s="1" t="s">
        <v>11</v>
      </c>
    </row>
    <row r="3" spans="1:57" ht="23.8" customHeight="1" thickBot="1" x14ac:dyDescent="0.2">
      <c r="A3" s="77" t="s">
        <v>5</v>
      </c>
      <c r="B3" s="77"/>
      <c r="C3" s="79"/>
      <c r="D3" s="79"/>
      <c r="E3" s="79"/>
      <c r="F3" s="1" t="s">
        <v>11</v>
      </c>
      <c r="G3" s="5" t="s">
        <v>27</v>
      </c>
      <c r="H3" s="1" t="s">
        <v>23</v>
      </c>
      <c r="I3" s="80"/>
      <c r="J3" s="80"/>
      <c r="K3" s="80"/>
      <c r="L3" s="80"/>
      <c r="M3" s="80"/>
      <c r="N3" s="80"/>
      <c r="O3" s="80"/>
      <c r="P3" s="80"/>
      <c r="Q3" s="80"/>
      <c r="R3" s="1" t="s">
        <v>11</v>
      </c>
    </row>
    <row r="4" spans="1:57" ht="23.8" customHeight="1" thickBot="1" x14ac:dyDescent="0.2">
      <c r="B4" s="1"/>
      <c r="C4" s="37" t="s">
        <v>26</v>
      </c>
      <c r="D4" s="7" t="s">
        <v>19</v>
      </c>
      <c r="E4" s="32"/>
      <c r="F4" s="33"/>
      <c r="G4" s="32"/>
      <c r="H4" s="33"/>
      <c r="I4" s="32"/>
      <c r="J4" s="33"/>
      <c r="K4" s="32"/>
      <c r="L4" s="33"/>
      <c r="M4" s="32"/>
      <c r="N4" s="33"/>
      <c r="O4" s="32"/>
      <c r="P4" s="35"/>
      <c r="Q4" s="20" t="s">
        <v>28</v>
      </c>
      <c r="R4" s="26"/>
    </row>
    <row r="5" spans="1:57" ht="23.8" customHeight="1" x14ac:dyDescent="0.15">
      <c r="A5" s="9" t="s">
        <v>12</v>
      </c>
      <c r="B5" s="17"/>
      <c r="C5" s="38"/>
      <c r="D5" s="11" t="s">
        <v>29</v>
      </c>
      <c r="E5" s="40"/>
      <c r="F5" s="41"/>
      <c r="G5" s="40"/>
      <c r="H5" s="41"/>
      <c r="I5" s="40"/>
      <c r="J5" s="41"/>
      <c r="K5" s="40"/>
      <c r="L5" s="41"/>
      <c r="M5" s="40"/>
      <c r="N5" s="41"/>
      <c r="O5" s="40"/>
      <c r="P5" s="42"/>
      <c r="Q5" s="72" t="s">
        <v>16</v>
      </c>
      <c r="R5" s="73"/>
    </row>
    <row r="6" spans="1:57" ht="23.8" customHeight="1" thickBot="1" x14ac:dyDescent="0.2">
      <c r="A6" s="21" t="s">
        <v>7</v>
      </c>
      <c r="B6" s="29" t="e">
        <f>R7/R8</f>
        <v>#DIV/0!</v>
      </c>
      <c r="C6" s="39"/>
      <c r="D6" s="11" t="s">
        <v>4</v>
      </c>
      <c r="E6" s="40"/>
      <c r="F6" s="41"/>
      <c r="G6" s="40"/>
      <c r="H6" s="41"/>
      <c r="I6" s="40"/>
      <c r="J6" s="41"/>
      <c r="K6" s="40"/>
      <c r="L6" s="41"/>
      <c r="M6" s="40"/>
      <c r="N6" s="41"/>
      <c r="O6" s="40"/>
      <c r="P6" s="42"/>
      <c r="Q6" s="74"/>
      <c r="R6" s="75"/>
    </row>
    <row r="7" spans="1:57" ht="23.8" customHeight="1" x14ac:dyDescent="0.15">
      <c r="A7" s="21" t="s">
        <v>24</v>
      </c>
      <c r="B7" s="10"/>
      <c r="C7" s="54" t="s">
        <v>1</v>
      </c>
      <c r="D7" s="71"/>
      <c r="E7" s="65"/>
      <c r="F7" s="65"/>
      <c r="G7" s="65"/>
      <c r="H7" s="65"/>
      <c r="I7" s="65"/>
      <c r="J7" s="65"/>
      <c r="K7" s="65"/>
      <c r="L7" s="65"/>
      <c r="M7" s="65"/>
      <c r="N7" s="65"/>
      <c r="O7" s="66"/>
      <c r="P7" s="67"/>
      <c r="Q7" s="6" t="s">
        <v>31</v>
      </c>
      <c r="R7" s="14">
        <f>B7*SUM(AN7:BA7)/1000</f>
        <v>0</v>
      </c>
      <c r="AO7" s="76">
        <f>E7*E8</f>
        <v>0</v>
      </c>
      <c r="AP7" s="76"/>
      <c r="AQ7" s="76">
        <f>G7*G8</f>
        <v>0</v>
      </c>
      <c r="AR7" s="76"/>
      <c r="AS7" s="76">
        <f>I7*I8</f>
        <v>0</v>
      </c>
      <c r="AT7" s="76"/>
      <c r="AU7" s="76">
        <f>K7*K8</f>
        <v>0</v>
      </c>
      <c r="AV7" s="76"/>
      <c r="AW7" s="76">
        <f>M7*M8</f>
        <v>0</v>
      </c>
      <c r="AX7" s="76"/>
      <c r="AY7" s="76">
        <f>O7*O8</f>
        <v>0</v>
      </c>
      <c r="AZ7" s="76"/>
    </row>
    <row r="8" spans="1:57" ht="23.8" customHeight="1" thickBot="1" x14ac:dyDescent="0.2">
      <c r="A8" s="15" t="s">
        <v>17</v>
      </c>
      <c r="B8" s="28"/>
      <c r="C8" s="51" t="s">
        <v>2</v>
      </c>
      <c r="D8" s="52"/>
      <c r="E8" s="68"/>
      <c r="F8" s="68"/>
      <c r="G8" s="68"/>
      <c r="H8" s="68"/>
      <c r="I8" s="68"/>
      <c r="J8" s="68"/>
      <c r="K8" s="68"/>
      <c r="L8" s="68"/>
      <c r="M8" s="68"/>
      <c r="N8" s="68"/>
      <c r="O8" s="69"/>
      <c r="P8" s="70"/>
      <c r="Q8" s="18" t="s">
        <v>30</v>
      </c>
      <c r="R8" s="19">
        <f>Q11*B7/1000</f>
        <v>0</v>
      </c>
    </row>
    <row r="9" spans="1:57" ht="23.8" customHeight="1" x14ac:dyDescent="0.15">
      <c r="A9" s="8" t="s">
        <v>8</v>
      </c>
      <c r="B9" s="13" t="s">
        <v>9</v>
      </c>
      <c r="C9" s="63"/>
      <c r="D9" s="64"/>
      <c r="E9" s="56"/>
      <c r="F9" s="56"/>
      <c r="G9" s="56"/>
      <c r="H9" s="56"/>
      <c r="I9" s="56"/>
      <c r="J9" s="56"/>
      <c r="K9" s="56"/>
      <c r="L9" s="56"/>
      <c r="M9" s="56"/>
      <c r="N9" s="56"/>
      <c r="O9" s="57"/>
      <c r="P9" s="58"/>
      <c r="Q9" s="9" t="s">
        <v>10</v>
      </c>
      <c r="R9" s="13" t="s">
        <v>22</v>
      </c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</row>
    <row r="10" spans="1:57" ht="23.8" customHeight="1" thickBot="1" x14ac:dyDescent="0.2">
      <c r="A10" s="23"/>
      <c r="B10" s="31"/>
      <c r="C10" s="59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2"/>
      <c r="Q10" s="27">
        <f>A10*B10</f>
        <v>0</v>
      </c>
      <c r="R10" s="24">
        <f>B10-SUM(AN10:BA10)</f>
        <v>0</v>
      </c>
      <c r="Z10" s="76">
        <f>($A10+$B$8)*E10</f>
        <v>0</v>
      </c>
      <c r="AA10" s="76"/>
      <c r="AB10" s="76">
        <f>($A10+$B$8)*G10</f>
        <v>0</v>
      </c>
      <c r="AC10" s="76"/>
      <c r="AD10" s="76">
        <f>($A10+$B$8)*I10</f>
        <v>0</v>
      </c>
      <c r="AE10" s="76"/>
      <c r="AF10" s="76">
        <f>($A10+$B$8)*K10</f>
        <v>0</v>
      </c>
      <c r="AG10" s="76"/>
      <c r="AH10" s="76">
        <f>($A10+$B$8)*M10</f>
        <v>0</v>
      </c>
      <c r="AI10" s="76"/>
      <c r="AJ10" s="76">
        <f>($A10+$B$8)*O10</f>
        <v>0</v>
      </c>
      <c r="AK10" s="76"/>
      <c r="AO10" s="76">
        <f>E10*E$8</f>
        <v>0</v>
      </c>
      <c r="AP10" s="76"/>
      <c r="AQ10" s="76">
        <f>G10*G$8</f>
        <v>0</v>
      </c>
      <c r="AR10" s="76"/>
      <c r="AS10" s="76">
        <f>I10*I$8</f>
        <v>0</v>
      </c>
      <c r="AT10" s="76"/>
      <c r="AU10" s="76">
        <f>K10*K$8</f>
        <v>0</v>
      </c>
      <c r="AV10" s="76"/>
      <c r="AW10" s="76">
        <f>M10*M$8</f>
        <v>0</v>
      </c>
      <c r="AX10" s="76"/>
      <c r="AY10" s="76">
        <f>O10*O$8</f>
        <v>0</v>
      </c>
      <c r="AZ10" s="76"/>
      <c r="BD10" s="12">
        <f>Q10</f>
        <v>0</v>
      </c>
      <c r="BE10" s="12">
        <f>R10</f>
        <v>0</v>
      </c>
    </row>
    <row r="11" spans="1:57" ht="23.8" customHeight="1" x14ac:dyDescent="0.15">
      <c r="A11" s="16"/>
      <c r="B11" s="22"/>
      <c r="C11" s="54" t="s">
        <v>32</v>
      </c>
      <c r="D11" s="55"/>
      <c r="E11" s="46">
        <f>SUM(Z9:AA11)</f>
        <v>0</v>
      </c>
      <c r="F11" s="46"/>
      <c r="G11" s="46">
        <f t="shared" ref="G11" si="0">SUM(AB9:AC11)</f>
        <v>0</v>
      </c>
      <c r="H11" s="46"/>
      <c r="I11" s="46">
        <f t="shared" ref="I11" si="1">SUM(AD9:AE11)</f>
        <v>0</v>
      </c>
      <c r="J11" s="46"/>
      <c r="K11" s="46">
        <f t="shared" ref="K11" si="2">SUM(AF9:AG11)</f>
        <v>0</v>
      </c>
      <c r="L11" s="46"/>
      <c r="M11" s="46">
        <f t="shared" ref="M11" si="3">SUM(AH9:AI11)</f>
        <v>0</v>
      </c>
      <c r="N11" s="46"/>
      <c r="O11" s="46">
        <f t="shared" ref="O11" si="4">SUM(AJ9:AK11)</f>
        <v>0</v>
      </c>
      <c r="P11" s="46"/>
      <c r="Q11" s="47">
        <f>SUM(BD9:BD11)</f>
        <v>0</v>
      </c>
      <c r="R11" s="49">
        <f>SUM(BE9:BE11)</f>
        <v>0</v>
      </c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</row>
    <row r="12" spans="1:57" ht="23.8" customHeight="1" thickBot="1" x14ac:dyDescent="0.2">
      <c r="A12" s="4"/>
      <c r="B12" s="2"/>
      <c r="C12" s="51" t="s">
        <v>20</v>
      </c>
      <c r="D12" s="52"/>
      <c r="E12" s="53">
        <f>E7-E11</f>
        <v>0</v>
      </c>
      <c r="F12" s="53"/>
      <c r="G12" s="53">
        <f>G7-G11</f>
        <v>0</v>
      </c>
      <c r="H12" s="53"/>
      <c r="I12" s="53">
        <f>I7-I11</f>
        <v>0</v>
      </c>
      <c r="J12" s="53"/>
      <c r="K12" s="53">
        <f>K7-K11</f>
        <v>0</v>
      </c>
      <c r="L12" s="53"/>
      <c r="M12" s="53">
        <f>M7-M11</f>
        <v>0</v>
      </c>
      <c r="N12" s="53"/>
      <c r="O12" s="53">
        <f>O7-O11</f>
        <v>0</v>
      </c>
      <c r="P12" s="53"/>
      <c r="Q12" s="48"/>
      <c r="R12" s="50"/>
    </row>
    <row r="13" spans="1:57" ht="23.8" customHeight="1" x14ac:dyDescent="0.15">
      <c r="A13" s="4"/>
      <c r="B13" s="2"/>
      <c r="C13" s="37" t="s">
        <v>15</v>
      </c>
      <c r="D13" s="7" t="s">
        <v>19</v>
      </c>
      <c r="E13" s="32"/>
      <c r="F13" s="33"/>
      <c r="G13" s="32"/>
      <c r="H13" s="33"/>
      <c r="I13" s="32"/>
      <c r="J13" s="33"/>
      <c r="K13" s="32"/>
      <c r="L13" s="33"/>
      <c r="M13" s="32"/>
      <c r="N13" s="33"/>
      <c r="O13" s="32"/>
      <c r="P13" s="35"/>
      <c r="Q13" s="36" t="s">
        <v>14</v>
      </c>
      <c r="R13" s="36"/>
    </row>
    <row r="14" spans="1:57" ht="23.8" customHeight="1" x14ac:dyDescent="0.15">
      <c r="C14" s="38"/>
      <c r="D14" s="11" t="s">
        <v>29</v>
      </c>
      <c r="E14" s="40"/>
      <c r="F14" s="41"/>
      <c r="G14" s="40"/>
      <c r="H14" s="41"/>
      <c r="I14" s="40"/>
      <c r="J14" s="41"/>
      <c r="K14" s="40"/>
      <c r="L14" s="41"/>
      <c r="M14" s="40"/>
      <c r="N14" s="41"/>
      <c r="O14" s="40"/>
      <c r="P14" s="42"/>
      <c r="Q14" s="25"/>
      <c r="R14" s="2"/>
    </row>
    <row r="15" spans="1:57" ht="23.8" customHeight="1" thickBot="1" x14ac:dyDescent="0.2">
      <c r="C15" s="39"/>
      <c r="D15" s="30" t="s">
        <v>4</v>
      </c>
      <c r="E15" s="43"/>
      <c r="F15" s="44"/>
      <c r="G15" s="43"/>
      <c r="H15" s="44"/>
      <c r="I15" s="43"/>
      <c r="J15" s="44"/>
      <c r="K15" s="43"/>
      <c r="L15" s="44"/>
      <c r="M15" s="43"/>
      <c r="N15" s="44"/>
      <c r="O15" s="43"/>
      <c r="P15" s="45"/>
      <c r="Q15" s="25"/>
      <c r="R15" s="2"/>
    </row>
    <row r="16" spans="1:57" ht="23.8" customHeight="1" x14ac:dyDescent="0.15">
      <c r="C16" s="5" t="s">
        <v>6</v>
      </c>
      <c r="D16" s="1" t="s">
        <v>23</v>
      </c>
      <c r="E16" s="34"/>
      <c r="F16" s="34"/>
      <c r="G16" s="34"/>
      <c r="H16" s="1" t="s">
        <v>11</v>
      </c>
      <c r="I16" s="3"/>
      <c r="J16" s="3"/>
      <c r="K16" s="3"/>
      <c r="L16" s="3"/>
      <c r="M16" s="3"/>
      <c r="N16" s="3"/>
      <c r="O16" s="3"/>
      <c r="P16" s="3"/>
    </row>
    <row r="17" spans="3:16" x14ac:dyDescent="0.15"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3:16" x14ac:dyDescent="0.15"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3:16" x14ac:dyDescent="0.15"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mergeCells count="127">
    <mergeCell ref="AW7:AX7"/>
    <mergeCell ref="AY7:AZ7"/>
    <mergeCell ref="AW10:AX10"/>
    <mergeCell ref="AY10:AZ10"/>
    <mergeCell ref="Z9:AA9"/>
    <mergeCell ref="Z11:AA11"/>
    <mergeCell ref="AB9:AC9"/>
    <mergeCell ref="AD9:AE9"/>
    <mergeCell ref="AF9:AG9"/>
    <mergeCell ref="AH9:AI9"/>
    <mergeCell ref="AJ9:AK9"/>
    <mergeCell ref="AB11:AC11"/>
    <mergeCell ref="AD11:AE11"/>
    <mergeCell ref="AF11:AG11"/>
    <mergeCell ref="AH11:AI11"/>
    <mergeCell ref="AJ11:AK11"/>
    <mergeCell ref="AO7:AP7"/>
    <mergeCell ref="AO10:AP10"/>
    <mergeCell ref="AQ10:AR10"/>
    <mergeCell ref="AS10:AT10"/>
    <mergeCell ref="AU10:AV10"/>
    <mergeCell ref="AQ7:AR7"/>
    <mergeCell ref="AS7:AT7"/>
    <mergeCell ref="AU7:AV7"/>
    <mergeCell ref="AH10:AI10"/>
    <mergeCell ref="AJ10:AK10"/>
    <mergeCell ref="Z10:AA10"/>
    <mergeCell ref="AB10:AC10"/>
    <mergeCell ref="AD10:AE10"/>
    <mergeCell ref="AF10:AG10"/>
    <mergeCell ref="A1:B1"/>
    <mergeCell ref="C1:E1"/>
    <mergeCell ref="I1:K1"/>
    <mergeCell ref="O1:Q1"/>
    <mergeCell ref="A2:B2"/>
    <mergeCell ref="C2:E2"/>
    <mergeCell ref="I2:K2"/>
    <mergeCell ref="O2:Q2"/>
    <mergeCell ref="A3:B3"/>
    <mergeCell ref="C3:E3"/>
    <mergeCell ref="I3:Q3"/>
    <mergeCell ref="E4:F4"/>
    <mergeCell ref="G4:H4"/>
    <mergeCell ref="I4:J4"/>
    <mergeCell ref="K4:L4"/>
    <mergeCell ref="M4:N4"/>
    <mergeCell ref="O4:P4"/>
    <mergeCell ref="C4:C6"/>
    <mergeCell ref="E5:F5"/>
    <mergeCell ref="G5:H5"/>
    <mergeCell ref="I5:J5"/>
    <mergeCell ref="K5:L5"/>
    <mergeCell ref="M5:N5"/>
    <mergeCell ref="O5:P5"/>
    <mergeCell ref="Q5:R5"/>
    <mergeCell ref="E6:F6"/>
    <mergeCell ref="G6:H6"/>
    <mergeCell ref="I6:J6"/>
    <mergeCell ref="K6:L6"/>
    <mergeCell ref="M6:N6"/>
    <mergeCell ref="O6:P6"/>
    <mergeCell ref="Q6:R6"/>
    <mergeCell ref="M7:N7"/>
    <mergeCell ref="O7:P7"/>
    <mergeCell ref="C8:D8"/>
    <mergeCell ref="E8:F8"/>
    <mergeCell ref="G8:H8"/>
    <mergeCell ref="I8:J8"/>
    <mergeCell ref="K8:L8"/>
    <mergeCell ref="M8:N8"/>
    <mergeCell ref="O8:P8"/>
    <mergeCell ref="C7:D7"/>
    <mergeCell ref="E7:F7"/>
    <mergeCell ref="G7:H7"/>
    <mergeCell ref="I7:J7"/>
    <mergeCell ref="K7:L7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C9:D9"/>
    <mergeCell ref="E9:F9"/>
    <mergeCell ref="G9:H9"/>
    <mergeCell ref="I9:J9"/>
    <mergeCell ref="K9:L9"/>
    <mergeCell ref="M11:N11"/>
    <mergeCell ref="O11:P11"/>
    <mergeCell ref="Q11:Q12"/>
    <mergeCell ref="R11:R12"/>
    <mergeCell ref="C12:D12"/>
    <mergeCell ref="E12:F12"/>
    <mergeCell ref="G12:H12"/>
    <mergeCell ref="I12:J12"/>
    <mergeCell ref="K12:L12"/>
    <mergeCell ref="M12:N12"/>
    <mergeCell ref="O12:P12"/>
    <mergeCell ref="C11:D11"/>
    <mergeCell ref="E11:F11"/>
    <mergeCell ref="G11:H11"/>
    <mergeCell ref="I11:J11"/>
    <mergeCell ref="K11:L11"/>
    <mergeCell ref="E13:F13"/>
    <mergeCell ref="G13:H13"/>
    <mergeCell ref="I13:J13"/>
    <mergeCell ref="K13:L13"/>
    <mergeCell ref="M13:N13"/>
    <mergeCell ref="E16:G16"/>
    <mergeCell ref="O13:P13"/>
    <mergeCell ref="Q13:R13"/>
    <mergeCell ref="C13:C15"/>
    <mergeCell ref="E14:F14"/>
    <mergeCell ref="G14:H14"/>
    <mergeCell ref="I14:J14"/>
    <mergeCell ref="K14:L14"/>
    <mergeCell ref="M14:N14"/>
    <mergeCell ref="O14:P14"/>
    <mergeCell ref="E15:F15"/>
    <mergeCell ref="G15:H15"/>
    <mergeCell ref="I15:J15"/>
    <mergeCell ref="K15:L15"/>
    <mergeCell ref="M15:N15"/>
    <mergeCell ref="O15:P15"/>
  </mergeCells>
  <phoneticPr fontId="5"/>
  <pageMargins left="0.7" right="0.7" top="0.75" bottom="0.75" header="0.3" footer="0.3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HuanTech PC</dc:creator>
  <cp:lastModifiedBy>Windows User</cp:lastModifiedBy>
  <dcterms:created xsi:type="dcterms:W3CDTF">2025-10-29T07:15:57Z</dcterms:created>
  <dcterms:modified xsi:type="dcterms:W3CDTF">2025-10-30T14:18:38Z</dcterms:modified>
</cp:coreProperties>
</file>