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anTech PC\IdeaProjects\convert toriai pdf to excel\src\main\resources\com\example\convert_toriai_pdf_to_excel\sampleFiles\"/>
    </mc:Choice>
  </mc:AlternateContent>
  <bookViews>
    <workbookView xWindow="-120" yWindow="-120" windowWidth="19335" windowHeight="11760"/>
  </bookViews>
  <sheets>
    <sheet name="sample" sheetId="1" r:id="rId1"/>
  </sheets>
  <definedNames>
    <definedName name="_xlnm.Print_Area" localSheetId="0">sample!$A$1:$T$10</definedName>
    <definedName name="_xlnm.Print_Titles" localSheetId="0">sample!$1:$6</definedName>
  </definedNames>
  <calcPr calcId="162913" iterate="1"/>
</workbook>
</file>

<file path=xl/calcChain.xml><?xml version="1.0" encoding="utf-8"?>
<calcChain xmlns="http://schemas.openxmlformats.org/spreadsheetml/2006/main">
  <c r="D8" i="1" l="1"/>
  <c r="D9" i="1" s="1"/>
  <c r="AR4" i="1" l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AQ4" i="1"/>
  <c r="BD7" i="1"/>
  <c r="BE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Q8" i="1" s="1"/>
  <c r="Q9" i="1" s="1"/>
  <c r="AN7" i="1"/>
  <c r="T4" i="1" l="1"/>
  <c r="L8" i="1"/>
  <c r="H8" i="1"/>
  <c r="R8" i="1"/>
  <c r="F8" i="1"/>
  <c r="M8" i="1"/>
  <c r="I8" i="1"/>
  <c r="J8" i="1"/>
  <c r="P8" i="1"/>
  <c r="N8" i="1"/>
  <c r="O8" i="1"/>
  <c r="K8" i="1"/>
  <c r="G8" i="1"/>
  <c r="AS7" i="1"/>
  <c r="AT7" i="1"/>
  <c r="AU7" i="1"/>
  <c r="AV7" i="1"/>
  <c r="AW7" i="1"/>
  <c r="AX7" i="1"/>
  <c r="AY7" i="1"/>
  <c r="AZ7" i="1"/>
  <c r="BA7" i="1"/>
  <c r="BB7" i="1"/>
  <c r="BC7" i="1"/>
  <c r="AR7" i="1"/>
  <c r="AQ7" i="1"/>
  <c r="Z7" i="1" l="1"/>
  <c r="S7" i="1"/>
  <c r="T7" i="1" l="1"/>
  <c r="BI7" i="1" s="1"/>
  <c r="T8" i="1" s="1"/>
  <c r="E8" i="1"/>
  <c r="E9" i="1" s="1"/>
  <c r="BH7" i="1"/>
  <c r="S8" i="1" s="1"/>
  <c r="T5" i="1" s="1"/>
  <c r="S3" i="1" s="1"/>
  <c r="G9" i="1"/>
  <c r="O9" i="1"/>
  <c r="H9" i="1"/>
  <c r="P9" i="1"/>
  <c r="I9" i="1"/>
  <c r="J9" i="1"/>
  <c r="L9" i="1"/>
  <c r="M9" i="1"/>
  <c r="R9" i="1"/>
  <c r="K9" i="1"/>
  <c r="F9" i="1"/>
  <c r="N9" i="1"/>
</calcChain>
</file>

<file path=xl/sharedStrings.xml><?xml version="1.0" encoding="utf-8"?>
<sst xmlns="http://schemas.openxmlformats.org/spreadsheetml/2006/main" count="54" uniqueCount="30">
  <si>
    <t>母材長</t>
  </si>
  <si>
    <t>母材数</t>
  </si>
  <si>
    <t>受注日</t>
  </si>
  <si>
    <t>納期</t>
  </si>
  <si>
    <t>手配者</t>
  </si>
  <si>
    <t>歩留り</t>
  </si>
  <si>
    <t>製品長</t>
  </si>
  <si>
    <t>製品数</t>
  </si>
  <si>
    <t>製品延</t>
  </si>
  <si>
    <t>角度</t>
  </si>
  <si>
    <t>客先</t>
  </si>
  <si>
    <t>津田鋼材株式会社</t>
  </si>
  <si>
    <t>[</t>
  </si>
  <si>
    <t>実残</t>
  </si>
  <si>
    <t>加工者</t>
  </si>
  <si>
    <t>切ロス</t>
  </si>
  <si>
    <t>納品先</t>
  </si>
  <si>
    <t>計算残</t>
  </si>
  <si>
    <t>あと</t>
  </si>
  <si>
    <t>サイズ</t>
  </si>
  <si>
    <t>公差</t>
  </si>
  <si>
    <t>製重</t>
  </si>
  <si>
    <t>]</t>
  </si>
  <si>
    <t>母重</t>
  </si>
  <si>
    <t>取合延</t>
  </si>
  <si>
    <t>単重</t>
    <phoneticPr fontId="6"/>
  </si>
  <si>
    <t>注番</t>
    <phoneticPr fontId="6"/>
  </si>
  <si>
    <t>TÍNH TỔNG CHIỀU DÀI SẢN PHẨM Ô A7 ĐÃ SỬ DỤNG TẠI Ô D7, BAO GỒM CẢ KIRIROSU =($A7+$K$3)*D7</t>
    <phoneticPr fontId="6"/>
  </si>
  <si>
    <r>
      <t>TÍNH TỔNG CHIỀU DÀI BOZAI TẠI Ô D4, TÍNH CẢ SỐ L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3"/>
        <charset val="128"/>
        <scheme val="minor"/>
      </rPr>
      <t>ỢNG =D4*D5</t>
    </r>
    <phoneticPr fontId="6"/>
  </si>
  <si>
    <r>
      <t>TÍNH TỔNG SỐ L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3"/>
        <charset val="128"/>
        <scheme val="minor"/>
      </rPr>
      <t xml:space="preserve">ỢNG BOZAI Ô D4 ĐÃ SỬ DỤNG TRONG Ô D7 =D7*D$5 </t>
    </r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</si>
</sst>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i/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58800012207406E-2"/>
        <bgColor indexed="64"/>
      </patternFill>
    </fill>
    <fill>
      <patternFill patternType="solid">
        <fgColor theme="0" tint="-0.4999542222357860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1" xfId="1" applyFont="1" applyBorder="1" applyAlignment="1" applyProtection="1">
      <alignment horizontal="center" vertical="center"/>
      <protection locked="0"/>
    </xf>
    <xf numFmtId="0" fontId="5" fillId="0" borderId="0" xfId="1">
      <alignment vertical="center"/>
    </xf>
    <xf numFmtId="0" fontId="2" fillId="2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2" borderId="4" xfId="1" applyFont="1" applyFill="1" applyBorder="1" applyAlignment="1">
      <alignment horizontal="center" vertical="center"/>
    </xf>
    <xf numFmtId="0" fontId="2" fillId="0" borderId="4" xfId="1" applyFont="1" applyBorder="1" applyAlignment="1" applyProtection="1">
      <alignment horizontal="center" vertical="center"/>
      <protection locked="0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2" fillId="0" borderId="0" xfId="1" applyFont="1" applyAlignment="1" applyProtection="1">
      <alignment horizontal="center" vertical="center"/>
      <protection locked="0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2" fillId="0" borderId="7" xfId="1" applyFont="1" applyBorder="1" applyAlignment="1" applyProtection="1">
      <alignment horizontal="center" vertical="center"/>
      <protection locked="0"/>
    </xf>
    <xf numFmtId="0" fontId="2" fillId="0" borderId="8" xfId="1" applyFont="1" applyBorder="1" applyAlignment="1" applyProtection="1">
      <alignment horizontal="center" vertical="center"/>
      <protection locked="0"/>
    </xf>
    <xf numFmtId="0" fontId="2" fillId="0" borderId="9" xfId="1" applyFont="1" applyBorder="1" applyAlignment="1" applyProtection="1">
      <alignment horizontal="center" vertical="center"/>
      <protection locked="0"/>
    </xf>
    <xf numFmtId="0" fontId="2" fillId="2" borderId="10" xfId="1" applyFont="1" applyFill="1" applyBorder="1" applyAlignment="1">
      <alignment horizontal="center" vertical="center"/>
    </xf>
    <xf numFmtId="49" fontId="2" fillId="0" borderId="0" xfId="1" applyNumberFormat="1" applyFont="1" applyAlignment="1" applyProtection="1">
      <alignment horizontal="center" vertical="center"/>
      <protection locked="0"/>
    </xf>
    <xf numFmtId="0" fontId="2" fillId="3" borderId="11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0" borderId="15" xfId="1" applyFont="1" applyBorder="1" applyAlignment="1" applyProtection="1">
      <alignment horizontal="center" vertical="center"/>
      <protection locked="0"/>
    </xf>
    <xf numFmtId="0" fontId="3" fillId="4" borderId="16" xfId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8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0" borderId="20" xfId="1" applyFont="1" applyBorder="1" applyAlignment="1" applyProtection="1">
      <alignment horizontal="center" vertical="center"/>
      <protection locked="0"/>
    </xf>
    <xf numFmtId="0" fontId="2" fillId="2" borderId="20" xfId="1" applyFont="1" applyFill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2" fillId="0" borderId="16" xfId="1" applyFont="1" applyBorder="1" applyAlignment="1" applyProtection="1">
      <alignment horizontal="center" vertical="center"/>
      <protection locked="0"/>
    </xf>
    <xf numFmtId="0" fontId="3" fillId="0" borderId="22" xfId="1" applyFont="1" applyBorder="1" applyAlignment="1">
      <alignment horizontal="center" vertical="center"/>
    </xf>
    <xf numFmtId="0" fontId="2" fillId="0" borderId="13" xfId="1" applyFont="1" applyBorder="1" applyAlignment="1" applyProtection="1">
      <alignment horizontal="center" vertical="center"/>
      <protection locked="0"/>
    </xf>
    <xf numFmtId="0" fontId="3" fillId="0" borderId="10" xfId="1" applyFont="1" applyBorder="1" applyAlignment="1">
      <alignment horizontal="center" vertical="center"/>
    </xf>
    <xf numFmtId="0" fontId="0" fillId="0" borderId="0" xfId="1" applyFont="1">
      <alignment vertical="center"/>
    </xf>
    <xf numFmtId="0" fontId="0" fillId="0" borderId="0" xfId="1" applyFont="1" applyAlignment="1">
      <alignment horizontal="left" vertical="center"/>
    </xf>
    <xf numFmtId="0" fontId="2" fillId="2" borderId="14" xfId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2" fillId="0" borderId="0" xfId="1" applyFont="1" applyAlignment="1" applyProtection="1">
      <alignment horizontal="left" vertical="center" shrinkToFit="1"/>
      <protection locked="0"/>
    </xf>
    <xf numFmtId="49" fontId="2" fillId="0" borderId="0" xfId="1" applyNumberFormat="1" applyFont="1" applyAlignment="1" applyProtection="1">
      <alignment horizontal="left" vertical="center"/>
      <protection locked="0"/>
    </xf>
    <xf numFmtId="0" fontId="2" fillId="2" borderId="12" xfId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2">
    <cellStyle name="Normal" xfId="0" builtinId="0"/>
    <cellStyle name="標準 2" xfId="1"/>
  </cellStyles>
  <dxfs count="2">
    <dxf>
      <fill>
        <patternFill>
          <bgColor theme="0" tint="-4.9958800012207406E-2"/>
        </patternFill>
      </fill>
    </dxf>
    <dxf>
      <fill>
        <patternFill>
          <bgColor theme="0" tint="-4.9958800012207406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197"/>
  <sheetViews>
    <sheetView tabSelected="1" zoomScale="115" workbookViewId="0">
      <pane ySplit="6" topLeftCell="A7" activePane="bottomLeft" state="frozen"/>
      <selection pane="bottomLeft" activeCell="D8" sqref="D8:R8"/>
    </sheetView>
  </sheetViews>
  <sheetFormatPr defaultRowHeight="13.5" x14ac:dyDescent="0.15"/>
  <cols>
    <col min="1" max="2" width="6.625" style="10" customWidth="1"/>
    <col min="3" max="3" width="8.5" style="10" bestFit="1" customWidth="1"/>
    <col min="4" max="18" width="6.625" style="10" customWidth="1"/>
    <col min="19" max="19" width="7.625" style="10" customWidth="1"/>
    <col min="20" max="20" width="6.625" style="10" customWidth="1"/>
    <col min="21" max="22" width="9" style="10"/>
    <col min="23" max="25" width="9" style="2"/>
    <col min="26" max="61" width="9" style="2" customWidth="1"/>
    <col min="62" max="16384" width="9" style="2"/>
  </cols>
  <sheetData>
    <row r="1" spans="1:61" ht="14.1" customHeight="1" x14ac:dyDescent="0.15">
      <c r="A1" s="9" t="s">
        <v>2</v>
      </c>
      <c r="B1" s="8" t="s">
        <v>12</v>
      </c>
      <c r="C1" s="18"/>
      <c r="D1" s="8" t="s">
        <v>22</v>
      </c>
      <c r="E1" s="9" t="s">
        <v>10</v>
      </c>
      <c r="F1" s="8" t="s">
        <v>12</v>
      </c>
      <c r="G1" s="41"/>
      <c r="H1" s="41"/>
      <c r="I1" s="41"/>
      <c r="J1" s="8" t="s">
        <v>22</v>
      </c>
      <c r="K1" s="9" t="s">
        <v>16</v>
      </c>
      <c r="L1" s="8" t="s">
        <v>12</v>
      </c>
      <c r="M1" s="41"/>
      <c r="N1" s="41"/>
      <c r="O1" s="41"/>
      <c r="P1" s="8" t="s">
        <v>22</v>
      </c>
      <c r="Q1" s="9" t="s">
        <v>3</v>
      </c>
      <c r="R1" s="8" t="s">
        <v>12</v>
      </c>
      <c r="S1" s="18"/>
      <c r="T1" s="8" t="s">
        <v>22</v>
      </c>
    </row>
    <row r="2" spans="1:61" ht="14.1" customHeight="1" x14ac:dyDescent="0.15">
      <c r="A2" s="9" t="s">
        <v>19</v>
      </c>
      <c r="B2" s="8" t="s">
        <v>12</v>
      </c>
      <c r="C2" s="41"/>
      <c r="D2" s="41"/>
      <c r="E2" s="41"/>
      <c r="F2" s="8" t="s">
        <v>22</v>
      </c>
      <c r="G2" s="9" t="s">
        <v>26</v>
      </c>
      <c r="H2" s="8" t="s">
        <v>12</v>
      </c>
      <c r="I2" s="42"/>
      <c r="J2" s="42"/>
      <c r="K2" s="42"/>
      <c r="L2" s="8" t="s">
        <v>22</v>
      </c>
      <c r="M2" s="9" t="s">
        <v>4</v>
      </c>
      <c r="N2" s="8" t="s">
        <v>12</v>
      </c>
      <c r="O2" s="11"/>
      <c r="P2" s="8" t="s">
        <v>22</v>
      </c>
      <c r="Q2" s="9" t="s">
        <v>14</v>
      </c>
      <c r="R2" s="8" t="s">
        <v>12</v>
      </c>
      <c r="S2" s="11"/>
      <c r="T2" s="8" t="s">
        <v>22</v>
      </c>
    </row>
    <row r="3" spans="1:61" ht="14.1" customHeight="1" thickBot="1" x14ac:dyDescent="0.2">
      <c r="A3" s="9" t="s">
        <v>25</v>
      </c>
      <c r="B3" s="8" t="s">
        <v>12</v>
      </c>
      <c r="C3" s="11">
        <v>18.600000000000001</v>
      </c>
      <c r="D3" s="8" t="s">
        <v>22</v>
      </c>
      <c r="E3" s="9" t="s">
        <v>20</v>
      </c>
      <c r="F3" s="8" t="s">
        <v>12</v>
      </c>
      <c r="G3" s="11"/>
      <c r="H3" s="8" t="s">
        <v>22</v>
      </c>
      <c r="I3" s="9" t="s">
        <v>15</v>
      </c>
      <c r="J3" s="8" t="s">
        <v>12</v>
      </c>
      <c r="K3" s="11">
        <v>2</v>
      </c>
      <c r="L3" s="8" t="s">
        <v>22</v>
      </c>
      <c r="M3" s="9" t="s">
        <v>9</v>
      </c>
      <c r="N3" s="8" t="s">
        <v>12</v>
      </c>
      <c r="O3" s="11"/>
      <c r="P3" s="8" t="s">
        <v>22</v>
      </c>
      <c r="Q3" s="9" t="s">
        <v>5</v>
      </c>
      <c r="R3" s="8" t="s">
        <v>12</v>
      </c>
      <c r="S3" s="23" t="e">
        <f>T4/T5</f>
        <v>#DIV/0!</v>
      </c>
      <c r="T3" s="8" t="s">
        <v>22</v>
      </c>
      <c r="U3" s="37"/>
      <c r="AQ3" s="36" t="s">
        <v>28</v>
      </c>
    </row>
    <row r="4" spans="1:61" ht="14.1" customHeight="1" x14ac:dyDescent="0.15">
      <c r="A4" s="8"/>
      <c r="B4" s="8"/>
      <c r="C4" s="12" t="s">
        <v>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16"/>
      <c r="R4" s="16"/>
      <c r="S4" s="12" t="s">
        <v>23</v>
      </c>
      <c r="T4" s="17">
        <f>C3*SUM(AP4:BF4)/1000</f>
        <v>0</v>
      </c>
      <c r="U4" s="37"/>
      <c r="AQ4" s="2">
        <f>D4*D5</f>
        <v>0</v>
      </c>
      <c r="AR4" s="2">
        <f>E4*E5</f>
        <v>0</v>
      </c>
      <c r="AS4" s="2">
        <f>F4*F5</f>
        <v>0</v>
      </c>
      <c r="AT4" s="2">
        <f>G4*G5</f>
        <v>0</v>
      </c>
      <c r="AU4" s="2">
        <f>H4*H5</f>
        <v>0</v>
      </c>
      <c r="AV4" s="2">
        <f>I4*I5</f>
        <v>0</v>
      </c>
      <c r="AW4" s="2">
        <f>J4*J5</f>
        <v>0</v>
      </c>
      <c r="AX4" s="2">
        <f>K4*K5</f>
        <v>0</v>
      </c>
      <c r="AY4" s="2">
        <f>L4*L5</f>
        <v>0</v>
      </c>
      <c r="AZ4" s="2">
        <f>M4*M5</f>
        <v>0</v>
      </c>
      <c r="BA4" s="2">
        <f>N4*N5</f>
        <v>0</v>
      </c>
      <c r="BB4" s="2">
        <f>O4*O5</f>
        <v>0</v>
      </c>
      <c r="BC4" s="2">
        <f>P4*P5</f>
        <v>0</v>
      </c>
      <c r="BD4" s="2">
        <f>Q4*Q5</f>
        <v>0</v>
      </c>
      <c r="BE4" s="2">
        <f>R4*R5</f>
        <v>0</v>
      </c>
    </row>
    <row r="5" spans="1:61" ht="14.1" customHeight="1" thickBot="1" x14ac:dyDescent="0.2">
      <c r="A5" s="8"/>
      <c r="B5" s="8"/>
      <c r="C5" s="13" t="s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5"/>
      <c r="R5" s="15"/>
      <c r="S5" s="13" t="s">
        <v>21</v>
      </c>
      <c r="T5" s="20">
        <f>S8*C3/1000</f>
        <v>0</v>
      </c>
      <c r="U5" s="37"/>
      <c r="Z5" s="36" t="s">
        <v>27</v>
      </c>
      <c r="AQ5" s="36" t="s">
        <v>29</v>
      </c>
    </row>
    <row r="6" spans="1:61" ht="13.5" customHeight="1" x14ac:dyDescent="0.15">
      <c r="A6" s="12" t="s">
        <v>6</v>
      </c>
      <c r="B6" s="35" t="s">
        <v>7</v>
      </c>
      <c r="C6" s="2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26"/>
      <c r="S6" s="33" t="s">
        <v>8</v>
      </c>
      <c r="T6" s="31" t="s">
        <v>18</v>
      </c>
    </row>
    <row r="7" spans="1:61" ht="14.1" customHeight="1" thickBot="1" x14ac:dyDescent="0.2">
      <c r="A7" s="32"/>
      <c r="B7" s="29"/>
      <c r="C7" s="19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24"/>
      <c r="S7" s="28">
        <f>A7*B7</f>
        <v>0</v>
      </c>
      <c r="T7" s="30">
        <f>B7-SUM(AP7:BF7)</f>
        <v>0</v>
      </c>
      <c r="U7" s="37"/>
      <c r="Z7" s="2">
        <f>($A7+$K$3)*D7</f>
        <v>0</v>
      </c>
      <c r="AA7" s="2">
        <f>($A7+$K$3)*E7</f>
        <v>0</v>
      </c>
      <c r="AB7" s="2">
        <f>($A7+$K$3)*F7</f>
        <v>0</v>
      </c>
      <c r="AC7" s="2">
        <f>($A7+$K$3)*G7</f>
        <v>0</v>
      </c>
      <c r="AD7" s="2">
        <f>($A7+$K$3)*H7</f>
        <v>0</v>
      </c>
      <c r="AE7" s="2">
        <f>($A7+$K$3)*I7</f>
        <v>0</v>
      </c>
      <c r="AF7" s="2">
        <f>($A7+$K$3)*J7</f>
        <v>0</v>
      </c>
      <c r="AG7" s="2">
        <f>($A7+$K$3)*K7</f>
        <v>0</v>
      </c>
      <c r="AH7" s="2">
        <f>($A7+$K$3)*L7</f>
        <v>0</v>
      </c>
      <c r="AI7" s="2">
        <f>($A7+$K$3)*M7</f>
        <v>0</v>
      </c>
      <c r="AJ7" s="2">
        <f>($A7+$K$3)*N7</f>
        <v>0</v>
      </c>
      <c r="AK7" s="2">
        <f>($A7+$K$3)*O7</f>
        <v>0</v>
      </c>
      <c r="AL7" s="2">
        <f>($A7+$K$3)*P7</f>
        <v>0</v>
      </c>
      <c r="AM7" s="2">
        <f>($A7+$K$3)*Q7</f>
        <v>0</v>
      </c>
      <c r="AN7" s="2">
        <f t="shared" ref="AN7" si="0">($A7+$K$3)*R7</f>
        <v>0</v>
      </c>
      <c r="AQ7" s="2">
        <f>D7*D$5</f>
        <v>0</v>
      </c>
      <c r="AR7" s="2">
        <f>E7*E$5</f>
        <v>0</v>
      </c>
      <c r="AS7" s="2">
        <f>F7*F$5</f>
        <v>0</v>
      </c>
      <c r="AT7" s="2">
        <f>G7*G$5</f>
        <v>0</v>
      </c>
      <c r="AU7" s="2">
        <f>H7*H$5</f>
        <v>0</v>
      </c>
      <c r="AV7" s="2">
        <f>I7*I$5</f>
        <v>0</v>
      </c>
      <c r="AW7" s="2">
        <f>J7*J$5</f>
        <v>0</v>
      </c>
      <c r="AX7" s="2">
        <f>K7*K$5</f>
        <v>0</v>
      </c>
      <c r="AY7" s="2">
        <f>L7*L$5</f>
        <v>0</v>
      </c>
      <c r="AZ7" s="2">
        <f>M7*M$5</f>
        <v>0</v>
      </c>
      <c r="BA7" s="2">
        <f>N7*N$5</f>
        <v>0</v>
      </c>
      <c r="BB7" s="2">
        <f>O7*O$5</f>
        <v>0</v>
      </c>
      <c r="BC7" s="2">
        <f>P7*P$5</f>
        <v>0</v>
      </c>
      <c r="BD7" s="2">
        <f t="shared" ref="BD7" si="1">Q7*Q$5</f>
        <v>0</v>
      </c>
      <c r="BE7" s="2">
        <f>R7*R$5</f>
        <v>0</v>
      </c>
      <c r="BH7" s="36">
        <f>S7</f>
        <v>0</v>
      </c>
      <c r="BI7" s="36">
        <f>T7</f>
        <v>0</v>
      </c>
    </row>
    <row r="8" spans="1:61" ht="14.1" customHeight="1" x14ac:dyDescent="0.15">
      <c r="A8" s="14"/>
      <c r="B8" s="14"/>
      <c r="C8" s="21" t="s">
        <v>24</v>
      </c>
      <c r="D8" s="6">
        <f>SUM(Z6:Z8)</f>
        <v>0</v>
      </c>
      <c r="E8" s="6">
        <f>SUM(AA6:AA8)</f>
        <v>0</v>
      </c>
      <c r="F8" s="6">
        <f>SUM(AB6:AB8)</f>
        <v>0</v>
      </c>
      <c r="G8" s="6">
        <f>SUM(AC6:AC8)</f>
        <v>0</v>
      </c>
      <c r="H8" s="6">
        <f>SUM(AD6:AD8)</f>
        <v>0</v>
      </c>
      <c r="I8" s="6">
        <f>SUM(AE6:AE8)</f>
        <v>0</v>
      </c>
      <c r="J8" s="6">
        <f>SUM(AF6:AF8)</f>
        <v>0</v>
      </c>
      <c r="K8" s="6">
        <f>SUM(AG6:AG8)</f>
        <v>0</v>
      </c>
      <c r="L8" s="6">
        <f>SUM(AH6:AH8)</f>
        <v>0</v>
      </c>
      <c r="M8" s="6">
        <f>SUM(AI6:AI8)</f>
        <v>0</v>
      </c>
      <c r="N8" s="6">
        <f>SUM(AJ6:AJ8)</f>
        <v>0</v>
      </c>
      <c r="O8" s="6">
        <f>SUM(AK6:AK8)</f>
        <v>0</v>
      </c>
      <c r="P8" s="6">
        <f>SUM(AL6:AL8)</f>
        <v>0</v>
      </c>
      <c r="Q8" s="6">
        <f>SUM(AM6:AM8)</f>
        <v>0</v>
      </c>
      <c r="R8" s="6">
        <f>SUM(AN6:AN8)</f>
        <v>0</v>
      </c>
      <c r="S8" s="43">
        <f>SUM(BH6:BH8)</f>
        <v>0</v>
      </c>
      <c r="T8" s="38">
        <f>SUM(BI6:BI8)</f>
        <v>0</v>
      </c>
      <c r="U8" s="37"/>
    </row>
    <row r="9" spans="1:61" ht="14.1" customHeight="1" thickBot="1" x14ac:dyDescent="0.2">
      <c r="A9" s="11"/>
      <c r="B9" s="11"/>
      <c r="C9" s="25" t="s">
        <v>17</v>
      </c>
      <c r="D9" s="3">
        <f>D4-D8</f>
        <v>0</v>
      </c>
      <c r="E9" s="3">
        <f>E4-E8</f>
        <v>0</v>
      </c>
      <c r="F9" s="3">
        <f>F4-F8</f>
        <v>0</v>
      </c>
      <c r="G9" s="3">
        <f>G4-G8</f>
        <v>0</v>
      </c>
      <c r="H9" s="3">
        <f>H4-H8</f>
        <v>0</v>
      </c>
      <c r="I9" s="3">
        <f>I4-I8</f>
        <v>0</v>
      </c>
      <c r="J9" s="3">
        <f>J4-J8</f>
        <v>0</v>
      </c>
      <c r="K9" s="3">
        <f>K4-K8</f>
        <v>0</v>
      </c>
      <c r="L9" s="3">
        <f>L4-L8</f>
        <v>0</v>
      </c>
      <c r="M9" s="3">
        <f>M4-M8</f>
        <v>0</v>
      </c>
      <c r="N9" s="3">
        <f>N4-N8</f>
        <v>0</v>
      </c>
      <c r="O9" s="3">
        <f>O4-O8</f>
        <v>0</v>
      </c>
      <c r="P9" s="3">
        <f>P4-P8</f>
        <v>0</v>
      </c>
      <c r="Q9" s="3">
        <f>Q4-Q8</f>
        <v>0</v>
      </c>
      <c r="R9" s="22">
        <f>R4-R8</f>
        <v>0</v>
      </c>
      <c r="S9" s="44"/>
      <c r="T9" s="39"/>
    </row>
    <row r="10" spans="1:61" ht="14.1" customHeight="1" thickBot="1" x14ac:dyDescent="0.2">
      <c r="A10" s="11"/>
      <c r="B10" s="11"/>
      <c r="C10" s="13" t="s">
        <v>13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4"/>
      <c r="S10" s="40" t="s">
        <v>11</v>
      </c>
      <c r="T10" s="40"/>
    </row>
    <row r="11" spans="1:61" ht="14.1" customHeight="1" x14ac:dyDescent="0.15">
      <c r="S11" s="37"/>
    </row>
    <row r="12" spans="1:61" ht="14.1" customHeight="1" x14ac:dyDescent="0.15"/>
    <row r="13" spans="1:61" ht="14.1" customHeight="1" x14ac:dyDescent="0.15"/>
    <row r="14" spans="1:61" ht="14.1" customHeight="1" x14ac:dyDescent="0.15"/>
    <row r="15" spans="1:61" ht="14.1" customHeight="1" x14ac:dyDescent="0.15"/>
    <row r="16" spans="1:61" ht="14.1" customHeight="1" x14ac:dyDescent="0.15"/>
    <row r="17" spans="23:41" s="2" customFormat="1" ht="14.1" customHeight="1" x14ac:dyDescent="0.15"/>
    <row r="18" spans="23:41" s="2" customFormat="1" ht="14.1" customHeight="1" x14ac:dyDescent="0.15"/>
    <row r="19" spans="23:41" s="2" customFormat="1" ht="14.1" customHeight="1" x14ac:dyDescent="0.15"/>
    <row r="20" spans="23:41" s="2" customFormat="1" ht="14.1" customHeight="1" x14ac:dyDescent="0.15"/>
    <row r="21" spans="23:41" s="10" customFormat="1" ht="14.1" customHeight="1" x14ac:dyDescent="0.15"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23:41" s="10" customFormat="1" ht="14.1" customHeight="1" x14ac:dyDescent="0.15"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23:41" s="10" customFormat="1" ht="14.1" customHeight="1" x14ac:dyDescent="0.15"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23:41" s="10" customFormat="1" ht="14.1" customHeight="1" x14ac:dyDescent="0.15"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23:41" s="10" customFormat="1" ht="14.1" customHeight="1" x14ac:dyDescent="0.15"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23:41" s="10" customFormat="1" ht="14.1" customHeight="1" x14ac:dyDescent="0.15"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23:41" s="10" customFormat="1" ht="14.1" customHeight="1" x14ac:dyDescent="0.15"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23:41" s="10" customFormat="1" ht="14.1" customHeight="1" x14ac:dyDescent="0.15"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23:41" s="10" customFormat="1" ht="14.1" customHeight="1" x14ac:dyDescent="0.15"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23:41" s="10" customFormat="1" ht="14.1" customHeight="1" x14ac:dyDescent="0.15"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23:41" s="10" customFormat="1" ht="14.1" customHeight="1" x14ac:dyDescent="0.15"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23:41" s="10" customFormat="1" ht="14.1" customHeight="1" x14ac:dyDescent="0.15"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23:41" s="10" customFormat="1" ht="14.1" customHeight="1" x14ac:dyDescent="0.15"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23:41" s="10" customFormat="1" ht="14.1" customHeight="1" x14ac:dyDescent="0.15"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23:41" s="10" customFormat="1" ht="14.1" customHeight="1" x14ac:dyDescent="0.15"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23:41" s="10" customFormat="1" ht="14.1" customHeight="1" x14ac:dyDescent="0.15"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23:41" s="10" customFormat="1" ht="14.1" customHeight="1" x14ac:dyDescent="0.15"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23:41" s="10" customFormat="1" ht="14.1" customHeight="1" x14ac:dyDescent="0.15"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23:41" s="10" customFormat="1" ht="14.1" customHeight="1" x14ac:dyDescent="0.15"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23:41" s="10" customFormat="1" ht="14.1" customHeight="1" x14ac:dyDescent="0.15"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23:41" s="10" customFormat="1" ht="14.1" customHeight="1" x14ac:dyDescent="0.15"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23:41" s="10" customFormat="1" ht="14.1" customHeight="1" x14ac:dyDescent="0.15"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23:41" s="10" customFormat="1" ht="14.1" customHeight="1" x14ac:dyDescent="0.15"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23:41" s="10" customFormat="1" ht="14.1" customHeight="1" x14ac:dyDescent="0.15"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23:41" s="10" customFormat="1" ht="14.1" customHeight="1" x14ac:dyDescent="0.15"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23:41" s="10" customFormat="1" ht="14.1" customHeight="1" x14ac:dyDescent="0.15"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23:41" s="10" customFormat="1" ht="14.1" customHeight="1" x14ac:dyDescent="0.15"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23:41" s="10" customFormat="1" ht="14.1" customHeight="1" x14ac:dyDescent="0.15"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23:41" s="10" customFormat="1" ht="14.1" customHeight="1" x14ac:dyDescent="0.15"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23:41" s="10" customFormat="1" ht="14.1" customHeight="1" x14ac:dyDescent="0.15"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23:41" s="10" customFormat="1" ht="14.1" customHeight="1" x14ac:dyDescent="0.15"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23:41" s="10" customFormat="1" ht="14.1" customHeight="1" x14ac:dyDescent="0.15"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23:41" s="10" customFormat="1" ht="14.1" customHeight="1" x14ac:dyDescent="0.15"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23:41" s="10" customFormat="1" ht="14.1" customHeight="1" x14ac:dyDescent="0.15"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23:41" s="10" customFormat="1" ht="14.1" customHeight="1" x14ac:dyDescent="0.15"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23:41" s="10" customFormat="1" ht="14.1" customHeight="1" x14ac:dyDescent="0.15"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23:41" s="10" customFormat="1" ht="14.1" customHeight="1" x14ac:dyDescent="0.15"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23:41" s="10" customFormat="1" ht="14.1" customHeight="1" x14ac:dyDescent="0.15"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23:41" s="10" customFormat="1" ht="14.1" customHeight="1" x14ac:dyDescent="0.15"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23:41" s="10" customFormat="1" ht="14.1" customHeight="1" x14ac:dyDescent="0.15"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23:41" s="10" customFormat="1" ht="14.1" customHeight="1" x14ac:dyDescent="0.15"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23:41" s="10" customFormat="1" ht="14.1" customHeight="1" x14ac:dyDescent="0.15"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23:41" s="10" customFormat="1" ht="14.1" customHeight="1" x14ac:dyDescent="0.15"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23:41" s="10" customFormat="1" ht="14.1" customHeight="1" x14ac:dyDescent="0.15"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23:41" s="10" customFormat="1" ht="14.1" customHeight="1" x14ac:dyDescent="0.15"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23:41" s="10" customFormat="1" ht="14.1" customHeight="1" x14ac:dyDescent="0.15"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23:41" s="10" customFormat="1" ht="14.1" customHeight="1" x14ac:dyDescent="0.15"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23:41" s="10" customFormat="1" ht="14.1" customHeight="1" x14ac:dyDescent="0.15"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23:41" s="10" customFormat="1" ht="14.1" customHeight="1" x14ac:dyDescent="0.15"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23:41" s="10" customFormat="1" ht="14.1" customHeight="1" x14ac:dyDescent="0.15"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23:41" s="10" customFormat="1" ht="14.1" customHeight="1" x14ac:dyDescent="0.15"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23:41" s="10" customFormat="1" ht="14.1" customHeight="1" x14ac:dyDescent="0.15"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23:41" s="10" customFormat="1" ht="14.1" customHeight="1" x14ac:dyDescent="0.15"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23:41" s="10" customFormat="1" ht="14.1" customHeight="1" x14ac:dyDescent="0.15"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23:41" s="10" customFormat="1" ht="14.1" customHeight="1" x14ac:dyDescent="0.15"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23:41" s="10" customFormat="1" ht="14.1" customHeight="1" x14ac:dyDescent="0.15"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23:41" s="10" customFormat="1" ht="14.1" customHeight="1" x14ac:dyDescent="0.15"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23:41" s="10" customFormat="1" ht="14.1" customHeight="1" x14ac:dyDescent="0.15"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23:41" s="10" customFormat="1" ht="14.1" customHeight="1" x14ac:dyDescent="0.15"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23:41" s="10" customFormat="1" ht="14.1" customHeight="1" x14ac:dyDescent="0.15"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23:41" s="10" customFormat="1" ht="14.1" customHeight="1" x14ac:dyDescent="0.15"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23:41" s="10" customFormat="1" ht="14.1" customHeight="1" x14ac:dyDescent="0.15"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23:41" s="10" customFormat="1" ht="14.1" customHeight="1" x14ac:dyDescent="0.15"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23:41" s="10" customFormat="1" ht="14.1" customHeight="1" x14ac:dyDescent="0.15"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23:41" s="10" customFormat="1" ht="14.1" customHeight="1" x14ac:dyDescent="0.15"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23:41" s="10" customFormat="1" ht="14.1" customHeight="1" x14ac:dyDescent="0.15"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23:41" s="10" customFormat="1" ht="14.1" customHeight="1" x14ac:dyDescent="0.15"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23:41" s="10" customFormat="1" ht="14.1" customHeight="1" x14ac:dyDescent="0.15"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23:41" s="10" customFormat="1" ht="14.1" customHeight="1" x14ac:dyDescent="0.15"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23:41" s="10" customFormat="1" ht="14.1" customHeight="1" x14ac:dyDescent="0.15"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23:41" s="10" customFormat="1" ht="14.1" customHeight="1" x14ac:dyDescent="0.15"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23:41" s="10" customFormat="1" ht="14.1" customHeight="1" x14ac:dyDescent="0.15"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23:41" s="10" customFormat="1" ht="14.1" customHeight="1" x14ac:dyDescent="0.15"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23:41" s="10" customFormat="1" ht="14.1" customHeight="1" x14ac:dyDescent="0.15"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23:41" s="10" customFormat="1" ht="14.1" customHeight="1" x14ac:dyDescent="0.15"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23:41" s="10" customFormat="1" ht="22.5" customHeight="1" x14ac:dyDescent="0.15"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23:41" s="10" customFormat="1" ht="22.5" customHeight="1" x14ac:dyDescent="0.15"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23:41" s="10" customFormat="1" ht="22.5" customHeight="1" x14ac:dyDescent="0.15"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23:41" s="10" customFormat="1" ht="22.5" customHeight="1" x14ac:dyDescent="0.15"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23:41" s="10" customFormat="1" ht="22.5" customHeight="1" x14ac:dyDescent="0.15"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23:41" s="10" customFormat="1" ht="22.5" customHeight="1" x14ac:dyDescent="0.15"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23:41" s="10" customFormat="1" ht="22.5" customHeight="1" x14ac:dyDescent="0.15"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23:41" s="10" customFormat="1" ht="22.5" customHeight="1" x14ac:dyDescent="0.15"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23:41" s="10" customFormat="1" ht="22.5" customHeight="1" x14ac:dyDescent="0.15"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23:41" s="10" customFormat="1" ht="22.5" customHeight="1" x14ac:dyDescent="0.15"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23:41" s="10" customFormat="1" ht="22.5" customHeight="1" x14ac:dyDescent="0.15"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23:41" s="10" customFormat="1" ht="22.5" customHeight="1" x14ac:dyDescent="0.1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23:41" s="10" customFormat="1" ht="22.5" customHeight="1" x14ac:dyDescent="0.15"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23:41" s="10" customFormat="1" ht="22.5" customHeight="1" x14ac:dyDescent="0.15"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23:41" s="10" customFormat="1" ht="22.5" customHeight="1" x14ac:dyDescent="0.15"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23:41" s="10" customFormat="1" ht="22.5" customHeight="1" x14ac:dyDescent="0.15"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23:41" s="10" customFormat="1" ht="22.5" customHeight="1" x14ac:dyDescent="0.15"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23:41" s="10" customFormat="1" ht="22.5" customHeight="1" x14ac:dyDescent="0.15"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23:41" s="10" customFormat="1" ht="22.5" customHeight="1" x14ac:dyDescent="0.15"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23:41" s="10" customFormat="1" ht="22.5" customHeight="1" x14ac:dyDescent="0.15"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23:41" s="10" customFormat="1" ht="22.5" customHeight="1" x14ac:dyDescent="0.15"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23:41" s="10" customFormat="1" ht="22.5" customHeight="1" x14ac:dyDescent="0.15"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23:41" s="10" customFormat="1" ht="22.5" customHeight="1" x14ac:dyDescent="0.15"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23:41" s="10" customFormat="1" ht="22.5" customHeight="1" x14ac:dyDescent="0.15"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23:41" s="10" customFormat="1" ht="22.5" customHeight="1" x14ac:dyDescent="0.15"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23:41" s="10" customFormat="1" ht="22.5" customHeight="1" x14ac:dyDescent="0.15"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23:41" s="10" customFormat="1" ht="22.5" customHeight="1" x14ac:dyDescent="0.15"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23:41" s="10" customFormat="1" ht="22.5" customHeight="1" x14ac:dyDescent="0.15"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23:41" s="10" customFormat="1" ht="22.5" customHeight="1" x14ac:dyDescent="0.15"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23:41" s="10" customFormat="1" ht="22.5" customHeight="1" x14ac:dyDescent="0.15"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23:41" s="10" customFormat="1" ht="22.5" customHeight="1" x14ac:dyDescent="0.15"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23:41" s="10" customFormat="1" ht="22.5" customHeight="1" x14ac:dyDescent="0.15"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23:41" s="10" customFormat="1" ht="22.5" customHeight="1" x14ac:dyDescent="0.15"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23:41" s="10" customFormat="1" ht="22.5" customHeight="1" x14ac:dyDescent="0.15"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23:41" s="10" customFormat="1" ht="22.5" customHeight="1" x14ac:dyDescent="0.15"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23:41" s="10" customFormat="1" ht="22.5" customHeight="1" x14ac:dyDescent="0.15"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23:41" s="10" customFormat="1" ht="22.5" customHeight="1" x14ac:dyDescent="0.15"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23:41" s="10" customFormat="1" ht="22.5" customHeight="1" x14ac:dyDescent="0.15"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23:41" s="10" customFormat="1" ht="22.5" customHeight="1" x14ac:dyDescent="0.15"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23:41" s="10" customFormat="1" ht="22.5" customHeight="1" x14ac:dyDescent="0.15"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23:41" s="10" customFormat="1" ht="22.5" customHeight="1" x14ac:dyDescent="0.15"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23:41" s="10" customFormat="1" ht="22.5" customHeight="1" x14ac:dyDescent="0.15"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23:41" s="10" customFormat="1" ht="22.5" customHeight="1" x14ac:dyDescent="0.15"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23:41" s="10" customFormat="1" ht="22.5" customHeight="1" x14ac:dyDescent="0.15"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23:41" s="10" customFormat="1" ht="22.5" customHeight="1" x14ac:dyDescent="0.15"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23:41" s="10" customFormat="1" ht="22.5" customHeight="1" x14ac:dyDescent="0.15"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23:41" s="10" customFormat="1" ht="22.5" customHeight="1" x14ac:dyDescent="0.15"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23:41" s="10" customFormat="1" ht="22.5" customHeight="1" x14ac:dyDescent="0.15"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23:41" s="10" customFormat="1" ht="22.5" customHeight="1" x14ac:dyDescent="0.15"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23:41" s="10" customFormat="1" ht="22.5" customHeight="1" x14ac:dyDescent="0.15"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23:41" s="10" customFormat="1" ht="22.5" customHeight="1" x14ac:dyDescent="0.15"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23:41" s="10" customFormat="1" ht="22.5" customHeight="1" x14ac:dyDescent="0.15"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23:41" s="10" customFormat="1" ht="22.5" customHeight="1" x14ac:dyDescent="0.15"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23:41" s="10" customFormat="1" ht="22.5" customHeight="1" x14ac:dyDescent="0.15"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23:41" s="10" customFormat="1" ht="22.5" customHeight="1" x14ac:dyDescent="0.15"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23:41" s="10" customFormat="1" ht="22.5" customHeight="1" x14ac:dyDescent="0.15"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23:41" s="10" customFormat="1" ht="22.5" customHeight="1" x14ac:dyDescent="0.15"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23:41" s="10" customFormat="1" ht="22.5" customHeight="1" x14ac:dyDescent="0.15"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23:41" s="10" customFormat="1" ht="22.5" customHeight="1" x14ac:dyDescent="0.15"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23:41" s="10" customFormat="1" ht="22.5" customHeight="1" x14ac:dyDescent="0.15"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23:41" s="10" customFormat="1" ht="22.5" customHeight="1" x14ac:dyDescent="0.15"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23:41" s="10" customFormat="1" ht="22.5" customHeight="1" x14ac:dyDescent="0.15"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23:41" s="10" customFormat="1" ht="22.5" customHeight="1" x14ac:dyDescent="0.15"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23:41" s="10" customFormat="1" ht="22.5" customHeight="1" x14ac:dyDescent="0.15"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23:41" s="10" customFormat="1" ht="22.5" customHeight="1" x14ac:dyDescent="0.15"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23:41" s="10" customFormat="1" ht="22.5" customHeight="1" x14ac:dyDescent="0.15"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23:41" s="10" customFormat="1" ht="22.5" customHeight="1" x14ac:dyDescent="0.15"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23:41" s="10" customFormat="1" ht="22.5" customHeight="1" x14ac:dyDescent="0.15"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23:41" s="10" customFormat="1" ht="22.5" customHeight="1" x14ac:dyDescent="0.15"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23:41" s="10" customFormat="1" ht="22.5" customHeight="1" x14ac:dyDescent="0.15"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23:41" s="10" customFormat="1" ht="22.5" customHeight="1" x14ac:dyDescent="0.15"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spans="23:41" s="10" customFormat="1" ht="22.5" customHeight="1" x14ac:dyDescent="0.15"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23:41" s="10" customFormat="1" ht="22.5" customHeight="1" x14ac:dyDescent="0.15"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23:41" s="10" customFormat="1" ht="22.5" customHeight="1" x14ac:dyDescent="0.15"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23:41" s="10" customFormat="1" ht="22.5" customHeight="1" x14ac:dyDescent="0.15"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23:41" s="10" customFormat="1" ht="22.5" customHeight="1" x14ac:dyDescent="0.15"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23:41" s="10" customFormat="1" ht="22.5" customHeight="1" x14ac:dyDescent="0.15"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23:41" s="10" customFormat="1" ht="22.5" customHeight="1" x14ac:dyDescent="0.15"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23:41" s="10" customFormat="1" ht="22.5" customHeight="1" x14ac:dyDescent="0.15"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23:41" s="10" customFormat="1" ht="22.5" customHeight="1" x14ac:dyDescent="0.15"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23:41" s="10" customFormat="1" ht="22.5" customHeight="1" x14ac:dyDescent="0.15"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23:41" s="10" customFormat="1" ht="22.5" customHeight="1" x14ac:dyDescent="0.15"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23:41" s="10" customFormat="1" ht="22.5" customHeight="1" x14ac:dyDescent="0.15"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spans="23:41" s="10" customFormat="1" ht="22.5" customHeight="1" x14ac:dyDescent="0.15"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23:41" s="10" customFormat="1" ht="22.5" customHeight="1" x14ac:dyDescent="0.15"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spans="23:41" s="10" customFormat="1" ht="22.5" customHeight="1" x14ac:dyDescent="0.15"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spans="23:41" s="10" customFormat="1" ht="22.5" customHeight="1" x14ac:dyDescent="0.15"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spans="23:41" s="10" customFormat="1" ht="22.5" customHeight="1" x14ac:dyDescent="0.15"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spans="23:41" s="10" customFormat="1" ht="22.5" customHeight="1" x14ac:dyDescent="0.15"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spans="23:41" s="10" customFormat="1" ht="22.5" customHeight="1" x14ac:dyDescent="0.15"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spans="23:41" s="10" customFormat="1" ht="22.5" customHeight="1" x14ac:dyDescent="0.15"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spans="23:41" s="10" customFormat="1" ht="22.5" customHeight="1" x14ac:dyDescent="0.15"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spans="23:41" s="10" customFormat="1" ht="22.5" customHeight="1" x14ac:dyDescent="0.15"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spans="23:41" s="10" customFormat="1" ht="22.5" customHeight="1" x14ac:dyDescent="0.15"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spans="23:41" s="10" customFormat="1" ht="22.5" customHeight="1" x14ac:dyDescent="0.15"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spans="23:41" s="10" customFormat="1" ht="22.5" customHeight="1" x14ac:dyDescent="0.15"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spans="23:41" s="10" customFormat="1" ht="22.5" customHeight="1" x14ac:dyDescent="0.15"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spans="23:41" s="10" customFormat="1" ht="22.5" customHeight="1" x14ac:dyDescent="0.15"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spans="23:41" s="10" customFormat="1" ht="22.5" customHeight="1" x14ac:dyDescent="0.15"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23:41" s="10" customFormat="1" ht="22.5" customHeight="1" x14ac:dyDescent="0.15"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spans="23:41" s="10" customFormat="1" ht="22.5" customHeight="1" x14ac:dyDescent="0.15"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spans="23:41" s="10" customFormat="1" ht="22.5" customHeight="1" x14ac:dyDescent="0.15"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</sheetData>
  <mergeCells count="7">
    <mergeCell ref="T8:T9"/>
    <mergeCell ref="S10:T10"/>
    <mergeCell ref="G1:I1"/>
    <mergeCell ref="M1:O1"/>
    <mergeCell ref="C2:E2"/>
    <mergeCell ref="I2:K2"/>
    <mergeCell ref="S8:S9"/>
  </mergeCells>
  <phoneticPr fontId="6"/>
  <conditionalFormatting sqref="A7:B7 D7:R7">
    <cfRule type="expression" dxfId="1" priority="17">
      <formula>MOD(ROW(),2)=0</formula>
    </cfRule>
  </conditionalFormatting>
  <conditionalFormatting sqref="A7:B7">
    <cfRule type="expression" dxfId="0" priority="19">
      <formula>MOD(ROW(),2)=2</formula>
    </cfRule>
    <cfRule type="expression" priority="20">
      <formula>MOD(ROW(),2)=0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&amp;C&amp;P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sample</vt:lpstr>
      <vt:lpstr>sample!Print_Area</vt:lpstr>
      <vt:lpstr>sample!Print_Titles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HuanTech PC</dc:creator>
  <cp:lastModifiedBy>Windows User</cp:lastModifiedBy>
  <dcterms:created xsi:type="dcterms:W3CDTF">2024-07-03T07:44:01Z</dcterms:created>
  <dcterms:modified xsi:type="dcterms:W3CDTF">2024-07-10T13:07:03Z</dcterms:modified>
</cp:coreProperties>
</file>