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Desktop-nbguk0t\don_hang-du_lieu\注文-DON HANG\MẪU LÀM ĐƠN\test may cat\"/>
    </mc:Choice>
  </mc:AlternateContent>
  <bookViews>
    <workbookView xWindow="-120" yWindow="-120" windowWidth="19335" windowHeight="11760"/>
  </bookViews>
  <sheets>
    <sheet name="sample" sheetId="1" r:id="rId1"/>
  </sheets>
  <definedNames>
    <definedName name="_xlnm.Print_Area" localSheetId="0">sample!$A$1:$T$12</definedName>
    <definedName name="_xlnm.Print_Titles" localSheetId="0">sample!$1:$6</definedName>
  </definedNames>
  <calcPr calcId="162913" iterate="1"/>
</workbook>
</file>

<file path=xl/calcChain.xml><?xml version="1.0" encoding="utf-8"?>
<calcChain xmlns="http://schemas.openxmlformats.org/spreadsheetml/2006/main">
  <c r="AR4" i="1" l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AQ4" i="1"/>
  <c r="BD8" i="1"/>
  <c r="BE8" i="1"/>
  <c r="BD9" i="1"/>
  <c r="BE9" i="1"/>
  <c r="BD7" i="1"/>
  <c r="BE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Z8" i="1"/>
  <c r="Z9" i="1"/>
  <c r="T4" i="1" l="1"/>
  <c r="L10" i="1"/>
  <c r="H10" i="1"/>
  <c r="R10" i="1"/>
  <c r="F10" i="1"/>
  <c r="Q10" i="1"/>
  <c r="M10" i="1"/>
  <c r="I10" i="1"/>
  <c r="J10" i="1"/>
  <c r="P10" i="1"/>
  <c r="N10" i="1"/>
  <c r="O10" i="1"/>
  <c r="K10" i="1"/>
  <c r="G10" i="1"/>
  <c r="E10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AS7" i="1"/>
  <c r="AT7" i="1"/>
  <c r="AU7" i="1"/>
  <c r="AV7" i="1"/>
  <c r="AW7" i="1"/>
  <c r="AX7" i="1"/>
  <c r="AY7" i="1"/>
  <c r="AZ7" i="1"/>
  <c r="BA7" i="1"/>
  <c r="BB7" i="1"/>
  <c r="BC7" i="1"/>
  <c r="AR7" i="1"/>
  <c r="AQ7" i="1"/>
  <c r="T7" i="1" l="1"/>
  <c r="BI7" i="1" s="1"/>
  <c r="T8" i="1"/>
  <c r="BI8" i="1" s="1"/>
  <c r="T9" i="1"/>
  <c r="BI9" i="1" s="1"/>
  <c r="T10" i="1" l="1"/>
  <c r="S9" i="1"/>
  <c r="BH9" i="1" s="1"/>
  <c r="S8" i="1"/>
  <c r="BH8" i="1" s="1"/>
  <c r="Z7" i="1"/>
  <c r="D10" i="1" s="1"/>
  <c r="S7" i="1"/>
  <c r="BH7" i="1" s="1"/>
  <c r="S10" i="1" l="1"/>
  <c r="T5" i="1" s="1"/>
  <c r="S3" i="1" s="1"/>
  <c r="G11" i="1"/>
  <c r="O11" i="1"/>
  <c r="H11" i="1"/>
  <c r="P11" i="1"/>
  <c r="I11" i="1"/>
  <c r="Q11" i="1"/>
  <c r="J11" i="1"/>
  <c r="D11" i="1"/>
  <c r="L11" i="1"/>
  <c r="M11" i="1"/>
  <c r="R11" i="1"/>
  <c r="E11" i="1"/>
  <c r="K11" i="1"/>
  <c r="F11" i="1"/>
  <c r="N11" i="1"/>
</calcChain>
</file>

<file path=xl/sharedStrings.xml><?xml version="1.0" encoding="utf-8"?>
<sst xmlns="http://schemas.openxmlformats.org/spreadsheetml/2006/main" count="54" uniqueCount="30">
  <si>
    <t>母材長</t>
  </si>
  <si>
    <t>母材数</t>
  </si>
  <si>
    <t>受注日</t>
  </si>
  <si>
    <t>納期</t>
  </si>
  <si>
    <t>手配者</t>
  </si>
  <si>
    <t>歩留り</t>
  </si>
  <si>
    <t>製品長</t>
  </si>
  <si>
    <t>製品数</t>
  </si>
  <si>
    <t>製品延</t>
  </si>
  <si>
    <t>角度</t>
  </si>
  <si>
    <t>客先</t>
  </si>
  <si>
    <t>津田鋼材株式会社</t>
  </si>
  <si>
    <t>[</t>
  </si>
  <si>
    <t>実残</t>
  </si>
  <si>
    <t>加工者</t>
  </si>
  <si>
    <t>切ロス</t>
  </si>
  <si>
    <t>納品先</t>
  </si>
  <si>
    <t>計算残</t>
  </si>
  <si>
    <t>あと</t>
  </si>
  <si>
    <t>サイズ</t>
  </si>
  <si>
    <t>公差</t>
  </si>
  <si>
    <t>製重</t>
  </si>
  <si>
    <t>]</t>
  </si>
  <si>
    <t>母重</t>
  </si>
  <si>
    <t>取合延</t>
  </si>
  <si>
    <t>単重</t>
    <phoneticPr fontId="6"/>
  </si>
  <si>
    <t>注番</t>
    <phoneticPr fontId="6"/>
  </si>
  <si>
    <t>TÍNH TỔNG CHIỀU DÀI SẢN PHẨM Ô A7 ĐÃ SỬ DỤNG TẠI Ô D7, BAO GỒM CẢ KIRIROSU =($A7+$K$3)*D7</t>
    <phoneticPr fontId="6"/>
  </si>
  <si>
    <r>
      <t>TÍNH TỔNG CHIỀU DÀI BOZAI TẠI Ô D4, TÍNH CẢ SỐ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3"/>
        <charset val="128"/>
        <scheme val="minor"/>
      </rPr>
      <t>ỢNG =D4*D5</t>
    </r>
    <phoneticPr fontId="6"/>
  </si>
  <si>
    <r>
      <t>TÍNH TỔNG SỐ L</t>
    </r>
    <r>
      <rPr>
        <sz val="11"/>
        <color theme="1"/>
        <rFont val="ＭＳ Ｐゴシック"/>
        <family val="2"/>
        <scheme val="minor"/>
      </rPr>
      <t>Ư</t>
    </r>
    <r>
      <rPr>
        <sz val="11"/>
        <color theme="1"/>
        <rFont val="ＭＳ Ｐゴシック"/>
        <family val="3"/>
        <charset val="128"/>
        <scheme val="minor"/>
      </rPr>
      <t xml:space="preserve">ỢNG BOZAI Ô D4 ĐÃ SỬ DỤNG TRONG Ô D7 =D7*D$5 </t>
    </r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</si>
</sst>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  <font>
      <sz val="10"/>
      <color theme="1"/>
      <name val="ＭＳ Ｐゴシック"/>
      <family val="3"/>
      <charset val="128"/>
      <scheme val="minor"/>
    </font>
    <font>
      <b/>
      <sz val="10"/>
      <color theme="1"/>
      <name val="ＭＳ Ｐゴシック"/>
      <family val="3"/>
      <charset val="128"/>
      <scheme val="minor"/>
    </font>
    <font>
      <i/>
      <sz val="9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58800012207406E-2"/>
        <bgColor indexed="64"/>
      </patternFill>
    </fill>
    <fill>
      <patternFill patternType="solid">
        <fgColor theme="0" tint="-0.49995422223578601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45">
    <xf numFmtId="0" fontId="0" fillId="0" borderId="0" xfId="0">
      <alignment vertical="center"/>
    </xf>
    <xf numFmtId="0" fontId="2" fillId="0" borderId="1" xfId="1" applyFont="1" applyBorder="1" applyAlignment="1" applyProtection="1">
      <alignment horizontal="center" vertical="center"/>
      <protection locked="0"/>
    </xf>
    <xf numFmtId="0" fontId="5" fillId="0" borderId="0" xfId="1">
      <alignment vertical="center"/>
    </xf>
    <xf numFmtId="0" fontId="2" fillId="2" borderId="2" xfId="1" applyFont="1" applyFill="1" applyBorder="1" applyAlignment="1">
      <alignment horizontal="center" vertical="center"/>
    </xf>
    <xf numFmtId="0" fontId="2" fillId="3" borderId="3" xfId="1" applyFont="1" applyFill="1" applyBorder="1" applyAlignment="1">
      <alignment horizontal="center" vertical="center"/>
    </xf>
    <xf numFmtId="0" fontId="2" fillId="0" borderId="2" xfId="1" applyFont="1" applyBorder="1" applyAlignment="1" applyProtection="1">
      <alignment horizontal="center" vertical="center"/>
      <protection locked="0"/>
    </xf>
    <xf numFmtId="0" fontId="2" fillId="2" borderId="4" xfId="1" applyFont="1" applyFill="1" applyBorder="1" applyAlignment="1">
      <alignment horizontal="center" vertical="center"/>
    </xf>
    <xf numFmtId="0" fontId="2" fillId="0" borderId="4" xfId="1" applyFont="1" applyBorder="1" applyAlignment="1" applyProtection="1">
      <alignment horizontal="center" vertical="center"/>
      <protection locked="0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2" fillId="0" borderId="0" xfId="1" applyFont="1" applyAlignment="1" applyProtection="1">
      <alignment horizontal="center" vertical="center"/>
      <protection locked="0"/>
    </xf>
    <xf numFmtId="0" fontId="3" fillId="0" borderId="5" xfId="1" applyFont="1" applyBorder="1" applyAlignment="1">
      <alignment horizontal="center" vertical="center"/>
    </xf>
    <xf numFmtId="0" fontId="3" fillId="0" borderId="6" xfId="1" applyFont="1" applyBorder="1" applyAlignment="1">
      <alignment horizontal="center" vertical="center"/>
    </xf>
    <xf numFmtId="0" fontId="2" fillId="0" borderId="7" xfId="1" applyFont="1" applyBorder="1" applyAlignment="1" applyProtection="1">
      <alignment horizontal="center" vertical="center"/>
      <protection locked="0"/>
    </xf>
    <xf numFmtId="0" fontId="2" fillId="0" borderId="8" xfId="1" applyFont="1" applyBorder="1" applyAlignment="1" applyProtection="1">
      <alignment horizontal="center" vertical="center"/>
      <protection locked="0"/>
    </xf>
    <xf numFmtId="0" fontId="2" fillId="0" borderId="9" xfId="1" applyFont="1" applyBorder="1" applyAlignment="1" applyProtection="1">
      <alignment horizontal="center" vertical="center"/>
      <protection locked="0"/>
    </xf>
    <xf numFmtId="0" fontId="2" fillId="2" borderId="10" xfId="1" applyFont="1" applyFill="1" applyBorder="1" applyAlignment="1">
      <alignment horizontal="center" vertical="center"/>
    </xf>
    <xf numFmtId="49" fontId="2" fillId="0" borderId="0" xfId="1" applyNumberFormat="1" applyFont="1" applyAlignment="1" applyProtection="1">
      <alignment horizontal="center" vertical="center"/>
      <protection locked="0"/>
    </xf>
    <xf numFmtId="0" fontId="2" fillId="3" borderId="11" xfId="1" applyFont="1" applyFill="1" applyBorder="1" applyAlignment="1">
      <alignment horizontal="center" vertical="center"/>
    </xf>
    <xf numFmtId="0" fontId="2" fillId="2" borderId="13" xfId="1" applyFont="1" applyFill="1" applyBorder="1" applyAlignment="1">
      <alignment horizontal="center" vertical="center"/>
    </xf>
    <xf numFmtId="0" fontId="3" fillId="4" borderId="5" xfId="1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2" fillId="2" borderId="0" xfId="1" applyFont="1" applyFill="1" applyAlignment="1">
      <alignment horizontal="center" vertical="center"/>
    </xf>
    <xf numFmtId="0" fontId="2" fillId="0" borderId="15" xfId="1" applyFont="1" applyBorder="1" applyAlignment="1" applyProtection="1">
      <alignment horizontal="center" vertical="center"/>
      <protection locked="0"/>
    </xf>
    <xf numFmtId="0" fontId="3" fillId="4" borderId="16" xfId="1" applyFont="1" applyFill="1" applyBorder="1" applyAlignment="1">
      <alignment horizontal="center" vertical="center"/>
    </xf>
    <xf numFmtId="0" fontId="2" fillId="3" borderId="17" xfId="1" applyFont="1" applyFill="1" applyBorder="1" applyAlignment="1">
      <alignment horizontal="center" vertical="center"/>
    </xf>
    <xf numFmtId="0" fontId="2" fillId="3" borderId="18" xfId="1" applyFont="1" applyFill="1" applyBorder="1" applyAlignment="1">
      <alignment horizontal="center" vertical="center"/>
    </xf>
    <xf numFmtId="0" fontId="2" fillId="2" borderId="16" xfId="1" applyFont="1" applyFill="1" applyBorder="1" applyAlignment="1">
      <alignment horizontal="center" vertical="center"/>
    </xf>
    <xf numFmtId="0" fontId="2" fillId="0" borderId="20" xfId="1" applyFont="1" applyBorder="1" applyAlignment="1" applyProtection="1">
      <alignment horizontal="center" vertical="center"/>
      <protection locked="0"/>
    </xf>
    <xf numFmtId="0" fontId="2" fillId="2" borderId="20" xfId="1" applyFont="1" applyFill="1" applyBorder="1" applyAlignment="1">
      <alignment horizontal="center" vertical="center"/>
    </xf>
    <xf numFmtId="0" fontId="3" fillId="0" borderId="21" xfId="1" applyFont="1" applyBorder="1" applyAlignment="1">
      <alignment horizontal="center" vertical="center"/>
    </xf>
    <xf numFmtId="0" fontId="2" fillId="0" borderId="16" xfId="1" applyFont="1" applyBorder="1" applyAlignment="1" applyProtection="1">
      <alignment horizontal="center" vertical="center"/>
      <protection locked="0"/>
    </xf>
    <xf numFmtId="0" fontId="3" fillId="0" borderId="22" xfId="1" applyFont="1" applyBorder="1" applyAlignment="1">
      <alignment horizontal="center" vertical="center"/>
    </xf>
    <xf numFmtId="0" fontId="2" fillId="0" borderId="13" xfId="1" applyFont="1" applyBorder="1" applyAlignment="1" applyProtection="1">
      <alignment horizontal="center" vertical="center"/>
      <protection locked="0"/>
    </xf>
    <xf numFmtId="0" fontId="3" fillId="0" borderId="10" xfId="1" applyFont="1" applyBorder="1" applyAlignment="1">
      <alignment horizontal="center" vertical="center"/>
    </xf>
    <xf numFmtId="0" fontId="0" fillId="0" borderId="0" xfId="1" applyFont="1">
      <alignment vertical="center"/>
    </xf>
    <xf numFmtId="0" fontId="0" fillId="0" borderId="0" xfId="1" applyFont="1" applyAlignment="1">
      <alignment horizontal="left" vertical="center"/>
    </xf>
    <xf numFmtId="0" fontId="2" fillId="2" borderId="14" xfId="1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4" fillId="0" borderId="7" xfId="1" applyFont="1" applyBorder="1" applyAlignment="1">
      <alignment horizontal="center" vertical="center"/>
    </xf>
    <xf numFmtId="0" fontId="2" fillId="0" borderId="0" xfId="1" applyFont="1" applyAlignment="1" applyProtection="1">
      <alignment horizontal="left" vertical="center" shrinkToFit="1"/>
      <protection locked="0"/>
    </xf>
    <xf numFmtId="49" fontId="2" fillId="0" borderId="0" xfId="1" applyNumberFormat="1" applyFont="1" applyAlignment="1" applyProtection="1">
      <alignment horizontal="left" vertical="center"/>
      <protection locked="0"/>
    </xf>
    <xf numFmtId="0" fontId="2" fillId="2" borderId="12" xfId="1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</cellXfs>
  <cellStyles count="2">
    <cellStyle name="Normal" xfId="0" builtinId="0"/>
    <cellStyle name="標準 2" xfId="1"/>
  </cellStyles>
  <dxfs count="2">
    <dxf>
      <fill>
        <patternFill>
          <bgColor theme="0" tint="-4.9958800012207406E-2"/>
        </patternFill>
      </fill>
    </dxf>
    <dxf>
      <fill>
        <patternFill>
          <bgColor theme="0" tint="-4.9958800012207406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I199"/>
  <sheetViews>
    <sheetView tabSelected="1" zoomScale="115" workbookViewId="0">
      <pane ySplit="6" topLeftCell="A7" activePane="bottomLeft" state="frozen"/>
      <selection pane="bottomLeft" activeCell="G1" sqref="G1:I1"/>
    </sheetView>
  </sheetViews>
  <sheetFormatPr defaultRowHeight="13.5" x14ac:dyDescent="0.15"/>
  <cols>
    <col min="1" max="2" width="6.625" style="10" customWidth="1"/>
    <col min="3" max="3" width="8.5" style="10" bestFit="1" customWidth="1"/>
    <col min="4" max="18" width="6.625" style="10" customWidth="1"/>
    <col min="19" max="19" width="7.625" style="10" customWidth="1"/>
    <col min="20" max="20" width="6.625" style="10" customWidth="1"/>
    <col min="21" max="22" width="9" style="10"/>
    <col min="23" max="25" width="9" style="2"/>
    <col min="26" max="41" width="9" style="2" hidden="1" customWidth="1"/>
    <col min="42" max="61" width="0" style="2" hidden="1" customWidth="1"/>
    <col min="62" max="16384" width="9" style="2"/>
  </cols>
  <sheetData>
    <row r="1" spans="1:61" ht="14.1" customHeight="1" x14ac:dyDescent="0.15">
      <c r="A1" s="9" t="s">
        <v>2</v>
      </c>
      <c r="B1" s="8" t="s">
        <v>12</v>
      </c>
      <c r="C1" s="18"/>
      <c r="D1" s="8" t="s">
        <v>22</v>
      </c>
      <c r="E1" s="9" t="s">
        <v>10</v>
      </c>
      <c r="F1" s="8" t="s">
        <v>12</v>
      </c>
      <c r="G1" s="41"/>
      <c r="H1" s="41"/>
      <c r="I1" s="41"/>
      <c r="J1" s="8" t="s">
        <v>22</v>
      </c>
      <c r="K1" s="9" t="s">
        <v>16</v>
      </c>
      <c r="L1" s="8" t="s">
        <v>12</v>
      </c>
      <c r="M1" s="41"/>
      <c r="N1" s="41"/>
      <c r="O1" s="41"/>
      <c r="P1" s="8" t="s">
        <v>22</v>
      </c>
      <c r="Q1" s="9" t="s">
        <v>3</v>
      </c>
      <c r="R1" s="8" t="s">
        <v>12</v>
      </c>
      <c r="S1" s="18"/>
      <c r="T1" s="8" t="s">
        <v>22</v>
      </c>
    </row>
    <row r="2" spans="1:61" ht="14.1" customHeight="1" x14ac:dyDescent="0.15">
      <c r="A2" s="9" t="s">
        <v>19</v>
      </c>
      <c r="B2" s="8" t="s">
        <v>12</v>
      </c>
      <c r="C2" s="41"/>
      <c r="D2" s="41"/>
      <c r="E2" s="41"/>
      <c r="F2" s="8" t="s">
        <v>22</v>
      </c>
      <c r="G2" s="9" t="s">
        <v>26</v>
      </c>
      <c r="H2" s="8" t="s">
        <v>12</v>
      </c>
      <c r="I2" s="42"/>
      <c r="J2" s="42"/>
      <c r="K2" s="42"/>
      <c r="L2" s="8" t="s">
        <v>22</v>
      </c>
      <c r="M2" s="9" t="s">
        <v>4</v>
      </c>
      <c r="N2" s="8" t="s">
        <v>12</v>
      </c>
      <c r="O2" s="11"/>
      <c r="P2" s="8" t="s">
        <v>22</v>
      </c>
      <c r="Q2" s="9" t="s">
        <v>14</v>
      </c>
      <c r="R2" s="8" t="s">
        <v>12</v>
      </c>
      <c r="S2" s="11"/>
      <c r="T2" s="8" t="s">
        <v>22</v>
      </c>
    </row>
    <row r="3" spans="1:61" ht="14.1" customHeight="1" thickBot="1" x14ac:dyDescent="0.2">
      <c r="A3" s="9" t="s">
        <v>25</v>
      </c>
      <c r="B3" s="8" t="s">
        <v>12</v>
      </c>
      <c r="C3" s="11">
        <v>18.600000000000001</v>
      </c>
      <c r="D3" s="8" t="s">
        <v>22</v>
      </c>
      <c r="E3" s="9" t="s">
        <v>20</v>
      </c>
      <c r="F3" s="8" t="s">
        <v>12</v>
      </c>
      <c r="G3" s="11"/>
      <c r="H3" s="8" t="s">
        <v>22</v>
      </c>
      <c r="I3" s="9" t="s">
        <v>15</v>
      </c>
      <c r="J3" s="8" t="s">
        <v>12</v>
      </c>
      <c r="K3" s="11">
        <v>2</v>
      </c>
      <c r="L3" s="8" t="s">
        <v>22</v>
      </c>
      <c r="M3" s="9" t="s">
        <v>9</v>
      </c>
      <c r="N3" s="8" t="s">
        <v>12</v>
      </c>
      <c r="O3" s="11"/>
      <c r="P3" s="8" t="s">
        <v>22</v>
      </c>
      <c r="Q3" s="9" t="s">
        <v>5</v>
      </c>
      <c r="R3" s="8" t="s">
        <v>12</v>
      </c>
      <c r="S3" s="23" t="e">
        <f>T4/T5</f>
        <v>#DIV/0!</v>
      </c>
      <c r="T3" s="8" t="s">
        <v>22</v>
      </c>
      <c r="U3" s="37"/>
      <c r="AQ3" s="36" t="s">
        <v>28</v>
      </c>
    </row>
    <row r="4" spans="1:61" ht="14.1" customHeight="1" x14ac:dyDescent="0.15">
      <c r="A4" s="8"/>
      <c r="B4" s="8"/>
      <c r="C4" s="12" t="s">
        <v>0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16"/>
      <c r="R4" s="16"/>
      <c r="S4" s="12" t="s">
        <v>23</v>
      </c>
      <c r="T4" s="17">
        <f>C3*SUM(AP4:BF4)/1000</f>
        <v>0</v>
      </c>
      <c r="U4" s="37"/>
      <c r="AQ4" s="2">
        <f>D4*D5</f>
        <v>0</v>
      </c>
      <c r="AR4" s="2">
        <f t="shared" ref="AR4:BE4" si="0">E4*E5</f>
        <v>0</v>
      </c>
      <c r="AS4" s="2">
        <f t="shared" si="0"/>
        <v>0</v>
      </c>
      <c r="AT4" s="2">
        <f t="shared" si="0"/>
        <v>0</v>
      </c>
      <c r="AU4" s="2">
        <f t="shared" si="0"/>
        <v>0</v>
      </c>
      <c r="AV4" s="2">
        <f t="shared" si="0"/>
        <v>0</v>
      </c>
      <c r="AW4" s="2">
        <f t="shared" si="0"/>
        <v>0</v>
      </c>
      <c r="AX4" s="2">
        <f t="shared" si="0"/>
        <v>0</v>
      </c>
      <c r="AY4" s="2">
        <f t="shared" si="0"/>
        <v>0</v>
      </c>
      <c r="AZ4" s="2">
        <f t="shared" si="0"/>
        <v>0</v>
      </c>
      <c r="BA4" s="2">
        <f t="shared" si="0"/>
        <v>0</v>
      </c>
      <c r="BB4" s="2">
        <f t="shared" si="0"/>
        <v>0</v>
      </c>
      <c r="BC4" s="2">
        <f t="shared" si="0"/>
        <v>0</v>
      </c>
      <c r="BD4" s="2">
        <f t="shared" si="0"/>
        <v>0</v>
      </c>
      <c r="BE4" s="2">
        <f t="shared" si="0"/>
        <v>0</v>
      </c>
    </row>
    <row r="5" spans="1:61" ht="14.1" customHeight="1" thickBot="1" x14ac:dyDescent="0.2">
      <c r="A5" s="8"/>
      <c r="B5" s="8"/>
      <c r="C5" s="13" t="s">
        <v>1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5"/>
      <c r="R5" s="15"/>
      <c r="S5" s="13" t="s">
        <v>21</v>
      </c>
      <c r="T5" s="20">
        <f>S10*C3/1000</f>
        <v>0</v>
      </c>
      <c r="U5" s="37"/>
      <c r="Z5" s="36" t="s">
        <v>27</v>
      </c>
      <c r="AQ5" s="36" t="s">
        <v>29</v>
      </c>
    </row>
    <row r="6" spans="1:61" ht="13.5" customHeight="1" x14ac:dyDescent="0.15">
      <c r="A6" s="12" t="s">
        <v>6</v>
      </c>
      <c r="B6" s="35" t="s">
        <v>7</v>
      </c>
      <c r="C6" s="27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26"/>
      <c r="S6" s="33" t="s">
        <v>8</v>
      </c>
      <c r="T6" s="31" t="s">
        <v>18</v>
      </c>
    </row>
    <row r="7" spans="1:61" ht="14.1" customHeight="1" x14ac:dyDescent="0.15">
      <c r="A7" s="32"/>
      <c r="B7" s="29"/>
      <c r="C7" s="19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24"/>
      <c r="S7" s="28">
        <f t="shared" ref="S7:S9" si="1">A7*B7</f>
        <v>0</v>
      </c>
      <c r="T7" s="30">
        <f>B7-SUM(AP7:BF7)</f>
        <v>0</v>
      </c>
      <c r="U7" s="37"/>
      <c r="Z7" s="2">
        <f>($A7+$K$3)*D7</f>
        <v>0</v>
      </c>
      <c r="AA7" s="2">
        <f t="shared" ref="AA7:AN7" si="2">($A7+$K$3)*E7</f>
        <v>0</v>
      </c>
      <c r="AB7" s="2">
        <f t="shared" si="2"/>
        <v>0</v>
      </c>
      <c r="AC7" s="2">
        <f t="shared" si="2"/>
        <v>0</v>
      </c>
      <c r="AD7" s="2">
        <f t="shared" si="2"/>
        <v>0</v>
      </c>
      <c r="AE7" s="2">
        <f t="shared" si="2"/>
        <v>0</v>
      </c>
      <c r="AF7" s="2">
        <f t="shared" si="2"/>
        <v>0</v>
      </c>
      <c r="AG7" s="2">
        <f t="shared" si="2"/>
        <v>0</v>
      </c>
      <c r="AH7" s="2">
        <f t="shared" si="2"/>
        <v>0</v>
      </c>
      <c r="AI7" s="2">
        <f t="shared" si="2"/>
        <v>0</v>
      </c>
      <c r="AJ7" s="2">
        <f t="shared" si="2"/>
        <v>0</v>
      </c>
      <c r="AK7" s="2">
        <f t="shared" si="2"/>
        <v>0</v>
      </c>
      <c r="AL7" s="2">
        <f t="shared" si="2"/>
        <v>0</v>
      </c>
      <c r="AM7" s="2">
        <f t="shared" si="2"/>
        <v>0</v>
      </c>
      <c r="AN7" s="2">
        <f t="shared" si="2"/>
        <v>0</v>
      </c>
      <c r="AQ7" s="2">
        <f t="shared" ref="AQ7:BC9" si="3">D7*D$5</f>
        <v>0</v>
      </c>
      <c r="AR7" s="2">
        <f t="shared" si="3"/>
        <v>0</v>
      </c>
      <c r="AS7" s="2">
        <f t="shared" si="3"/>
        <v>0</v>
      </c>
      <c r="AT7" s="2">
        <f t="shared" si="3"/>
        <v>0</v>
      </c>
      <c r="AU7" s="2">
        <f t="shared" si="3"/>
        <v>0</v>
      </c>
      <c r="AV7" s="2">
        <f t="shared" si="3"/>
        <v>0</v>
      </c>
      <c r="AW7" s="2">
        <f t="shared" si="3"/>
        <v>0</v>
      </c>
      <c r="AX7" s="2">
        <f t="shared" si="3"/>
        <v>0</v>
      </c>
      <c r="AY7" s="2">
        <f t="shared" si="3"/>
        <v>0</v>
      </c>
      <c r="AZ7" s="2">
        <f t="shared" si="3"/>
        <v>0</v>
      </c>
      <c r="BA7" s="2">
        <f t="shared" si="3"/>
        <v>0</v>
      </c>
      <c r="BB7" s="2">
        <f t="shared" si="3"/>
        <v>0</v>
      </c>
      <c r="BC7" s="2">
        <f t="shared" si="3"/>
        <v>0</v>
      </c>
      <c r="BD7" s="2">
        <f t="shared" ref="BD7:BE7" si="4">Q7*Q$5</f>
        <v>0</v>
      </c>
      <c r="BE7" s="2">
        <f t="shared" si="4"/>
        <v>0</v>
      </c>
      <c r="BH7" s="36">
        <f>S7</f>
        <v>0</v>
      </c>
      <c r="BI7" s="36">
        <f>T7</f>
        <v>0</v>
      </c>
    </row>
    <row r="8" spans="1:61" ht="14.1" customHeight="1" x14ac:dyDescent="0.15">
      <c r="A8" s="32"/>
      <c r="B8" s="29"/>
      <c r="C8" s="19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24"/>
      <c r="S8" s="28">
        <f t="shared" si="1"/>
        <v>0</v>
      </c>
      <c r="T8" s="30">
        <f t="shared" ref="T8:T9" si="5">B8-SUM(AP8:BF8)</f>
        <v>0</v>
      </c>
      <c r="Z8" s="2">
        <f t="shared" ref="Z8:Z9" si="6">($A8+$K$3)*D8</f>
        <v>0</v>
      </c>
      <c r="AA8" s="2">
        <f t="shared" ref="AA8:AA9" si="7">($A8+$K$3)*E8</f>
        <v>0</v>
      </c>
      <c r="AB8" s="2">
        <f t="shared" ref="AB8:AB9" si="8">($A8+$K$3)*F8</f>
        <v>0</v>
      </c>
      <c r="AC8" s="2">
        <f t="shared" ref="AC8:AC9" si="9">($A8+$K$3)*G8</f>
        <v>0</v>
      </c>
      <c r="AD8" s="2">
        <f t="shared" ref="AD8:AD9" si="10">($A8+$K$3)*H8</f>
        <v>0</v>
      </c>
      <c r="AE8" s="2">
        <f t="shared" ref="AE8:AE9" si="11">($A8+$K$3)*I8</f>
        <v>0</v>
      </c>
      <c r="AF8" s="2">
        <f t="shared" ref="AF8:AF9" si="12">($A8+$K$3)*J8</f>
        <v>0</v>
      </c>
      <c r="AG8" s="2">
        <f t="shared" ref="AG8:AG9" si="13">($A8+$K$3)*K8</f>
        <v>0</v>
      </c>
      <c r="AH8" s="2">
        <f t="shared" ref="AH8:AH9" si="14">($A8+$K$3)*L8</f>
        <v>0</v>
      </c>
      <c r="AI8" s="2">
        <f t="shared" ref="AI8:AI9" si="15">($A8+$K$3)*M8</f>
        <v>0</v>
      </c>
      <c r="AJ8" s="2">
        <f t="shared" ref="AJ8:AJ9" si="16">($A8+$K$3)*N8</f>
        <v>0</v>
      </c>
      <c r="AK8" s="2">
        <f t="shared" ref="AK8:AK9" si="17">($A8+$K$3)*O8</f>
        <v>0</v>
      </c>
      <c r="AL8" s="2">
        <f t="shared" ref="AL8:AL9" si="18">($A8+$K$3)*P8</f>
        <v>0</v>
      </c>
      <c r="AM8" s="2">
        <f t="shared" ref="AM8:AM9" si="19">($A8+$K$3)*Q8</f>
        <v>0</v>
      </c>
      <c r="AN8" s="2">
        <f t="shared" ref="AN8:AN9" si="20">($A8+$K$3)*R8</f>
        <v>0</v>
      </c>
      <c r="AQ8" s="2">
        <f t="shared" si="3"/>
        <v>0</v>
      </c>
      <c r="AR8" s="2">
        <f t="shared" si="3"/>
        <v>0</v>
      </c>
      <c r="AS8" s="2">
        <f t="shared" si="3"/>
        <v>0</v>
      </c>
      <c r="AT8" s="2">
        <f t="shared" si="3"/>
        <v>0</v>
      </c>
      <c r="AU8" s="2">
        <f t="shared" si="3"/>
        <v>0</v>
      </c>
      <c r="AV8" s="2">
        <f t="shared" si="3"/>
        <v>0</v>
      </c>
      <c r="AW8" s="2">
        <f t="shared" si="3"/>
        <v>0</v>
      </c>
      <c r="AX8" s="2">
        <f t="shared" si="3"/>
        <v>0</v>
      </c>
      <c r="AY8" s="2">
        <f t="shared" si="3"/>
        <v>0</v>
      </c>
      <c r="AZ8" s="2">
        <f t="shared" si="3"/>
        <v>0</v>
      </c>
      <c r="BA8" s="2">
        <f t="shared" si="3"/>
        <v>0</v>
      </c>
      <c r="BB8" s="2">
        <f t="shared" si="3"/>
        <v>0</v>
      </c>
      <c r="BC8" s="2">
        <f t="shared" si="3"/>
        <v>0</v>
      </c>
      <c r="BD8" s="2">
        <f t="shared" ref="BD8:BD9" si="21">Q8*Q$5</f>
        <v>0</v>
      </c>
      <c r="BE8" s="2">
        <f t="shared" ref="BE8:BE9" si="22">R8*R$5</f>
        <v>0</v>
      </c>
      <c r="BH8" s="36">
        <f t="shared" ref="BH8:BH9" si="23">S8</f>
        <v>0</v>
      </c>
      <c r="BI8" s="36">
        <f t="shared" ref="BI8:BI9" si="24">T8</f>
        <v>0</v>
      </c>
    </row>
    <row r="9" spans="1:61" ht="14.1" customHeight="1" thickBot="1" x14ac:dyDescent="0.2">
      <c r="A9" s="32"/>
      <c r="B9" s="29"/>
      <c r="C9" s="19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24"/>
      <c r="S9" s="28">
        <f t="shared" si="1"/>
        <v>0</v>
      </c>
      <c r="T9" s="30">
        <f t="shared" si="5"/>
        <v>0</v>
      </c>
      <c r="Z9" s="2">
        <f t="shared" si="6"/>
        <v>0</v>
      </c>
      <c r="AA9" s="2">
        <f t="shared" si="7"/>
        <v>0</v>
      </c>
      <c r="AB9" s="2">
        <f t="shared" si="8"/>
        <v>0</v>
      </c>
      <c r="AC9" s="2">
        <f t="shared" si="9"/>
        <v>0</v>
      </c>
      <c r="AD9" s="2">
        <f t="shared" si="10"/>
        <v>0</v>
      </c>
      <c r="AE9" s="2">
        <f t="shared" si="11"/>
        <v>0</v>
      </c>
      <c r="AF9" s="2">
        <f t="shared" si="12"/>
        <v>0</v>
      </c>
      <c r="AG9" s="2">
        <f t="shared" si="13"/>
        <v>0</v>
      </c>
      <c r="AH9" s="2">
        <f t="shared" si="14"/>
        <v>0</v>
      </c>
      <c r="AI9" s="2">
        <f t="shared" si="15"/>
        <v>0</v>
      </c>
      <c r="AJ9" s="2">
        <f t="shared" si="16"/>
        <v>0</v>
      </c>
      <c r="AK9" s="2">
        <f t="shared" si="17"/>
        <v>0</v>
      </c>
      <c r="AL9" s="2">
        <f t="shared" si="18"/>
        <v>0</v>
      </c>
      <c r="AM9" s="2">
        <f t="shared" si="19"/>
        <v>0</v>
      </c>
      <c r="AN9" s="2">
        <f t="shared" si="20"/>
        <v>0</v>
      </c>
      <c r="AQ9" s="2">
        <f t="shared" si="3"/>
        <v>0</v>
      </c>
      <c r="AR9" s="2">
        <f t="shared" si="3"/>
        <v>0</v>
      </c>
      <c r="AS9" s="2">
        <f t="shared" si="3"/>
        <v>0</v>
      </c>
      <c r="AT9" s="2">
        <f t="shared" si="3"/>
        <v>0</v>
      </c>
      <c r="AU9" s="2">
        <f t="shared" si="3"/>
        <v>0</v>
      </c>
      <c r="AV9" s="2">
        <f t="shared" si="3"/>
        <v>0</v>
      </c>
      <c r="AW9" s="2">
        <f t="shared" si="3"/>
        <v>0</v>
      </c>
      <c r="AX9" s="2">
        <f t="shared" si="3"/>
        <v>0</v>
      </c>
      <c r="AY9" s="2">
        <f t="shared" si="3"/>
        <v>0</v>
      </c>
      <c r="AZ9" s="2">
        <f t="shared" si="3"/>
        <v>0</v>
      </c>
      <c r="BA9" s="2">
        <f t="shared" si="3"/>
        <v>0</v>
      </c>
      <c r="BB9" s="2">
        <f t="shared" si="3"/>
        <v>0</v>
      </c>
      <c r="BC9" s="2">
        <f t="shared" si="3"/>
        <v>0</v>
      </c>
      <c r="BD9" s="2">
        <f t="shared" si="21"/>
        <v>0</v>
      </c>
      <c r="BE9" s="2">
        <f t="shared" si="22"/>
        <v>0</v>
      </c>
      <c r="BH9" s="36">
        <f t="shared" si="23"/>
        <v>0</v>
      </c>
      <c r="BI9" s="36">
        <f t="shared" si="24"/>
        <v>0</v>
      </c>
    </row>
    <row r="10" spans="1:61" ht="14.1" customHeight="1" x14ac:dyDescent="0.15">
      <c r="A10" s="14"/>
      <c r="B10" s="14"/>
      <c r="C10" s="21" t="s">
        <v>24</v>
      </c>
      <c r="D10" s="6">
        <f>SUM(Z5:Z10)</f>
        <v>0</v>
      </c>
      <c r="E10" s="6">
        <f>SUM(AA6:AA10)</f>
        <v>0</v>
      </c>
      <c r="F10" s="6">
        <f>SUM(AB6:AB10)</f>
        <v>0</v>
      </c>
      <c r="G10" s="6">
        <f>SUM(AC6:AC10)</f>
        <v>0</v>
      </c>
      <c r="H10" s="6">
        <f>SUM(AD6:AD10)</f>
        <v>0</v>
      </c>
      <c r="I10" s="6">
        <f>SUM(AE6:AE10)</f>
        <v>0</v>
      </c>
      <c r="J10" s="6">
        <f>SUM(AF6:AF10)</f>
        <v>0</v>
      </c>
      <c r="K10" s="6">
        <f>SUM(AG6:AG10)</f>
        <v>0</v>
      </c>
      <c r="L10" s="6">
        <f>SUM(AH6:AH10)</f>
        <v>0</v>
      </c>
      <c r="M10" s="6">
        <f>SUM(AI6:AI10)</f>
        <v>0</v>
      </c>
      <c r="N10" s="6">
        <f>SUM(AJ6:AJ10)</f>
        <v>0</v>
      </c>
      <c r="O10" s="6">
        <f>SUM(AK6:AK10)</f>
        <v>0</v>
      </c>
      <c r="P10" s="6">
        <f>SUM(AL6:AL10)</f>
        <v>0</v>
      </c>
      <c r="Q10" s="6">
        <f>SUM(AM6:AM10)</f>
        <v>0</v>
      </c>
      <c r="R10" s="6">
        <f>SUM(AN6:AN10)</f>
        <v>0</v>
      </c>
      <c r="S10" s="43">
        <f>SUM(BH6:BH10)</f>
        <v>0</v>
      </c>
      <c r="T10" s="38">
        <f>SUM(BI6:BI10)</f>
        <v>0</v>
      </c>
      <c r="U10" s="37"/>
    </row>
    <row r="11" spans="1:61" ht="14.1" customHeight="1" thickBot="1" x14ac:dyDescent="0.2">
      <c r="A11" s="11"/>
      <c r="B11" s="11"/>
      <c r="C11" s="25" t="s">
        <v>17</v>
      </c>
      <c r="D11" s="3">
        <f>D4-D10</f>
        <v>0</v>
      </c>
      <c r="E11" s="3">
        <f>E4-E10</f>
        <v>0</v>
      </c>
      <c r="F11" s="3">
        <f>F4-F10</f>
        <v>0</v>
      </c>
      <c r="G11" s="3">
        <f>G4-G10</f>
        <v>0</v>
      </c>
      <c r="H11" s="3">
        <f>H4-H10</f>
        <v>0</v>
      </c>
      <c r="I11" s="3">
        <f>I4-I10</f>
        <v>0</v>
      </c>
      <c r="J11" s="3">
        <f>J4-J10</f>
        <v>0</v>
      </c>
      <c r="K11" s="3">
        <f>K4-K10</f>
        <v>0</v>
      </c>
      <c r="L11" s="3">
        <f>L4-L10</f>
        <v>0</v>
      </c>
      <c r="M11" s="3">
        <f>M4-M10</f>
        <v>0</v>
      </c>
      <c r="N11" s="3">
        <f>N4-N10</f>
        <v>0</v>
      </c>
      <c r="O11" s="3">
        <f>O4-O10</f>
        <v>0</v>
      </c>
      <c r="P11" s="3">
        <f>P4-P10</f>
        <v>0</v>
      </c>
      <c r="Q11" s="3">
        <f>Q4-Q10</f>
        <v>0</v>
      </c>
      <c r="R11" s="22">
        <f>R4-R10</f>
        <v>0</v>
      </c>
      <c r="S11" s="44"/>
      <c r="T11" s="39"/>
    </row>
    <row r="12" spans="1:61" ht="14.1" customHeight="1" thickBot="1" x14ac:dyDescent="0.2">
      <c r="A12" s="11"/>
      <c r="B12" s="11"/>
      <c r="C12" s="13" t="s">
        <v>13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34"/>
      <c r="S12" s="40" t="s">
        <v>11</v>
      </c>
      <c r="T12" s="40"/>
    </row>
    <row r="13" spans="1:61" ht="14.1" customHeight="1" x14ac:dyDescent="0.15">
      <c r="S13" s="37"/>
    </row>
    <row r="14" spans="1:61" ht="14.1" customHeight="1" x14ac:dyDescent="0.15"/>
    <row r="15" spans="1:61" ht="14.1" customHeight="1" x14ac:dyDescent="0.15"/>
    <row r="16" spans="1:61" ht="14.1" customHeight="1" x14ac:dyDescent="0.15"/>
    <row r="17" spans="23:41" ht="14.1" customHeight="1" x14ac:dyDescent="0.15"/>
    <row r="18" spans="23:41" ht="14.1" customHeight="1" x14ac:dyDescent="0.15"/>
    <row r="19" spans="23:41" ht="14.1" customHeight="1" x14ac:dyDescent="0.15"/>
    <row r="20" spans="23:41" ht="14.1" customHeight="1" x14ac:dyDescent="0.15"/>
    <row r="21" spans="23:41" ht="14.1" customHeight="1" x14ac:dyDescent="0.15"/>
    <row r="22" spans="23:41" ht="14.1" customHeight="1" x14ac:dyDescent="0.15"/>
    <row r="23" spans="23:41" s="10" customFormat="1" ht="14.1" customHeight="1" x14ac:dyDescent="0.15"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</row>
    <row r="24" spans="23:41" s="10" customFormat="1" ht="14.1" customHeight="1" x14ac:dyDescent="0.15"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</row>
    <row r="25" spans="23:41" s="10" customFormat="1" ht="14.1" customHeight="1" x14ac:dyDescent="0.15"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</row>
    <row r="26" spans="23:41" s="10" customFormat="1" ht="14.1" customHeight="1" x14ac:dyDescent="0.15"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</row>
    <row r="27" spans="23:41" s="10" customFormat="1" ht="14.1" customHeight="1" x14ac:dyDescent="0.15"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</row>
    <row r="28" spans="23:41" s="10" customFormat="1" ht="14.1" customHeight="1" x14ac:dyDescent="0.15"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</row>
    <row r="29" spans="23:41" s="10" customFormat="1" ht="14.1" customHeight="1" x14ac:dyDescent="0.15"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</row>
    <row r="30" spans="23:41" s="10" customFormat="1" ht="14.1" customHeight="1" x14ac:dyDescent="0.15"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</row>
    <row r="31" spans="23:41" s="10" customFormat="1" ht="14.1" customHeight="1" x14ac:dyDescent="0.15"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</row>
    <row r="32" spans="23:41" s="10" customFormat="1" ht="14.1" customHeight="1" x14ac:dyDescent="0.15"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</row>
    <row r="33" spans="23:41" s="10" customFormat="1" ht="14.1" customHeight="1" x14ac:dyDescent="0.15"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</row>
    <row r="34" spans="23:41" s="10" customFormat="1" ht="14.1" customHeight="1" x14ac:dyDescent="0.15"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</row>
    <row r="35" spans="23:41" s="10" customFormat="1" ht="14.1" customHeight="1" x14ac:dyDescent="0.15"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</row>
    <row r="36" spans="23:41" s="10" customFormat="1" ht="14.1" customHeight="1" x14ac:dyDescent="0.15"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</row>
    <row r="37" spans="23:41" s="10" customFormat="1" ht="14.1" customHeight="1" x14ac:dyDescent="0.15"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</row>
    <row r="38" spans="23:41" s="10" customFormat="1" ht="14.1" customHeight="1" x14ac:dyDescent="0.15"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</row>
    <row r="39" spans="23:41" s="10" customFormat="1" ht="14.1" customHeight="1" x14ac:dyDescent="0.15"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</row>
    <row r="40" spans="23:41" s="10" customFormat="1" ht="14.1" customHeight="1" x14ac:dyDescent="0.15"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</row>
    <row r="41" spans="23:41" s="10" customFormat="1" ht="14.1" customHeight="1" x14ac:dyDescent="0.15"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</row>
    <row r="42" spans="23:41" s="10" customFormat="1" ht="14.1" customHeight="1" x14ac:dyDescent="0.15"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</row>
    <row r="43" spans="23:41" s="10" customFormat="1" ht="14.1" customHeight="1" x14ac:dyDescent="0.15"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</row>
    <row r="44" spans="23:41" s="10" customFormat="1" ht="14.1" customHeight="1" x14ac:dyDescent="0.15"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</row>
    <row r="45" spans="23:41" s="10" customFormat="1" ht="14.1" customHeight="1" x14ac:dyDescent="0.15"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</row>
    <row r="46" spans="23:41" s="10" customFormat="1" ht="14.1" customHeight="1" x14ac:dyDescent="0.15"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</row>
    <row r="47" spans="23:41" s="10" customFormat="1" ht="14.1" customHeight="1" x14ac:dyDescent="0.15"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</row>
    <row r="48" spans="23:41" s="10" customFormat="1" ht="14.1" customHeight="1" x14ac:dyDescent="0.15"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</row>
    <row r="49" spans="23:41" s="10" customFormat="1" ht="14.1" customHeight="1" x14ac:dyDescent="0.15"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</row>
    <row r="50" spans="23:41" s="10" customFormat="1" ht="14.1" customHeight="1" x14ac:dyDescent="0.15"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</row>
    <row r="51" spans="23:41" s="10" customFormat="1" ht="14.1" customHeight="1" x14ac:dyDescent="0.15"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</row>
    <row r="52" spans="23:41" s="10" customFormat="1" ht="14.1" customHeight="1" x14ac:dyDescent="0.15"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</row>
    <row r="53" spans="23:41" s="10" customFormat="1" ht="14.1" customHeight="1" x14ac:dyDescent="0.15"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</row>
    <row r="54" spans="23:41" s="10" customFormat="1" ht="14.1" customHeight="1" x14ac:dyDescent="0.15"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</row>
    <row r="55" spans="23:41" s="10" customFormat="1" ht="14.1" customHeight="1" x14ac:dyDescent="0.15"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</row>
    <row r="56" spans="23:41" s="10" customFormat="1" ht="14.1" customHeight="1" x14ac:dyDescent="0.15"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</row>
    <row r="57" spans="23:41" s="10" customFormat="1" ht="14.1" customHeight="1" x14ac:dyDescent="0.15"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</row>
    <row r="58" spans="23:41" s="10" customFormat="1" ht="14.1" customHeight="1" x14ac:dyDescent="0.15"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</row>
    <row r="59" spans="23:41" s="10" customFormat="1" ht="14.1" customHeight="1" x14ac:dyDescent="0.15"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</row>
    <row r="60" spans="23:41" s="10" customFormat="1" ht="14.1" customHeight="1" x14ac:dyDescent="0.15"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</row>
    <row r="61" spans="23:41" s="10" customFormat="1" ht="14.1" customHeight="1" x14ac:dyDescent="0.15"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</row>
    <row r="62" spans="23:41" s="10" customFormat="1" ht="14.1" customHeight="1" x14ac:dyDescent="0.15"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</row>
    <row r="63" spans="23:41" s="10" customFormat="1" ht="14.1" customHeight="1" x14ac:dyDescent="0.15"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</row>
    <row r="64" spans="23:41" s="10" customFormat="1" ht="14.1" customHeight="1" x14ac:dyDescent="0.15"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</row>
    <row r="65" spans="23:41" s="10" customFormat="1" ht="14.1" customHeight="1" x14ac:dyDescent="0.15"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</row>
    <row r="66" spans="23:41" s="10" customFormat="1" ht="14.1" customHeight="1" x14ac:dyDescent="0.15"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</row>
    <row r="67" spans="23:41" s="10" customFormat="1" ht="14.1" customHeight="1" x14ac:dyDescent="0.15"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</row>
    <row r="68" spans="23:41" s="10" customFormat="1" ht="14.1" customHeight="1" x14ac:dyDescent="0.15"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</row>
    <row r="69" spans="23:41" s="10" customFormat="1" ht="14.1" customHeight="1" x14ac:dyDescent="0.15"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</row>
    <row r="70" spans="23:41" s="10" customFormat="1" ht="14.1" customHeight="1" x14ac:dyDescent="0.15"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</row>
    <row r="71" spans="23:41" s="10" customFormat="1" ht="14.1" customHeight="1" x14ac:dyDescent="0.15"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</row>
    <row r="72" spans="23:41" s="10" customFormat="1" ht="14.1" customHeight="1" x14ac:dyDescent="0.15"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</row>
    <row r="73" spans="23:41" s="10" customFormat="1" ht="14.1" customHeight="1" x14ac:dyDescent="0.15"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</row>
    <row r="74" spans="23:41" s="10" customFormat="1" ht="14.1" customHeight="1" x14ac:dyDescent="0.15"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</row>
    <row r="75" spans="23:41" s="10" customFormat="1" ht="14.1" customHeight="1" x14ac:dyDescent="0.15"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</row>
    <row r="76" spans="23:41" s="10" customFormat="1" ht="14.1" customHeight="1" x14ac:dyDescent="0.15"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</row>
    <row r="77" spans="23:41" s="10" customFormat="1" ht="14.1" customHeight="1" x14ac:dyDescent="0.15"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</row>
    <row r="78" spans="23:41" s="10" customFormat="1" ht="14.1" customHeight="1" x14ac:dyDescent="0.15"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</row>
    <row r="79" spans="23:41" s="10" customFormat="1" ht="14.1" customHeight="1" x14ac:dyDescent="0.15"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</row>
    <row r="80" spans="23:41" s="10" customFormat="1" ht="14.1" customHeight="1" x14ac:dyDescent="0.15"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</row>
    <row r="81" spans="23:41" s="10" customFormat="1" ht="14.1" customHeight="1" x14ac:dyDescent="0.15"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</row>
    <row r="82" spans="23:41" s="10" customFormat="1" ht="14.1" customHeight="1" x14ac:dyDescent="0.15"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</row>
    <row r="83" spans="23:41" s="10" customFormat="1" ht="14.1" customHeight="1" x14ac:dyDescent="0.15"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</row>
    <row r="84" spans="23:41" s="10" customFormat="1" ht="14.1" customHeight="1" x14ac:dyDescent="0.15"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</row>
    <row r="85" spans="23:41" s="10" customFormat="1" ht="14.1" customHeight="1" x14ac:dyDescent="0.15"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</row>
    <row r="86" spans="23:41" s="10" customFormat="1" ht="14.1" customHeight="1" x14ac:dyDescent="0.15"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</row>
    <row r="87" spans="23:41" s="10" customFormat="1" ht="14.1" customHeight="1" x14ac:dyDescent="0.15"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</row>
    <row r="88" spans="23:41" s="10" customFormat="1" ht="14.1" customHeight="1" x14ac:dyDescent="0.15"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</row>
    <row r="89" spans="23:41" s="10" customFormat="1" ht="14.1" customHeight="1" x14ac:dyDescent="0.15"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</row>
    <row r="90" spans="23:41" s="10" customFormat="1" ht="14.1" customHeight="1" x14ac:dyDescent="0.15"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</row>
    <row r="91" spans="23:41" s="10" customFormat="1" ht="14.1" customHeight="1" x14ac:dyDescent="0.15"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</row>
    <row r="92" spans="23:41" s="10" customFormat="1" ht="14.1" customHeight="1" x14ac:dyDescent="0.15"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</row>
    <row r="93" spans="23:41" s="10" customFormat="1" ht="14.1" customHeight="1" x14ac:dyDescent="0.15"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</row>
    <row r="94" spans="23:41" s="10" customFormat="1" ht="14.1" customHeight="1" x14ac:dyDescent="0.15"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</row>
    <row r="95" spans="23:41" s="10" customFormat="1" ht="14.1" customHeight="1" x14ac:dyDescent="0.15"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</row>
    <row r="96" spans="23:41" s="10" customFormat="1" ht="14.1" customHeight="1" x14ac:dyDescent="0.15"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</row>
    <row r="97" spans="23:41" s="10" customFormat="1" ht="14.1" customHeight="1" x14ac:dyDescent="0.15"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</row>
    <row r="98" spans="23:41" s="10" customFormat="1" ht="22.5" customHeight="1" x14ac:dyDescent="0.15"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</row>
    <row r="99" spans="23:41" s="10" customFormat="1" ht="22.5" customHeight="1" x14ac:dyDescent="0.15"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</row>
    <row r="100" spans="23:41" s="10" customFormat="1" ht="22.5" customHeight="1" x14ac:dyDescent="0.15"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</row>
    <row r="101" spans="23:41" s="10" customFormat="1" ht="22.5" customHeight="1" x14ac:dyDescent="0.15"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</row>
    <row r="102" spans="23:41" s="10" customFormat="1" ht="22.5" customHeight="1" x14ac:dyDescent="0.15"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</row>
    <row r="103" spans="23:41" s="10" customFormat="1" ht="22.5" customHeight="1" x14ac:dyDescent="0.15"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</row>
    <row r="104" spans="23:41" s="10" customFormat="1" ht="22.5" customHeight="1" x14ac:dyDescent="0.15"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</row>
    <row r="105" spans="23:41" s="10" customFormat="1" ht="22.5" customHeight="1" x14ac:dyDescent="0.15"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</row>
    <row r="106" spans="23:41" s="10" customFormat="1" ht="22.5" customHeight="1" x14ac:dyDescent="0.15"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</row>
    <row r="107" spans="23:41" s="10" customFormat="1" ht="22.5" customHeight="1" x14ac:dyDescent="0.15"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</row>
    <row r="108" spans="23:41" s="10" customFormat="1" ht="22.5" customHeight="1" x14ac:dyDescent="0.15"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</row>
    <row r="109" spans="23:41" s="10" customFormat="1" ht="22.5" customHeight="1" x14ac:dyDescent="0.15"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</row>
    <row r="110" spans="23:41" s="10" customFormat="1" ht="22.5" customHeight="1" x14ac:dyDescent="0.15"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</row>
    <row r="111" spans="23:41" s="10" customFormat="1" ht="22.5" customHeight="1" x14ac:dyDescent="0.15"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</row>
    <row r="112" spans="23:41" s="10" customFormat="1" ht="22.5" customHeight="1" x14ac:dyDescent="0.15"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</row>
    <row r="113" spans="23:41" s="10" customFormat="1" ht="22.5" customHeight="1" x14ac:dyDescent="0.15"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</row>
    <row r="114" spans="23:41" s="10" customFormat="1" ht="22.5" customHeight="1" x14ac:dyDescent="0.15"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</row>
    <row r="115" spans="23:41" s="10" customFormat="1" ht="22.5" customHeight="1" x14ac:dyDescent="0.15"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</row>
    <row r="116" spans="23:41" s="10" customFormat="1" ht="22.5" customHeight="1" x14ac:dyDescent="0.15"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</row>
    <row r="117" spans="23:41" s="10" customFormat="1" ht="22.5" customHeight="1" x14ac:dyDescent="0.15"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</row>
    <row r="118" spans="23:41" s="10" customFormat="1" ht="22.5" customHeight="1" x14ac:dyDescent="0.15"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</row>
    <row r="119" spans="23:41" s="10" customFormat="1" ht="22.5" customHeight="1" x14ac:dyDescent="0.15"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</row>
    <row r="120" spans="23:41" s="10" customFormat="1" ht="22.5" customHeight="1" x14ac:dyDescent="0.15"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</row>
    <row r="121" spans="23:41" s="10" customFormat="1" ht="22.5" customHeight="1" x14ac:dyDescent="0.15"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</row>
    <row r="122" spans="23:41" s="10" customFormat="1" ht="22.5" customHeight="1" x14ac:dyDescent="0.15"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</row>
    <row r="123" spans="23:41" s="10" customFormat="1" ht="22.5" customHeight="1" x14ac:dyDescent="0.15"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</row>
    <row r="124" spans="23:41" s="10" customFormat="1" ht="22.5" customHeight="1" x14ac:dyDescent="0.15"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</row>
    <row r="125" spans="23:41" s="10" customFormat="1" ht="22.5" customHeight="1" x14ac:dyDescent="0.15"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</row>
    <row r="126" spans="23:41" s="10" customFormat="1" ht="22.5" customHeight="1" x14ac:dyDescent="0.15"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</row>
    <row r="127" spans="23:41" s="10" customFormat="1" ht="22.5" customHeight="1" x14ac:dyDescent="0.15"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</row>
    <row r="128" spans="23:41" s="10" customFormat="1" ht="22.5" customHeight="1" x14ac:dyDescent="0.15"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</row>
    <row r="129" spans="23:41" s="10" customFormat="1" ht="22.5" customHeight="1" x14ac:dyDescent="0.15"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</row>
    <row r="130" spans="23:41" s="10" customFormat="1" ht="22.5" customHeight="1" x14ac:dyDescent="0.15"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</row>
    <row r="131" spans="23:41" s="10" customFormat="1" ht="22.5" customHeight="1" x14ac:dyDescent="0.15"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</row>
    <row r="132" spans="23:41" s="10" customFormat="1" ht="22.5" customHeight="1" x14ac:dyDescent="0.15"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</row>
    <row r="133" spans="23:41" s="10" customFormat="1" ht="22.5" customHeight="1" x14ac:dyDescent="0.15"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</row>
    <row r="134" spans="23:41" s="10" customFormat="1" ht="22.5" customHeight="1" x14ac:dyDescent="0.15"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</row>
    <row r="135" spans="23:41" s="10" customFormat="1" ht="22.5" customHeight="1" x14ac:dyDescent="0.15"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</row>
    <row r="136" spans="23:41" s="10" customFormat="1" ht="22.5" customHeight="1" x14ac:dyDescent="0.15"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</row>
    <row r="137" spans="23:41" s="10" customFormat="1" ht="22.5" customHeight="1" x14ac:dyDescent="0.15"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</row>
    <row r="138" spans="23:41" s="10" customFormat="1" ht="22.5" customHeight="1" x14ac:dyDescent="0.15"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</row>
    <row r="139" spans="23:41" s="10" customFormat="1" ht="22.5" customHeight="1" x14ac:dyDescent="0.15"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</row>
    <row r="140" spans="23:41" s="10" customFormat="1" ht="22.5" customHeight="1" x14ac:dyDescent="0.15"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</row>
    <row r="141" spans="23:41" s="10" customFormat="1" ht="22.5" customHeight="1" x14ac:dyDescent="0.15"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</row>
    <row r="142" spans="23:41" s="10" customFormat="1" ht="22.5" customHeight="1" x14ac:dyDescent="0.15"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</row>
    <row r="143" spans="23:41" s="10" customFormat="1" ht="22.5" customHeight="1" x14ac:dyDescent="0.15"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</row>
    <row r="144" spans="23:41" s="10" customFormat="1" ht="22.5" customHeight="1" x14ac:dyDescent="0.15"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</row>
    <row r="145" spans="23:41" s="10" customFormat="1" ht="22.5" customHeight="1" x14ac:dyDescent="0.15"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</row>
    <row r="146" spans="23:41" s="10" customFormat="1" ht="22.5" customHeight="1" x14ac:dyDescent="0.15"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</row>
    <row r="147" spans="23:41" s="10" customFormat="1" ht="22.5" customHeight="1" x14ac:dyDescent="0.15"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</row>
    <row r="148" spans="23:41" s="10" customFormat="1" ht="22.5" customHeight="1" x14ac:dyDescent="0.15"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</row>
    <row r="149" spans="23:41" s="10" customFormat="1" ht="22.5" customHeight="1" x14ac:dyDescent="0.15"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</row>
    <row r="150" spans="23:41" s="10" customFormat="1" ht="22.5" customHeight="1" x14ac:dyDescent="0.15"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</row>
    <row r="151" spans="23:41" s="10" customFormat="1" ht="22.5" customHeight="1" x14ac:dyDescent="0.15"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</row>
    <row r="152" spans="23:41" s="10" customFormat="1" ht="22.5" customHeight="1" x14ac:dyDescent="0.15"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</row>
    <row r="153" spans="23:41" s="10" customFormat="1" ht="22.5" customHeight="1" x14ac:dyDescent="0.15"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</row>
    <row r="154" spans="23:41" s="10" customFormat="1" ht="22.5" customHeight="1" x14ac:dyDescent="0.15"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</row>
    <row r="155" spans="23:41" s="10" customFormat="1" ht="22.5" customHeight="1" x14ac:dyDescent="0.15"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</row>
    <row r="156" spans="23:41" s="10" customFormat="1" ht="22.5" customHeight="1" x14ac:dyDescent="0.15"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</row>
    <row r="157" spans="23:41" s="10" customFormat="1" ht="22.5" customHeight="1" x14ac:dyDescent="0.15"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</row>
    <row r="158" spans="23:41" s="10" customFormat="1" ht="22.5" customHeight="1" x14ac:dyDescent="0.15"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</row>
    <row r="159" spans="23:41" s="10" customFormat="1" ht="22.5" customHeight="1" x14ac:dyDescent="0.15"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</row>
    <row r="160" spans="23:41" s="10" customFormat="1" ht="22.5" customHeight="1" x14ac:dyDescent="0.15"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</row>
    <row r="161" spans="23:41" s="10" customFormat="1" ht="22.5" customHeight="1" x14ac:dyDescent="0.15"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</row>
    <row r="162" spans="23:41" s="10" customFormat="1" ht="22.5" customHeight="1" x14ac:dyDescent="0.15"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</row>
    <row r="163" spans="23:41" s="10" customFormat="1" ht="22.5" customHeight="1" x14ac:dyDescent="0.15"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</row>
    <row r="164" spans="23:41" s="10" customFormat="1" ht="22.5" customHeight="1" x14ac:dyDescent="0.15"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</row>
    <row r="165" spans="23:41" s="10" customFormat="1" ht="22.5" customHeight="1" x14ac:dyDescent="0.15"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</row>
    <row r="166" spans="23:41" s="10" customFormat="1" ht="22.5" customHeight="1" x14ac:dyDescent="0.15"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</row>
    <row r="167" spans="23:41" s="10" customFormat="1" ht="22.5" customHeight="1" x14ac:dyDescent="0.15"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</row>
    <row r="168" spans="23:41" s="10" customFormat="1" ht="22.5" customHeight="1" x14ac:dyDescent="0.15"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</row>
    <row r="169" spans="23:41" s="10" customFormat="1" ht="22.5" customHeight="1" x14ac:dyDescent="0.15"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</row>
    <row r="170" spans="23:41" s="10" customFormat="1" ht="22.5" customHeight="1" x14ac:dyDescent="0.15"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</row>
    <row r="171" spans="23:41" s="10" customFormat="1" ht="22.5" customHeight="1" x14ac:dyDescent="0.15"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</row>
    <row r="172" spans="23:41" s="10" customFormat="1" ht="22.5" customHeight="1" x14ac:dyDescent="0.15"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</row>
    <row r="173" spans="23:41" s="10" customFormat="1" ht="22.5" customHeight="1" x14ac:dyDescent="0.15"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</row>
    <row r="174" spans="23:41" s="10" customFormat="1" ht="22.5" customHeight="1" x14ac:dyDescent="0.15"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</row>
    <row r="175" spans="23:41" s="10" customFormat="1" ht="22.5" customHeight="1" x14ac:dyDescent="0.15"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</row>
    <row r="176" spans="23:41" s="10" customFormat="1" ht="22.5" customHeight="1" x14ac:dyDescent="0.15"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</row>
    <row r="177" spans="23:41" s="10" customFormat="1" ht="22.5" customHeight="1" x14ac:dyDescent="0.15"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</row>
    <row r="178" spans="23:41" s="10" customFormat="1" ht="22.5" customHeight="1" x14ac:dyDescent="0.15"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</row>
    <row r="179" spans="23:41" s="10" customFormat="1" ht="22.5" customHeight="1" x14ac:dyDescent="0.15"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</row>
    <row r="180" spans="23:41" s="10" customFormat="1" ht="22.5" customHeight="1" x14ac:dyDescent="0.15"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</row>
    <row r="181" spans="23:41" s="10" customFormat="1" ht="22.5" customHeight="1" x14ac:dyDescent="0.15"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</row>
    <row r="182" spans="23:41" s="10" customFormat="1" ht="22.5" customHeight="1" x14ac:dyDescent="0.15"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</row>
    <row r="183" spans="23:41" s="10" customFormat="1" ht="22.5" customHeight="1" x14ac:dyDescent="0.15"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</row>
    <row r="184" spans="23:41" s="10" customFormat="1" ht="22.5" customHeight="1" x14ac:dyDescent="0.15"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</row>
    <row r="185" spans="23:41" s="10" customFormat="1" ht="22.5" customHeight="1" x14ac:dyDescent="0.15"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</row>
    <row r="186" spans="23:41" s="10" customFormat="1" ht="22.5" customHeight="1" x14ac:dyDescent="0.15"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</row>
    <row r="187" spans="23:41" s="10" customFormat="1" ht="22.5" customHeight="1" x14ac:dyDescent="0.15"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</row>
    <row r="188" spans="23:41" s="10" customFormat="1" ht="22.5" customHeight="1" x14ac:dyDescent="0.15"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</row>
    <row r="189" spans="23:41" s="10" customFormat="1" ht="22.5" customHeight="1" x14ac:dyDescent="0.15"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</row>
    <row r="190" spans="23:41" s="10" customFormat="1" ht="22.5" customHeight="1" x14ac:dyDescent="0.15"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</row>
    <row r="191" spans="23:41" s="10" customFormat="1" ht="22.5" customHeight="1" x14ac:dyDescent="0.15"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</row>
    <row r="192" spans="23:41" s="10" customFormat="1" ht="22.5" customHeight="1" x14ac:dyDescent="0.15"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</row>
    <row r="193" spans="23:41" s="10" customFormat="1" ht="22.5" customHeight="1" x14ac:dyDescent="0.15"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</row>
    <row r="194" spans="23:41" s="10" customFormat="1" ht="22.5" customHeight="1" x14ac:dyDescent="0.15"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</row>
    <row r="195" spans="23:41" s="10" customFormat="1" ht="22.5" customHeight="1" x14ac:dyDescent="0.15"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</row>
    <row r="196" spans="23:41" s="10" customFormat="1" ht="22.5" customHeight="1" x14ac:dyDescent="0.15"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</row>
    <row r="197" spans="23:41" s="10" customFormat="1" ht="22.5" customHeight="1" x14ac:dyDescent="0.15"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</row>
    <row r="198" spans="23:41" s="10" customFormat="1" ht="22.5" customHeight="1" x14ac:dyDescent="0.15"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</row>
    <row r="199" spans="23:41" s="10" customFormat="1" ht="22.5" customHeight="1" x14ac:dyDescent="0.15"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</row>
  </sheetData>
  <mergeCells count="7">
    <mergeCell ref="T10:T11"/>
    <mergeCell ref="S12:T12"/>
    <mergeCell ref="G1:I1"/>
    <mergeCell ref="M1:O1"/>
    <mergeCell ref="C2:E2"/>
    <mergeCell ref="I2:K2"/>
    <mergeCell ref="S10:S11"/>
  </mergeCells>
  <phoneticPr fontId="6"/>
  <conditionalFormatting sqref="A7:B9 D7:R9">
    <cfRule type="expression" dxfId="1" priority="17">
      <formula>MOD(ROW(),2)=0</formula>
    </cfRule>
  </conditionalFormatting>
  <conditionalFormatting sqref="A7:B9">
    <cfRule type="expression" dxfId="0" priority="19">
      <formula>MOD(ROW(),2)=2</formula>
    </cfRule>
    <cfRule type="expression" priority="20">
      <formula>MOD(ROW(),2)=0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&amp;C&amp;P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sample</vt:lpstr>
      <vt:lpstr>sample!Print_Area</vt:lpstr>
      <vt:lpstr>sample!Print_Titles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HuanTech PC</dc:creator>
  <cp:lastModifiedBy>Windows User</cp:lastModifiedBy>
  <dcterms:created xsi:type="dcterms:W3CDTF">2024-07-03T07:44:01Z</dcterms:created>
  <dcterms:modified xsi:type="dcterms:W3CDTF">2024-07-05T03:45:06Z</dcterms:modified>
</cp:coreProperties>
</file>