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defaultThemeVersion="166925"/>
  <mc:AlternateContent xmlns:mc="http://schemas.openxmlformats.org/markup-compatibility/2006">
    <mc:Choice Requires="x15">
      <x15ac:absPath xmlns:x15ac="http://schemas.microsoft.com/office/spreadsheetml/2010/11/ac" url="D:\FPT Polytechnic\SOF3031\LabUp\SOF3031_Nhom4_AssignmentFinal\"/>
    </mc:Choice>
  </mc:AlternateContent>
  <xr:revisionPtr revIDLastSave="0" documentId="13_ncr:1_{F335627C-7B0D-44CF-B26F-87F44186E105}" xr6:coauthVersionLast="47" xr6:coauthVersionMax="47" xr10:uidLastSave="{00000000-0000-0000-0000-000000000000}"/>
  <bookViews>
    <workbookView xWindow="-108" yWindow="-108" windowWidth="23256" windowHeight="12576" activeTab="3" xr2:uid="{00000000-000D-0000-FFFF-FFFF00000000}"/>
  </bookViews>
  <sheets>
    <sheet name="Requirement" sheetId="12" r:id="rId1"/>
    <sheet name="Test Plan" sheetId="1" r:id="rId2"/>
    <sheet name="Test Design" sheetId="2" r:id="rId3"/>
    <sheet name="TestCase" sheetId="14" r:id="rId4"/>
    <sheet name="Test Defect" sheetId="16" r:id="rId5"/>
    <sheet name="Retesting" sheetId="18" r:id="rId6"/>
    <sheet name="Test report" sheetId="17" r:id="rId7"/>
    <sheet name="Report" sheetId="15"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15" l="1"/>
  <c r="C5" i="15"/>
  <c r="C6" i="15" s="1"/>
  <c r="B17" i="17"/>
  <c r="C16" i="17"/>
  <c r="C17" i="17" s="1"/>
  <c r="B3" i="15"/>
  <c r="B2" i="15"/>
</calcChain>
</file>

<file path=xl/sharedStrings.xml><?xml version="1.0" encoding="utf-8"?>
<sst xmlns="http://schemas.openxmlformats.org/spreadsheetml/2006/main" count="1146" uniqueCount="650">
  <si>
    <t>Nhân Lực</t>
  </si>
  <si>
    <t>Thời Hạn</t>
  </si>
  <si>
    <t xml:space="preserve">Ngày Bắt Đầu </t>
  </si>
  <si>
    <t>Ngày Bàn Giao</t>
  </si>
  <si>
    <t>Yêu cầu cấp 1</t>
  </si>
  <si>
    <t>Yêu cầu cấp 2</t>
  </si>
  <si>
    <t>Tiêu chí kiểm thử</t>
  </si>
  <si>
    <t>Loại kiểm thử</t>
  </si>
  <si>
    <t>Đăng nhập</t>
  </si>
  <si>
    <t>Đăng nhập thành công</t>
  </si>
  <si>
    <t>Quên mật khẩu</t>
  </si>
  <si>
    <t>function</t>
  </si>
  <si>
    <t>GUI</t>
  </si>
  <si>
    <t>Phương thức</t>
  </si>
  <si>
    <t>Thủ công</t>
  </si>
  <si>
    <t>Phạm vi</t>
  </si>
  <si>
    <t>2 ngày</t>
  </si>
  <si>
    <t>All</t>
  </si>
  <si>
    <t>Phân tích yêu cầu khách hàng và đọc hiểu các thành phần của trang web</t>
  </si>
  <si>
    <t>Xác định mục tiêu kiểm thử và rủi ro của phần mềm</t>
  </si>
  <si>
    <t>Chọn phương pháp kiểm thử và lập tài liệu kiểm thử</t>
  </si>
  <si>
    <t>Sơn</t>
  </si>
  <si>
    <t>Kiểm tra hiển thị giao diện đăng nhập có các textbox để nhập liệu và các phím điều hướng?</t>
  </si>
  <si>
    <t>Nhấp vào "Quên mật khẩu" sau khi đã nhập email nếu email có sở hữu tài khoản sẽ gửi mật khẩu mới random về email đó?</t>
  </si>
  <si>
    <t>Thanh toán</t>
  </si>
  <si>
    <t>Hân</t>
  </si>
  <si>
    <t>Hậu</t>
  </si>
  <si>
    <t>Ngân</t>
  </si>
  <si>
    <t>Tuấn</t>
  </si>
  <si>
    <t>Bình</t>
  </si>
  <si>
    <t>Đăng kí</t>
  </si>
  <si>
    <t>Đăng kí thành công</t>
  </si>
  <si>
    <t>Đăng kí không thành công</t>
  </si>
  <si>
    <t>Kiểm tra thông tin có hợp lệ hay là không. Ví dụ: sai số điện thoại, phần xác nhận mật khẩu và mật khẩu không trùng khớp</t>
  </si>
  <si>
    <t>Tốc độ kiểm tra tài khoản và mật khẩu ?</t>
  </si>
  <si>
    <t>Đăng nhập không thành công</t>
  </si>
  <si>
    <t>Kiểm tra độ chính xác của tài khoản và mật khẩu</t>
  </si>
  <si>
    <t>Kiểm tra thử tài khoản có tồn tại hay là không tồn tại</t>
  </si>
  <si>
    <t>Kiểm tra giao diện khi thông báo lỗi đăng nhập</t>
  </si>
  <si>
    <t>Sản phẩm</t>
  </si>
  <si>
    <t>Xem sản phẩm</t>
  </si>
  <si>
    <t>Tất cả khách hàng đều có thểm xem được tất cả sản phẩm thi truy cập vào web</t>
  </si>
  <si>
    <t>Tìm kiếm sản phẩm</t>
  </si>
  <si>
    <t>Có thể tìm kiếm theo tên sản phẩm, loại sản phẩm hoặc tên shop buôn bán những sản phẩm khách hàng cần tìm kiếm</t>
  </si>
  <si>
    <t>Thêm sản phẩm vào giỏ hàng</t>
  </si>
  <si>
    <t xml:space="preserve">Có thể thêm sản phẩm vào giỏ hàng và tiến hành đặt hàng </t>
  </si>
  <si>
    <t>Đánh giá và nhận xét</t>
  </si>
  <si>
    <t>Đánh giá và nhận xét sau khi nhận hàng và sử dụng mặt hàng</t>
  </si>
  <si>
    <t>Tham gia event của web</t>
  </si>
  <si>
    <t>Khám phá những sự kiện khuyến mãi của trang web: Voucher giảm giá sản phẩm, voucher miễn phí vận chuyển</t>
  </si>
  <si>
    <t>Theo dõi đơn gàng</t>
  </si>
  <si>
    <t>Có thể theo dõi đơn hàng khi đã đặt mua đơn hàng thông qua trang web</t>
  </si>
  <si>
    <t>Giỏ hàng</t>
  </si>
  <si>
    <t>Cập nhật giỏ hàng</t>
  </si>
  <si>
    <t>Khách hàng có thể tăng giảm số lương, xoá sản phẩm ra khỏi giỏ hàng</t>
  </si>
  <si>
    <t>Thanh toán đơn hàng</t>
  </si>
  <si>
    <t>Có thể thay đổi thông tin, địa chỉ nhận hàng</t>
  </si>
  <si>
    <t>Có thể chọn những phương thức thanh toán khác nhau như. Ví dụ: thanh toán bằng thẻ tín dụng, Ipay, trả tiền mặt</t>
  </si>
  <si>
    <t>Có thể áp dụng những vouchder khi thanh toán sản phẩm</t>
  </si>
  <si>
    <t>Có thể chọn phương thức vận chuyển như: vận chuyển thường hoặc vận chuyển nhanh</t>
  </si>
  <si>
    <t>Tài khoản</t>
  </si>
  <si>
    <t>Khi click vào tài khoản của tôi</t>
  </si>
  <si>
    <t>Sẽ hiển thị các thông tin cá nhân đã thêm trước đó, người dùng có thể thay đổi thông tin của mình</t>
  </si>
  <si>
    <t>Có thể thêm hoặc xoá liên kết vs thẻ ngân hàng, thẻ tín dụng của mình</t>
  </si>
  <si>
    <t>Có thể thay đổi mật khẩu của tài khoản của mình</t>
  </si>
  <si>
    <t xml:space="preserve">Có thể thay đổi địa chỉ nhận hàng </t>
  </si>
  <si>
    <t>Có thể cài đặt thông báo cho tài khoản của mình theo đúng yêu cầu của mình</t>
  </si>
  <si>
    <t>Khi click vào mục đơn mua</t>
  </si>
  <si>
    <t>Khách hàng sẽ thấy tab mặc định và tất cả các đơn hàng đã mua trước đây</t>
  </si>
  <si>
    <t>Khi click vào tab "Chờ thanh toán" thì sẽ hiển thị ra các đơn hàng đang chờ thanh toán</t>
  </si>
  <si>
    <t>Khi click vào tab "Đang vận chuyển" thì sẽ hiển thị ra các đơn hàng đang trong quá trình vận chuyển</t>
  </si>
  <si>
    <t xml:space="preserve">Khi click vào tab "Chờ giao hàng" thì sẽ hiển thị ra các đơn hàng đang chờ giao hàng </t>
  </si>
  <si>
    <t>Khi click vào tab "Hoàn thành" sẽ hiển thị lên những bản ghi của các đơn hàng đã hoàn thành trước đây</t>
  </si>
  <si>
    <t>Khi click vào tab "Đã huỷ" sẽ hiển thị lên những bản ghi của các đơn hàng đã huỷ trước đây</t>
  </si>
  <si>
    <t>Khi click vào tab"Trả hàng/Hoàn tiền" sẽ hiển thị lên những đơn hàng đã được trả và hoàn tiền trước đây</t>
  </si>
  <si>
    <t>Thông báo</t>
  </si>
  <si>
    <t>Truy cập thông báo</t>
  </si>
  <si>
    <t>Khi click vào ô cho phép thông báo thì sẽ hiển thị ra thông báo về đơn hàng, thông tin vận chuyển, khuyến mãi của hệ thống</t>
  </si>
  <si>
    <t>Chat</t>
  </si>
  <si>
    <t>Truy cập vào ô Chat</t>
  </si>
  <si>
    <t>Khách hàng có thể chat với nhân viên hệ thống hoặc các shop khi click vào ô Chat ở dưới góc phải màn hình</t>
  </si>
  <si>
    <t>Kênh người bán</t>
  </si>
  <si>
    <t>Truy cập vào trang người bán</t>
  </si>
  <si>
    <t>Tải ứng dụng</t>
  </si>
  <si>
    <t>Truy cập vào Tải ứng dụng</t>
  </si>
  <si>
    <t>Khi click vào ô "Tải ứng dụng" ở góc trái màn hình thì sẽ đưa đến trang web tải ứng dụng shopee về máy</t>
  </si>
  <si>
    <t>Kết nối</t>
  </si>
  <si>
    <t>Truy cập vào kết nối</t>
  </si>
  <si>
    <t>Khi click vào biểu tượng Facebook hoặc Instagram ở góc trái màn hih sẽ hiện ra fanpage của shopee qua 2 trang MXH đó</t>
  </si>
  <si>
    <t>Hỗ trợ</t>
  </si>
  <si>
    <t>Truy cập vào hỗ trợ</t>
  </si>
  <si>
    <t>Khi click vào ô "Hỗ trợ" ở góc phải màn hình thì sẽ đưa khách hàng đến trang hỗ trợ để hỗ trợ khách hàng</t>
  </si>
  <si>
    <t>Đổi ngôn ngữ</t>
  </si>
  <si>
    <t>Truy cập vào đôi ngôn ngữ</t>
  </si>
  <si>
    <t>Khi click vào sẽ hiện ra 2 options là "Tiếng Việt" và "English" để khách hàng lựa chọn ngôn ngữ phù hợp với ngôn ngữ của mình</t>
  </si>
  <si>
    <t>Đăng xuất</t>
  </si>
  <si>
    <t>Click vào "Đăng xuất"</t>
  </si>
  <si>
    <t>Khi click vào thì tài khoản của khách hàng sẽ được logout ra khỏi hệ thống, lúc này khách hàng có thể xem, tìm kiếm sản phẩm</t>
  </si>
  <si>
    <t>Yêu cầu chức năng:</t>
  </si>
  <si>
    <t>Yêu Cầu bảo mật:</t>
  </si>
  <si>
    <t>Kiểm tra sự hiển thị giao diện đăng kí có các textfield để nhập thông tin và các nút điều hướng có đúng theo thiết kế hay không?</t>
  </si>
  <si>
    <t>Có thể thanh toán đơn hàng trong giỏ hàng hay không?</t>
  </si>
  <si>
    <t>Đưa thẳng vào trang chủ sau khi đăng kí thành công hay không?</t>
  </si>
  <si>
    <t>Kiểm tra sự tồn tại của tên đăng nhập ?</t>
  </si>
  <si>
    <t>ID</t>
  </si>
  <si>
    <t>Tên test case</t>
  </si>
  <si>
    <t>Dữ liệu test</t>
  </si>
  <si>
    <t>Các bước test</t>
  </si>
  <si>
    <t>Kết quả mong muốn</t>
  </si>
  <si>
    <t>Kết quả thực tế</t>
  </si>
  <si>
    <t>Trạng thái</t>
  </si>
  <si>
    <t>Người test</t>
  </si>
  <si>
    <t>Chức năng đăng nhập</t>
  </si>
  <si>
    <t>Giao diện đăng nhập</t>
  </si>
  <si>
    <t>DN001</t>
  </si>
  <si>
    <t>DN002</t>
  </si>
  <si>
    <t>Kiểm tra giao diện thông báo lỗi đăng nhập?</t>
  </si>
  <si>
    <t>Hiển thị thông báo: "Đăng nhập KHÔNG thành công. Bạn vui lòng thử lại hoặc đăng nhập bằng cách khác nhé!"</t>
  </si>
  <si>
    <t>DN003</t>
  </si>
  <si>
    <t>gmail: "thientangtaixuat@gmail.com" password: "Binh123@"</t>
  </si>
  <si>
    <t>DN004</t>
  </si>
  <si>
    <t>Đăng nhập với gmail đang đăng nhập tại trình duyệt</t>
  </si>
  <si>
    <t>DN005</t>
  </si>
  <si>
    <t>Đăng nhập với tài khoản facebook đã đăng nhập trước đó tại trình duyệt</t>
  </si>
  <si>
    <t>Xuất hiện ô đăng nhập ở nửa bên phải của trang. Với thiết kế như mockup.</t>
  </si>
  <si>
    <t>DN006</t>
  </si>
  <si>
    <t>đăng nhập với tài khoản gmail chưa đăng nhập</t>
  </si>
  <si>
    <t>usename: "0965864121"
password:"Binh123@"</t>
  </si>
  <si>
    <t>gmail: "binhdau123@gmail.com"
 password: "Binh123@"</t>
  </si>
  <si>
    <t>gmail: "thientangtaixuat@gmail.com"
password: "Binh123@"</t>
  </si>
  <si>
    <t>Đăng nhập với sms</t>
  </si>
  <si>
    <t>sdt: "0965864121"</t>
  </si>
  <si>
    <t>Chức năng đăng ký</t>
  </si>
  <si>
    <t>DK001</t>
  </si>
  <si>
    <t>Đăng ký với số điện thoại</t>
  </si>
  <si>
    <t>sdt: "0383806301"</t>
  </si>
  <si>
    <t>Đăng ký tài khoản thành công. Sau đăng ký, tài khoản được đăng nhập vào hệ thống và hiển thị trang chủ shopee với tài khoản sau khi đăng ký.</t>
  </si>
  <si>
    <t>DK002</t>
  </si>
  <si>
    <t>Đăng ký với facebook</t>
  </si>
  <si>
    <t>username: "mocanhtu104@gmail.com"
password:"Binh123@"</t>
  </si>
  <si>
    <t>DK003</t>
  </si>
  <si>
    <t>Đăng ký với gmail</t>
  </si>
  <si>
    <t xml:space="preserve">username: "binhdvps26685@fpt.edu.vn"
password:"Binh123@"
</t>
  </si>
  <si>
    <t>DK004</t>
  </si>
  <si>
    <t>Thông báo số điện thoại không hợp lệ, nút "tiếp theo" ko thể hoạt động</t>
  </si>
  <si>
    <t>Chức năng quên mật khẩu</t>
  </si>
  <si>
    <t>QMK001</t>
  </si>
  <si>
    <t>Nhận được thông báo đã tạo mật khẩu mới thành công, chuyển đến giao diện đang nhập</t>
  </si>
  <si>
    <t>QMK002</t>
  </si>
  <si>
    <t>QMK003</t>
  </si>
  <si>
    <t>Kiểm tra thông báo số điện thoại không hợp lệ</t>
  </si>
  <si>
    <t>Hiển thị thông báo "Số điện thoại không hợp lệ" màu đỏ ở phía dưới ô nhập số điện thoại đồng thời nút "Tiếp theo" bị khóa, không thể sử dụng.</t>
  </si>
  <si>
    <t>QMK004</t>
  </si>
  <si>
    <t>Hiển thị thông báo: "Không tìm thấy tài khoản" ở phía trên ô nhập email.</t>
  </si>
  <si>
    <t>Chức năng trang chủ</t>
  </si>
  <si>
    <t>TC001</t>
  </si>
  <si>
    <t>Vào trang web: https://shopee.vn/</t>
  </si>
  <si>
    <t>TC002</t>
  </si>
  <si>
    <t>TC003</t>
  </si>
  <si>
    <t>TC004</t>
  </si>
  <si>
    <t>TC005</t>
  </si>
  <si>
    <t>TC006</t>
  </si>
  <si>
    <t>kiểm tra chức năng " kênh người bán"</t>
  </si>
  <si>
    <t>TC007</t>
  </si>
  <si>
    <t>Kiểm tra chức năng " trở thành người bán hàng shopee"</t>
  </si>
  <si>
    <t>Mở trang kênh người bán và yêu cầu đăng ký tài khoản mới hoặc đăng nhập.</t>
  </si>
  <si>
    <t>Chuyển trang hiện tại thành trang đăng ký "Trở thành Người bán ngay hôm nay" và yêu cầu đăng ký tài khoản mới hoặc đăng nhập vào hệ thống.</t>
  </si>
  <si>
    <t>TC008</t>
  </si>
  <si>
    <t xml:space="preserve">Kiểm tra chức năng "Hướng dẫn tải ứng dụng"  </t>
  </si>
  <si>
    <t>TC009</t>
  </si>
  <si>
    <t>Kiểm tra chức năng kết nối với mạng xã hội</t>
  </si>
  <si>
    <t>TC010</t>
  </si>
  <si>
    <t>Bước 1: di chuyển chuột đến vị trí có biểu tượng hình quả chuông hoặc dòng chữ "thông báo" ở bên trên màn hình</t>
  </si>
  <si>
    <t>TC011</t>
  </si>
  <si>
    <t>Kiểm tra tính năng hỗ trợ</t>
  </si>
  <si>
    <t>Đăng nhập với số điện thoại và mật khẩu</t>
  </si>
  <si>
    <t xml:space="preserve">Đăng nhập thành công.chuyển đến trang chủ shopee. </t>
  </si>
  <si>
    <t>gmail: "binhdau123@gmail.com"    password: "Binh123@"</t>
  </si>
  <si>
    <t>DN000</t>
  </si>
  <si>
    <t>DN007</t>
  </si>
  <si>
    <t>Bước 1: thực hiện theo testcase GD001
Bước 2: nhập username vào ô username.
Bước 3: nhập mật khẩu vào ô password.
Bước 4: ấn vào nút đăng nhập</t>
  </si>
  <si>
    <t>Bước 1: thực hiện theo testcase DN000
Bước 1: nhấp vào mục "đăng nhập với sms"
Bước 2: nhập số điện thoại
Bước 3: ấn vào nút "tiếp theo".
Bước 4: Chọn phương thức nhận mã OTP.
Bước 5: nhập mã OTP.
Bước 6:nhấn vào ô"Kế tiếp"</t>
  </si>
  <si>
    <t>Bước 1: thực hiện theo testcase DN000
bước 2: nhấp vào nút google trong form màn hình đăng nhập</t>
  </si>
  <si>
    <t>Bước 1: Nhập số điện thoại vào ô số điện thoại.
Bước 2: nhấp vào nút "tiếp theo".
Bước 3: chọn phương thức nhận mã xác nhận.
Bước 4: nhập mã OTP
Bước 5: nhấn nút tiếp theo.
Bước 6: Thiết lập mật khẩu mạnh như hướng dẫn.
Bước 7: nhấn nút "đăng ký".
Bước 8: Nhấp vào ô "quay lại trang chủ shopee" hoặc chờ 7s để hệ thống tự động qua trang chủ shopee.</t>
  </si>
  <si>
    <t>Bước 1: Nhấp vào nút facbook.
Bước 2: nhập username và mật khẩu vào ô "Email address or phone number " và ô "password"
Bước 3: ấn vào nút "Login".
Bước 4: đồng ý với các điều khoản của shopee bằng cách ấn vào các nút tiếp theo.</t>
  </si>
  <si>
    <t>Bước 1: Nhấp vào nút "gmail".
Bước 2: nhập gmail vào ô gmail
Bước 3: nhấn nút "Next"
Bước 4: nhập mật khẩu vào ô mật khẩu
Bước 5: nhấn nút "Next".
Bước 6: xác thực trên thiết bị khác của bạn hoặc trên gmail đã đăng nhập của bạn.
Bước 7: đồng ý với các điều khoản của shopee bằng cách ấn vào các nút tiếp theo.</t>
  </si>
  <si>
    <t>Kiểm tra thông báo lỗi khi người dùng nhập số điện thoại sai</t>
  </si>
  <si>
    <t>"0965864"
"abcuhduisd"
"096ads!@#"</t>
  </si>
  <si>
    <t>Bước 1: Nhập số điện thoại vào ô số điện thoại.</t>
  </si>
  <si>
    <t>DK005</t>
  </si>
  <si>
    <t>Kiểm tra thông báo lỗi khi người dùng nhập sai gmail</t>
  </si>
  <si>
    <t>gmail:"binhdau123@qjhsafauysg"</t>
  </si>
  <si>
    <t>Bước 1: Nhấp vào nút "gmail".
Bước 2: nhập gmail vào ô gmail
Bước 3: nhấn nút "Next"</t>
  </si>
  <si>
    <t>Thông báo : "Nhập tên, Email hoặc số điện thoại" màu đỏ ở dưới phần nhập tài khoản gmail</t>
  </si>
  <si>
    <t xml:space="preserve">Mô tả: Mr.A là 1 khách hàng đã có tài khoản shopee, đang ở giao diện đăng nhập nhưng lại không nhớ mật khẩu của tài khoản của mình. </t>
  </si>
  <si>
    <t>Bước 1: nhấn vào mục "quên mật khẩu" ở phía bên trái, bên dưới của nút "Đăng nhập"
Bước 2: Nhập số điện thoại vào ô "Email/số điện thoại"
Bước 3: nhấn nút "Tiếp theo".
Bước 4: kéo hình vào mẫu để xác nhận.
Bước 5: Chọn phương thức nhận mã OTP.
Bước 6: nhập mã OTP và nhấn nút " Tiếp theo"
Bước 7: tạo mật khẩu mới mạnh theo hướng dẫn. Và nhấn nút tiếp theo.</t>
  </si>
  <si>
    <t>gmail: "binhdau123@aoqnkjq"</t>
  </si>
  <si>
    <t>sdt: "096586412"
"       "</t>
  </si>
  <si>
    <t>Bước 1: nhấn vào mục "quên mật khẩu" ở phía bên trái, bên dưới của nút "Đăng nhập"
Bước 2: Nhập số điện thoại vào ô "Email/số điện thoại"</t>
  </si>
  <si>
    <t>Bước 1: nhấn vào mục "quên mật khẩu" ở phía bên trái, bên dưới của nút "Đăng nhập"
Bước 2: Nhập gmail vào ô "Email/số điện thoại"
Bước 3: nhấn nút "Tiếp theo".
Bước 4: kéo hình vào mẫu để xác nhận.
Bước 5: mở trên trình duyệt đã đăng nhập hoặc trên các thiết bị khác đã được đăng nhập, sau đó nhấp vào link trong mail mới được shopee gửi về.
Bước 6: tạo mật khẩu mới có độ mạnh theo yều cầu của hướng dẫn và ấn đặt lại mật khẩu.</t>
  </si>
  <si>
    <t>Bước 1: nhấp vào mục "kênh người bán" ở góc trái, bên trên cùng của giao diện.</t>
  </si>
  <si>
    <t>Bước 1: Nhấp vào mục "trở thành người bán hàng shopee" ở phía phải, bên trên giao diện trang chủ.</t>
  </si>
  <si>
    <t>Bước 1: nhấp chuột vào mục "tải ứng dụng" ở phía góc phải, bên trên màn hình.</t>
  </si>
  <si>
    <t>Bước 1: nhấp vào biểu tượng facebook/íntagram ở phía trên góc phải của màn hình</t>
  </si>
  <si>
    <t>Bước 1: nhấp chuột vào mục hỗ trợ ở phía trên cùng của trang web</t>
  </si>
  <si>
    <t xml:space="preserve">Kiểm tra chức năng thông báo </t>
  </si>
  <si>
    <t>Mở ra tab mới với nội dung là trung tâm hỗ trợ của shopee</t>
  </si>
  <si>
    <t>Kiểm tra tính năng đổi ngôn ngữ</t>
  </si>
  <si>
    <t>Bước 1: di chuyển chuột đến vị trí có chữ "tiếng việt".
Bước 2: nhấn chọn vào dòng "english
Bước 3: kiểm tra nội dung trang web
Bước 4:  di chuyển chuột đến vị trí có chữ "english".
Bước 5: nhấn chọn vào dòng "tiếng việt".
Bước 6: kiểm tra trang web</t>
  </si>
  <si>
    <t>Trang hiện tại chuyển thành trang đăng ký.</t>
  </si>
  <si>
    <t>Kiểm tra tính năng vào trang đăng ký</t>
  </si>
  <si>
    <t>Kiểm tra tính năng vào trang đăng nhập</t>
  </si>
  <si>
    <t>Bước 1: nhấn chọn dòng chữ "Đăng nhập" ở phía trên, góc bên phải màn hình.</t>
  </si>
  <si>
    <t>Trang hiện tại chuyển thành trang đăng nhập</t>
  </si>
  <si>
    <t>Bước 1: kéo thanh cuộn xuống bên dưới hoặc ấn chọnvào 1 item để xuất hiện trang chi tiết sản phẩm
Bước 2: nhấp vào biểu tượng Shopee</t>
  </si>
  <si>
    <t>Quay trở về trang chủ của shopee</t>
  </si>
  <si>
    <t>TC012</t>
  </si>
  <si>
    <t>"Áo sơ mi nam"</t>
  </si>
  <si>
    <t>Bước 1: tại ô tìm kiếm, nhập "Áo sơ mi nam"
Bước 2: nhấn phím enter hoặc Nhấp chuột vào biểu tượng kính lúp ở phía góc phải của ô nhập</t>
  </si>
  <si>
    <t>hiển thị danh sách sản phẩm "áo sơ mi" với 1 hàng là 5 sản phẩm và tối đa có 60 bản ghi sản phẩm trong 1 trang.</t>
  </si>
  <si>
    <t>TC013</t>
  </si>
  <si>
    <t>xem thông tin chi tiết sản phẩm</t>
  </si>
  <si>
    <t>Hiển thị tảng chi tiết sản phẩm với đầy đủ thông tin của sản phẩm đó ( ảnh, tên, giá, màu sắc, người bán,....)</t>
  </si>
  <si>
    <t>TC014</t>
  </si>
  <si>
    <t>Bước 1: thực hiện thao tác như testcase TC013.
Bước 2: nhấp chuột vào nút "thêm vào giỏ hàng"</t>
  </si>
  <si>
    <t>TC015</t>
  </si>
  <si>
    <t>Mua ngay sản phẩm</t>
  </si>
  <si>
    <t>Bước 1: thực hiện thao tác như testcase TC013.
Bước 2: nhấp chuột vào nút "mua ngay"</t>
  </si>
  <si>
    <t>TC016</t>
  </si>
  <si>
    <t>Xem các đánh giá của người mua khác về sản phẩm</t>
  </si>
  <si>
    <t>TC017</t>
  </si>
  <si>
    <t>TC018</t>
  </si>
  <si>
    <t>Mở trang kênh người bán và yêu cầu đăng ký shop bán hàng</t>
  </si>
  <si>
    <t>TC019</t>
  </si>
  <si>
    <t>TC020</t>
  </si>
  <si>
    <t>TC021</t>
  </si>
  <si>
    <t>Kiểm tra chức năng thông báo</t>
  </si>
  <si>
    <t>Hiển thị các thông báo liên quan đến tin tức đơn hàng, khuyến mãi hoặc thay đổi số dư của ví shopee của tài khoản đã đăng nhập</t>
  </si>
  <si>
    <t>TC022</t>
  </si>
  <si>
    <t>TC023</t>
  </si>
  <si>
    <t>Kiểm tra thông tin cá nhân của tôi</t>
  </si>
  <si>
    <t>Nhấp chuột vào dòng chứa ảnh đại diện hoặc tên đăng nhập của tôi ở góc trên, bên phải màn hình</t>
  </si>
  <si>
    <t>TC024</t>
  </si>
  <si>
    <t>TC025</t>
  </si>
  <si>
    <t>Kiểm tra chức năng quay về đầu trang chủ bằng việc nhấp vào biểu tượng shopee ở phía trên, bên phải của màn hình</t>
  </si>
  <si>
    <t>TC026</t>
  </si>
  <si>
    <t>TC027</t>
  </si>
  <si>
    <t>TC028</t>
  </si>
  <si>
    <t>Bước 1: thực hiện thao tác như testcase TC013.
Bước 2: chọn số lượng hàng
Bước 3: chọn (màu sắc, kích cỡ, kiểu dáng, phân loại của sản phẩm muốn mua)
Bước 4: nhấp chuột vào nút "thêm vào giỏ hàng"</t>
  </si>
  <si>
    <t>TC029</t>
  </si>
  <si>
    <t>Kiểm tra thông báo lỗi khi chưa chọn đủ thông tin sản phẩm muôns thêm vào giỏ hàng</t>
  </si>
  <si>
    <t>TC030</t>
  </si>
  <si>
    <t>Kiểm tra chức năng mua ngay</t>
  </si>
  <si>
    <t>Bước 1: thực hiện thao tác như testcase TC013.
Bước 2: chọn số lượng hàng
Bước 3: chọn (màu sắc, kích cỡ, kiểu dáng, phân loại của sản phẩm muốn mua)
Bước 4: nhấp chuột vào nút "mua ngay"</t>
  </si>
  <si>
    <t>Chuyển đến trang thanh toán trong mục giỏ hàng của tôi.</t>
  </si>
  <si>
    <t>TC031</t>
  </si>
  <si>
    <t>TC032</t>
  </si>
  <si>
    <t>Bước 1: nhấp chuột vào biểu tượng hình giỏ hàng ở góc trên, bên phải màn hình</t>
  </si>
  <si>
    <t>Thông tin cá nhân của tôi</t>
  </si>
  <si>
    <t>Tại trang thông tin cá nhân của tôi, mr.A nhấn vào mục tài khoản của tôi, sẽ hiển thị mục Hồ sơ của tôi</t>
  </si>
  <si>
    <t>Tại trang thông tin cá nhân của tôi, mr.A nhấn vào mục tài khoản của tôi. Sau đó, mr.A tiếp tục nhấn vào mục ngân hàng</t>
  </si>
  <si>
    <t>Tk201</t>
  </si>
  <si>
    <t>kiểm tra giao diện tab ngân hàng</t>
  </si>
  <si>
    <t>TK202</t>
  </si>
  <si>
    <t>Thêm thẻ ghi nợ mới</t>
  </si>
  <si>
    <t>TK203</t>
  </si>
  <si>
    <t>TK204</t>
  </si>
  <si>
    <t>TK205</t>
  </si>
  <si>
    <t>Thêm thẻ ngân hàng</t>
  </si>
  <si>
    <t>TK206</t>
  </si>
  <si>
    <t>xóa thẻ ngân hàng</t>
  </si>
  <si>
    <t>Bước 1: Chọn tài khoản ngân hàng cần xóa
Bước 2: Chọn Xóa để hoàn tất việc xóa tài khoản ngân hàng trên Shopee.</t>
  </si>
  <si>
    <t>TK207</t>
  </si>
  <si>
    <t>kiểm tra thông báo lỗi khi để trống thông tin hoặc nhập sai thông tin ngân hàng</t>
  </si>
  <si>
    <t>tên: " "
số cmt: "0123456789"
Ngân hàng xxx
chi nhánh: yyy
số tài khoản:zzz
họ tên đầy đủ ko dấu AAA</t>
  </si>
  <si>
    <t>hiển thị thông báo : " không được để trống mục này</t>
  </si>
  <si>
    <t>TK208</t>
  </si>
  <si>
    <t>tên: "ABC"
số cmt: "0123456789"
Ngân hàng xxx
chi nhánh: yyy
số tài khoản:
họ tên đầy đủ ko dấu AAA</t>
  </si>
  <si>
    <t>Hiển thị thông báo: Sai số tài khoản ngân hàng.</t>
  </si>
  <si>
    <t>TK100</t>
  </si>
  <si>
    <t>TK101</t>
  </si>
  <si>
    <t>TK102</t>
  </si>
  <si>
    <t>TK103</t>
  </si>
  <si>
    <t>TK104</t>
  </si>
  <si>
    <t>Tên đăng nhập: sonnt%%
Tên: son
Số điện thoại: 0837373998</t>
  </si>
  <si>
    <t>Tên đăng nhập: sonnt
Tên:(bỏ trống hoặc nhập khoảng cách)
Số điện thoại: 0837373998</t>
  </si>
  <si>
    <t>Tên đăng nhập: sonnt
Tên: son
Số điện thoại: 08373739983(hoặc để trống)</t>
  </si>
  <si>
    <t>Tên đăng nhập: sonnt
Tên: son
Số điện thoại: 0837373998
Ngày sinh: 31 tháng 2 năm 2004</t>
  </si>
  <si>
    <t>Tên đăng nhập: sonnt
Tên: son
Số điện thoại: 0837373998
Ngày sinh: 27 tháng 9 năm 2004</t>
  </si>
  <si>
    <t>Tương tự như TK100</t>
  </si>
  <si>
    <t>TK300</t>
  </si>
  <si>
    <t>TK301</t>
  </si>
  <si>
    <t>TK302</t>
  </si>
  <si>
    <t>TK303</t>
  </si>
  <si>
    <t>TK304</t>
  </si>
  <si>
    <t>TK305</t>
  </si>
  <si>
    <t>TK306</t>
  </si>
  <si>
    <t xml:space="preserve">Họ và tên: 
Số điện thoại: 0123456789
Tỉnh/Thành phố, Quận/Huyện, Phường/Xã: 
Địa chỉ cụ thể: </t>
  </si>
  <si>
    <t xml:space="preserve">Họ và tên: s
Số điện thoại: 0123456789
Tỉnh/Thành Phố: TPHCM, Quận/Huyện: Gò Vấp, Phường/Xã: phường 10
Địa chỉ cụ thể: </t>
  </si>
  <si>
    <t>Họ và tên: nguyen son
Số điện thoại: 0837373998
Tỉnh/Thành Phố: TPHCM, Quận/Huyện: Gò Vấp, Phường/Xã: phường 10
Địa chỉ cụ thể: số 236 đường Thống Nhất</t>
  </si>
  <si>
    <t>Bước 1: đăng nhập tài khoản(Google, Facebook account hoặc tài khoản Shopee)
Bước 2: nhấp chuột vào tên tài khoản phía trên bên phải của trang web &gt;&gt;&gt; chọn mục Tài khoản của tôi &gt;&gt;&gt; chọn Địa chỉ &gt;&gt;&gt; bấm vào Thêm địa chỉ mới</t>
  </si>
  <si>
    <t>Tương tự như TK300</t>
  </si>
  <si>
    <t>Tại mục Địa chỉ bấm vào nút Cập nhật tại địa chỉ 
cần thay đổi</t>
  </si>
  <si>
    <t>Tương tự như TK303</t>
  </si>
  <si>
    <t>Tại mục Địa chỉ bấm vào nút Xóa tại địa chỉ cần xóa</t>
  </si>
  <si>
    <t>Không cho phép lưu địa chỉ trống và báo lỗi
ở một số textbox:
- Vui lòng không bỏ trống Họ và tên
- Vui lòng nhập số điện thoại
- Vui lòng nhập Tỉnh/Thành phố, Quận/Huyện, Phường/Xã
- Textbox Địa chỉ cụ thể bị khóa</t>
  </si>
  <si>
    <t>Không cho phép lưu địa chỉ trống và báo lỗi
ở một số textbox:
- Họ và tên tối thiểu 2 kí tự
- Số điện thoại không hợp lệ
- Yêu cầu nhập địa chỉ cụ thể</t>
  </si>
  <si>
    <t>Xác nhận địa chỉ trùng khớp với bản đồ 
và thêm địa chỉ mới</t>
  </si>
  <si>
    <t>Không cho phép thay đổi địa chỉ và báo lỗi
ở một số textbox:
- Vui lòng không bỏ trống Họ và tên
- Vui lòng nhập số điện thoại
- Vui lòng nhập Tỉnh/Thành phố, Quận/Huyện, Phường/Xã
- Textbox Địa chỉ cụ thể bị khóa</t>
  </si>
  <si>
    <t>Xác nhận địa chỉ trùng khớp với bản đồ 
và cập nhật thông tin địa chỉ</t>
  </si>
  <si>
    <t>Thông báo "Đã xóa địa chỉ"</t>
  </si>
  <si>
    <t>Chức năng giỏ hàng</t>
  </si>
  <si>
    <t>GH001</t>
  </si>
  <si>
    <t>GH002</t>
  </si>
  <si>
    <t>GH003</t>
  </si>
  <si>
    <t>GH004</t>
  </si>
  <si>
    <t>GH005</t>
  </si>
  <si>
    <t>GH006</t>
  </si>
  <si>
    <t>GH007</t>
  </si>
  <si>
    <t>GH008</t>
  </si>
  <si>
    <t>GH009</t>
  </si>
  <si>
    <t>GH010</t>
  </si>
  <si>
    <t>GH011</t>
  </si>
  <si>
    <t>Nhập số lượng là 0 hoặc -1</t>
  </si>
  <si>
    <t>Nhấn vào nút - để thay đổi số lượng về 0</t>
  </si>
  <si>
    <t>Nhập số lượng hoặc nhấn nút + để thay đổi giá trị là 1.0000000000000003e+21</t>
  </si>
  <si>
    <t>Chưa có sản phẩm nào được đánh dấu tick</t>
  </si>
  <si>
    <t>Có ít nhất 1 sản phẩm được đánh dấu tick</t>
  </si>
  <si>
    <t>Chưa chọn bất kì sản phẩm nào</t>
  </si>
  <si>
    <t>Đã chọn ít nhất 1 sản phẩm</t>
  </si>
  <si>
    <t>Bước 1: Nhấp vào sản phẩm bạn muốn mua
Bước 2: Chọn phân loại cho sản phẩm và bấm vào nút Thêm vào giỏ hàng hoặc Mua ngay</t>
  </si>
  <si>
    <t>Bước 1: Nhấp chuột vào biểu tượng giỏ hàng 
phía trên bên phải trang web gần thanh tìm kiếm
Bước 2: Nhấn vào nút + hoặc - hoặc nhập trực tiếp để điều chỉnh số lượng</t>
  </si>
  <si>
    <t>Tương tự như GH002</t>
  </si>
  <si>
    <t>Bước 1: Nhấp chuột vào biểu tượng giỏ hàng 
phía trên bên phải trang web gần thanh tìm kiếm
Bước 2: Nhấn vào Xóa của sản phẩm đó</t>
  </si>
  <si>
    <t>Bước 1: Nhấp chuột vào biểu tượng giỏ hàng 
phía trên bên phải trang web gần thanh tìm kiếm
Bước 2: Nhấn vào Xóa ở cuối giỏ hàng gần nút "Lưu vào mục đã thích"</t>
  </si>
  <si>
    <t>Tương tự như GH007</t>
  </si>
  <si>
    <t>Bước 1: Nhấp chuột vào biểu tượng giỏ hàng 
phía trên bên phải trang web gần thanh tìm kiếm
Bước 2: Tick vào sản phẩm cần thanh toán hoặc tick vào "Chọn tất cả" để chọn tất cả sản phẩm</t>
  </si>
  <si>
    <t>Bước 1: Nhấp chuột vào biểu tượng giỏ hàng 
phía trên bên phải trang web gần thanh tìm kiếm
Bước 2: Bấm vào nút Mua hàng</t>
  </si>
  <si>
    <t>Tương tự như GH010</t>
  </si>
  <si>
    <t>Sản phẩm được thêm vào giỏ hàng với 
số lượng phải lớn hơn 0</t>
  </si>
  <si>
    <t>Giá tiền của sản phẩm phải được thay đổi 
sau khi thay đổi số lượng</t>
  </si>
  <si>
    <t>Không cho phép người dùng nhập</t>
  </si>
  <si>
    <t>Thông báo người dùng: "Bạn có chắc chắn 
muốn bỏ sản phẩm này?"</t>
  </si>
  <si>
    <t>Số lượng được trả về giá trị gần nhất</t>
  </si>
  <si>
    <t>Sản phẩm được xóa khỏi giỏ hàng</t>
  </si>
  <si>
    <t>Hiển thị thông báo "Vui lòng chọn sản phẩm"</t>
  </si>
  <si>
    <t>Hiển thị thông báo xác nhận và xóa sản phẩm
đã chọn</t>
  </si>
  <si>
    <t>Tổng tiền được cộng dồn từ những sản phẩm
được đánh dấu tick hoặc sẽ giảm bớt khi sản phẩm được bỏ tick</t>
  </si>
  <si>
    <t>Hiển thị thông báo: "Bạn vẫn chưa chọn sản
phẩm nào để mua."</t>
  </si>
  <si>
    <t>Hiển thị hộp thoại thêm địa chỉ nếu chưa có
địa chỉ hoặc sẽ chuyển sang trang thanh toán
nếu đã có ít nhất 1 địa chỉ</t>
  </si>
  <si>
    <t>Chức năng thanh toán</t>
  </si>
  <si>
    <t>TT001</t>
  </si>
  <si>
    <t>Kiểm tra Địa chỉ nhận hàng</t>
  </si>
  <si>
    <t>Họ và Tên: Nguyễn Văn B
Số Điện Thoại: (+84) 358996201
Địa Chỉ: 123/12/3 Nguyễn Tri Phương, Phường 4, Quận 10, TP HCM</t>
  </si>
  <si>
    <t>Ấn nút mua hàng ở trang giỏ hàng thì sẽ được đưa vào trang thanh toán, địa chỉ nhận hàng nằm ở dưới chữ thanh toán</t>
  </si>
  <si>
    <t>Đúng địa chỉ nhận hàng</t>
  </si>
  <si>
    <t>TT002</t>
  </si>
  <si>
    <t>Kiểm tra nút thay đổi Địa chỉ nhận hàng</t>
  </si>
  <si>
    <t>Hiện thành công form "Địa chỉ của tôi" và khi ấn xác nhận sẽ thay đổi thành công địa chỉ</t>
  </si>
  <si>
    <t>TT003</t>
  </si>
  <si>
    <t>Kiểm tra nút Thêm địa chỉ mới</t>
  </si>
  <si>
    <t>Họ và Tên: Nguyễn Văn A
Số Điện Thoại: (+84) 358774120
Tỉnh/Thành Phố: TP Hồ Chí Minh
Quận/Huyện: Quận 10
Phường/Xã: Phường 5
Địa Chỉ Cụ Thể: 456 Đào Duy Từ, Phường 5, Quận 10, TP Hồ Chí Minh
Loại địa chỉ: Nhà Riêng hoặc Văn Phòng
-------------------------Hoặc------------------------
Ghim địa chỉ chính xác bằng cách xem bản đồ</t>
  </si>
  <si>
    <t>Thêm thành công được địa chỉ mới</t>
  </si>
  <si>
    <t>TT004</t>
  </si>
  <si>
    <t>Kiểm tra nút Cập nhật địa chỉ</t>
  </si>
  <si>
    <t>TT005</t>
  </si>
  <si>
    <t>Kiểm tra Sản phẩm thanh toán</t>
  </si>
  <si>
    <t>Tên sản phẩm: Bó hoa Noel Tone Hồng ngọt ngào
Đơn giá: 170.000đ
Số lượng: 1
Thành tiền: 170.000đ</t>
  </si>
  <si>
    <t>Không bị lỗi tổng số tiền đã mua, không sai số lượng sản phẩm đã mua</t>
  </si>
  <si>
    <t>TT006</t>
  </si>
  <si>
    <t>Shopee Voucher</t>
  </si>
  <si>
    <t>Chọn voucher FREESHIP XTRA</t>
  </si>
  <si>
    <t>Sau khi chọn voucher sẽ được giảm giá thành công tổng số tiền</t>
  </si>
  <si>
    <t>TT007</t>
  </si>
  <si>
    <t>Phương thức thanh toán</t>
  </si>
  <si>
    <t>Có đầy đủ thông tin thanh toán đặc biệt không sai lệch giá tiền</t>
  </si>
  <si>
    <t>TT008</t>
  </si>
  <si>
    <t>Đặt hàng</t>
  </si>
  <si>
    <t>Sau khi ấn nút đặt hàng sẽ được bên Shop xác nhận đơn và vận chuyển</t>
  </si>
  <si>
    <t xml:space="preserve">Đặt hàng thành công </t>
  </si>
  <si>
    <t>Tại trang thông tin cá nhân của tôi, mr.A nhấn vào mục tài khoản của tôi. Sau đó, mr.A tiếp tục nhấn vào mục địa chỉ</t>
  </si>
  <si>
    <t>Tại trang thông tin cá nhân của tôi, mr.A nhấn vào mục tài khoản của tôi. Sau đó, mr.A tiếp tục nhấn vào mục đổi mật khẩu</t>
  </si>
  <si>
    <t>TK401</t>
  </si>
  <si>
    <t>TK500</t>
  </si>
  <si>
    <t>Cập nhật đơn hàng</t>
  </si>
  <si>
    <t>TK501</t>
  </si>
  <si>
    <t>Tại trang thông tin cá nhân của tôi, mr.A nhấn vào mục tài khoản của tôi. Sau đó, mr.A tiếp tục nhấn vào mục cài đặt thông báo</t>
  </si>
  <si>
    <t>TK502</t>
  </si>
  <si>
    <t>Cập nhật sản phẩm</t>
  </si>
  <si>
    <t>TK503</t>
  </si>
  <si>
    <t>TK504</t>
  </si>
  <si>
    <t>Bản tin</t>
  </si>
  <si>
    <t>Nội dung cá nhân</t>
  </si>
  <si>
    <t>Email thông báo</t>
  </si>
  <si>
    <t>Nhận được các thông báo qua Email khi 
có sự cập nhật liên quan đến tài khoản của người dùng trên Shopee</t>
  </si>
  <si>
    <t>Nhận được thông báo về cập nhật đơn
hàng và thanh toán qua hệ thông thông báo của Shopee</t>
  </si>
  <si>
    <t>Nhận được thông báo phẩm sản nhật sản
phẩm và bị khóa qua hệ thông thông báo của Shopee</t>
  </si>
  <si>
    <t>Nhận được các thông tin xu hướng,
chương trình khuyến mãi và cập nhật
mới nhất qua hệ thống thông báo của Shopee</t>
  </si>
  <si>
    <t>Nhận được các thông báo về cập nhật
cá nhân như quà sinh nhật hoặc các
thông báo khác mà bạn đã cung cấp, qua hệ thống thông báo của Shopee</t>
  </si>
  <si>
    <t>Tick vào checkbox "Kích hoạt" Email thông báo ở mục "Cài đặt thông báo"</t>
  </si>
  <si>
    <t>Tick vào checkbox "Kích hoạt" nội dung cá nhân ở mục "Cài đặt thông báo"</t>
  </si>
  <si>
    <t>Tick vào checkbox "Kích hoạt" bản tin ở mục "Cài đặt thông báo"</t>
  </si>
  <si>
    <t>maih73283@gmail.com</t>
  </si>
  <si>
    <t xml:space="preserve">Tick vào chẹckbox "Kích hoạt" cập nhật đơn hàng ở mục "Cài đặt thông báo".
</t>
  </si>
  <si>
    <t>Tick vào checkbox "Kích hoạt" cập nhật đơn hàng ở mục "Cài đặt thông báo"</t>
  </si>
  <si>
    <t>Ngày sinh: 02/03/2004</t>
  </si>
  <si>
    <t>Mã đơn hàng: 2401294VKRTKRH</t>
  </si>
  <si>
    <t>Mã sản phẩm: pro12345</t>
  </si>
  <si>
    <t>TK402</t>
  </si>
  <si>
    <t>mật khẩu: Maingochan</t>
  </si>
  <si>
    <t>mật khẩu: NgocHan</t>
  </si>
  <si>
    <t>Thông báo lỗi, mật khẩu không chính xác,
vui lòng thử lại</t>
  </si>
  <si>
    <t>Thông báo xác nhận thành công</t>
  </si>
  <si>
    <t>TK403</t>
  </si>
  <si>
    <t>Mật khẩu mới: Maingochan1
Xác nhận mật khẩu: Maingochan2</t>
  </si>
  <si>
    <t>Bước 1: nhập đầy đủ thông tin
Bước 2: Nhấn xác nhận</t>
  </si>
  <si>
    <t>Hiển thị không báo mật khẩu và mật khẩu
xác nhận không giống nhâu</t>
  </si>
  <si>
    <t>TK404</t>
  </si>
  <si>
    <t>Mật khẩu mới: Maingochan1
Xác nhận mật khẩu: MaiHan</t>
  </si>
  <si>
    <t>Hiển thị thông báo lỗi,
Mật khẩu phải dài từ 8-16 ký tự, chứa ít nhất một ký tự viết hoa và một ký tự viết thường và chỉ bao gồm các chữ cái, số hoặc dấu câu thông thường</t>
  </si>
  <si>
    <t>TK405</t>
  </si>
  <si>
    <t>Mật khẩu mới: Maingochan2304
Xác nhận mật khẩu: Maingochan2304</t>
  </si>
  <si>
    <t>hiển thị thông báo thành công
"Mật khẩu đã đổi thành công" và chuyển tới trang "Hồ sơ của tôi"</t>
  </si>
  <si>
    <t>TK400</t>
  </si>
  <si>
    <t>mật khẩu: NgocHan (nhập sai 5 lần)</t>
  </si>
  <si>
    <t>Bằng số điện thoại qua quá trình xác nhận với mã xác nhận qua cuộc gọi đến hoặc qua tin nhắn của tổng đài. 
Sau đó tạo mật khẩu đăng nhập tương ứng với số điện thoại đã đăng ký.</t>
  </si>
  <si>
    <t xml:space="preserve">Khách hàng đăng nhập vào hệ thống bằng số điện thoại và mật khẩu đã đăng ký trước đó.	</t>
  </si>
  <si>
    <t>Hỗ trợ đăng nhập qua các tài khoản gmail hoặc facebook hợp lệ.</t>
  </si>
  <si>
    <t>Mọi người đều có thể xem được các sản phẩm khi truy cập vào trang web</t>
  </si>
  <si>
    <t xml:space="preserve">Đăng nhập để thêm sản phẩm được chọn vào giỏ hàng hoặc mua ngay sản phẩm đó </t>
  </si>
  <si>
    <t>Tìm kiếm sản phẩm theo tên, loại, người bán.</t>
  </si>
  <si>
    <t>Thêm sản phẩm vào giỏ hàng với thông tin đầy đủ</t>
  </si>
  <si>
    <t>Thực hiện mua đơn hàng trong giỏ hàng</t>
  </si>
  <si>
    <t xml:space="preserve">Thay đổi thông tin địa chỉ, thông tin người nhận hàng. </t>
  </si>
  <si>
    <t xml:space="preserve">Để lại lời nhắn cho shop. </t>
  </si>
  <si>
    <t>Áp dụng mã giảm giá (nếu có).</t>
  </si>
  <si>
    <t>Xem và thay đổi thông tin cá nhân</t>
  </si>
  <si>
    <t>Quản lý liên kết với thẻ ngân hàng và thẻ tín dụng</t>
  </si>
  <si>
    <t>Thêm, xóa, cập nhật địa chỉ nhận hàng</t>
  </si>
  <si>
    <t>Thay đổi mật khẩu tài khoản</t>
  </si>
  <si>
    <t>Cài đặt thông báo cho tài khoản</t>
  </si>
  <si>
    <t>Hiển thị tất cả các đơn hàng đã mua và tình trạng của chúng (chờ xác nhận, chờ lấy hàng, chờ giao hàng, đã giao, đã hủy, trả hàng)</t>
  </si>
  <si>
    <t>Hiển thị thông báo về đơn hàng, thông tin vận chuyển và khuyến mãi từ hệ thống.</t>
  </si>
  <si>
    <t>Hiển thị hướng dẫn tải ứng dụng Shopee</t>
  </si>
  <si>
    <t>Liên kết đến trang Facebook hoặc Instagram của Shopee khi nhấp vào biểu tượng tương ứng</t>
  </si>
  <si>
    <t>Hiển thị trang hỗ trợ cho người dùng</t>
  </si>
  <si>
    <t>Chuyển đổi ngôn ngữ giữa tiếngViệt và tiếng Anh</t>
  </si>
  <si>
    <t>Khi đăng xuất tài khoản thì chỉ có thể xem và tìm kiếm sản phẩm</t>
  </si>
  <si>
    <t>Cung cấp xác thực hai yếu tố (2FA) để bảo vệ tốt hơn thông tài khoản</t>
  </si>
  <si>
    <t>Các biện pháp validation giúp đảm bảo rằng dữ liệu nhập vào từ người dùng là hợp lệ và an toàn</t>
  </si>
  <si>
    <t>Yêu cầu đăng nhập trước khi sử dụng tính năng như giỏ hàng và đặt hàng đảm bảo tính an toàn</t>
  </si>
  <si>
    <t xml:space="preserve">Đăng ký	</t>
  </si>
  <si>
    <t xml:space="preserve"> Đăng nhập		</t>
  </si>
  <si>
    <t>Khách hàng có thể đăng ký bằng tài khoản facebook hoặc gmail. 
Sau khi xác thực thành công thì trực tiếp đăng nhập bằng tài khoản đó luôn.</t>
  </si>
  <si>
    <t>Khách hàng quản lý giỏ hàng (thêm, giảm , xóa sản phẩm)</t>
  </si>
  <si>
    <t xml:space="preserve">Lựa chọn các phương thức vận chuyển khác nhau như: nhanh, hỏa tốc hoặc tiết kiệm với thời gian nhận hàng khác nhau 
và các mức phí khác nhau. </t>
  </si>
  <si>
    <t>Lựa chọn các phương thức thanh toán: số dư tài khoản shopee, ví Shopee Pay, số tài khoản ngân hàng đã liên kết, 
thẻ ghi nợ, thẻ tín dụng, thanh toán khi nhận hàng.</t>
  </si>
  <si>
    <t>Giao diện chat với bot hoặc nhân viên hệ thống khi nhấp vào biểu tượng chat</t>
  </si>
  <si>
    <t>Xem trang của người bán khi nhấp vào mục Kênh người bán</t>
  </si>
  <si>
    <t>Yêu cầu mật khẩu mạnh từ phía người dùng ( &gt;8 ký tự, hoa thường, số,...) cùng với việc sử dụng mã hóa mật khẩu (ví dụ: MD5) 
là quan trọng để ngăn chặn cuộc tấn công từ điển và bảo vệ thông tin cá nhân người dùng</t>
  </si>
  <si>
    <t>Theo dõi hoạt động đăng nhập giúp phát hiện sớm các hoạt động đáng ngờ hoặc đăng nhập từ địa điểm không xác định, 
từ đó cảnh báo người quản trị và người dùng</t>
  </si>
  <si>
    <t>Tự động đăng xuất sau một khoảng thời gian không sử dụng giúp ngăn chặn nguy cơ bị lạc máy tính hoặc truy cập trái phép 
nếu người dùng quên đăng xuất.</t>
  </si>
  <si>
    <t>Đơn hàng</t>
  </si>
  <si>
    <t>Đăng nhập để Sử dụng Tính Năng:</t>
  </si>
  <si>
    <t xml:space="preserve"> Validation trên Tất cả các Form:</t>
  </si>
  <si>
    <t>Xác Thực Hai Yếu Tố</t>
  </si>
  <si>
    <t>Bảo Vệ Mật Khẩu:</t>
  </si>
  <si>
    <t>Theo dõi Đăng Nhập và Cảnh Báo Anomalies:</t>
  </si>
  <si>
    <t>Tự Động Đăng Xuất:</t>
  </si>
  <si>
    <t>Bước 1: vào trang web https://shopee.vn/ 
Bước 2: nhấp vào chữ đăng nhập ở góc trên bên phải của màn hình</t>
  </si>
  <si>
    <t>Bước 1: thực hiện theo testcase DN000
Bước 2: nhấp vào nút Facebook  trong màn hình đăng nhập</t>
  </si>
  <si>
    <t>Bước 1: thực hiện theo testcase DN000
Bước 2: nhấp vào nút Facebook  trong màn hình đăng nhập
Bước 3: nhập gmail và password vào các ô tương ứng tại cửa sổ đăng nhập bằng facbook 
Bước 4: nhấn nút "LogIn"</t>
  </si>
  <si>
    <t>Bước 1: thực hiện theo testcase DN000
Bước 2: nhấp vào nút gmail  trong màn hình đăng nhập. 
Bước 3: nhập gmail vào ô gmail
Bước 4: nhấn nút "Next"
Bước 5: nhập mật khẩu vào ô mật khẩu
Bước 6: nhấn nút "Next".
Bước 7: xác thực trên thiết bị khác của bạn hoặc trên gmail đã đăng nhập của bạn.
Bước 8: nhấn vào nút "continues"</t>
  </si>
  <si>
    <t>Thực hiện theo testcase DN001</t>
  </si>
  <si>
    <t>Mô tả: Mr.A là 1 khách hàng , nhưng chưa có tài khoản shopee để đang nhập vào hệ thông, sau khi vào trang https://shopee.vn/ thì Mr.A đã nhấn chuột vào Mục đăng ký  ở góc trên, bên phải màn hình. 
Tại đây hiển thị giao diện đăng ký người dùng mới của shopee</t>
  </si>
  <si>
    <t>Bước 1: vào trang web https://shopee.vn/ 
Bước 2: nhấp vào chữ đăng nhập ở góc trên bên phải của màn hình
Bước 3: nhấn vào mục "quên mật khẩu" ở phía bên trái, bên dưới của nút "Đăng nhập"
Bước 4: Nhập email vào ô "Email/số điện thoại"
Bước 5: kéo hình để xác nhận người thực.</t>
  </si>
  <si>
    <t>Mô tả: Mr. A là 1 khách hàng muốn sử dụng trang web "https://shopee.vn/" mà ko đăng nhập. 
Tại giao diện trang chủ, Mr.A sẽ sử dụng 1 số chức năng.</t>
  </si>
  <si>
    <t>Bước 1: kéo thanh cuộn xuống bên dưới đến mục "gọi ý ngày hôm nay" hoặc thực hiện thao tác như testcase TC012
Bước 2: nhấn chọn 1 sản phẩm bất kỳ</t>
  </si>
  <si>
    <t>Mô tả: mr.A là 1 khách hàng đã sử dụng shopee từ trước. Sau khi đăng nhập bằng tài khoản và mật khẩu của mình, hiện tại mr.A đang ở giao diện trang chủ.</t>
  </si>
  <si>
    <t>Bước 1: nhấp vào nút " thêm thẻ mới" ở mục thẻ ghi nợ/ thẻ tín dụng
Bước 2: nhập các thông tin của thẻ
Bước 3: nhấn nút submit</t>
  </si>
  <si>
    <t>Bước 1: nhấp vào nút " thêm thẻ mới"
Bước 2: nhập các thông tin của thẻ</t>
  </si>
  <si>
    <t>Bước 1: nhấp vào nút " thêm thẻ mới" ở mục thẻ ngân hàng
bước 2: nhập họ tên và số cmt 
Bước 3: nhấn nút tiếp theo
Bước 4: nhập đầy đủ thông tin thẻ ngân hàng
Bước 5: nhấn nút hoàn thành
Bước 6: kiểm tra lại thông tinđã nhập và sửa lại nếu có sai sót.
Bước 7: nhấn nút hoàn thành.
Bước 8: chọn phương thức xác thực tài khoản.</t>
  </si>
  <si>
    <t>Bước 1: bỏ trống trường nhập họ tên</t>
  </si>
  <si>
    <t>Bước 1: nhấp vào nút " thêm thẻ mới" ở mục thẻ ngân hàng
bước 2: nhập họ tên và số cmt 
Bước 3: nhấn nút tiếp theo
Bước 4: nhập các thông tin thẻ nhưng cố tình nhập sai số thẻ ngân hàng. 
Bước 5: nhấn nút hoàn thành</t>
  </si>
  <si>
    <t>Đăng nhập với tài khoản facebook chưa đăng nhập</t>
  </si>
  <si>
    <t>usename: "0965864121"  password:"0123456"
usename: "0965864123"
password:"Binh123@"
usename: ""
password:""</t>
  </si>
  <si>
    <t>Sử dụng chức năng quên mật khẩu với số điện thoại</t>
  </si>
  <si>
    <t>Sử dụng chức năng quên mật khẩu với gmail.</t>
  </si>
  <si>
    <t>Kiểm tra giao diện trang chủ khi chưa đăng nhập</t>
  </si>
  <si>
    <t>Kiểm tra chức năng " kênh người bán"</t>
  </si>
  <si>
    <t>Trang chủ với giao diện giống như bản mockup.</t>
  </si>
  <si>
    <t>Mở trang hướng dẫn tải ứng dụng trong tab mới</t>
  </si>
  <si>
    <t>Mmở ra fanpage của shopee ( nếu nhấn vào biểu tượng facbook)/mở ra trang "https://www.instagram.com/Shopee_VN/" ( khi nhấp vào biểu tượng instagram</t>
  </si>
  <si>
    <t>Hiện thị thông báo yêu cầu người dùng đăng nhập hoặc đăng ký tài khoản để sửu dụng chức năng này.</t>
  </si>
  <si>
    <t>Ở bước 3: khi chuyển đổi ngôn ngữ từ tiếng việt sang tiếng anh thì tất cả nội dung trong trang web sẽ được chuyển đổi thành tiếng anh hết.
Ở bước 6: khi chuyển đổi ngôn ngữ từu tiếng anh sang tiếng việt thì tất cả nội dung trong trang web sẽ hiển thị về tiếng việt.</t>
  </si>
  <si>
    <t xml:space="preserve">Bước 1: nhấn chọn vào dòng "Đăng ký" ở phía trên, bên phải màn hình.
</t>
  </si>
  <si>
    <t>Màn hình hiện tại chuyển thành trang đăng nhập.</t>
  </si>
  <si>
    <t>Tại đây, Mr.A có thể xem được các đánh giá về sản phẩm từ các người mua khác. 
Mr.A có thể đọc các đánh giá theo mức độ haì lòng về sản phẩm của khách hàng bằng cách chọn các mức sao mà khách hàng trước đó đã đánh giá</t>
  </si>
  <si>
    <t>Bước 1: thực hiện thao tác như testcase TC013
Bước 2: kéo xuống bên dưới đến mục " đánh giá sản phẩm"</t>
  </si>
  <si>
    <t xml:space="preserve">Kiểm tra giao diện trang chủ </t>
  </si>
  <si>
    <t>Mở ra fanpage của shopee ( nếu nhấn vào biểu tượng facbook)/mở ra trang "https://www.instagram.com/Shopee_VN/" ( khi nhấp vào biểu tượng instagram</t>
  </si>
  <si>
    <t>Trang hiện tại chuyển thành trang thông tin cá nhân của tôi</t>
  </si>
  <si>
    <t>Hiển thị danh sách sản phẩm "áo sơ mi" với 1 hàng là 5 sản phẩm và tối đa có 60 bản ghi sản phẩm trong 1 trang.</t>
  </si>
  <si>
    <t>Hiển thị thông báo: sản phẩm đã được thêm vào giỏ hàng</t>
  </si>
  <si>
    <t>Xem thông tin chi tiết sản phẩm</t>
  </si>
  <si>
    <t>Hiển thị thông báo lỗi:  " bạn chưa chọn phân lọai hàng"hoặc " bạn chưa chọn kích thước sản phẩm",....</t>
  </si>
  <si>
    <t>Kiểm tra thông báo lỗi khi chưa chọn đủ thông tin cho sản phẩm muốn mua ngay</t>
  </si>
  <si>
    <t>Hiển thị thông báo:"vui lòng chọn phân loại hàng", "vui lòng chọn kích cỡ, "vui lòng chọn màu sắc",.....</t>
  </si>
  <si>
    <t>Hiển thị trang giỏ hàng với các đơn hàng đã được thêm trước đây( bao gồm những sản phẩm chờ thanh toán và cả các sản phẩm đã hết hiệu lực thanh toán)</t>
  </si>
  <si>
    <t>Trang ngân hàng được hiển thị theo đúng thiết kế của mockup</t>
  </si>
  <si>
    <t>Thông báo thẻ được liên kế thành công</t>
  </si>
  <si>
    <t>Với các trường dữ liệu bị bỏ trống sẽ hiển thị thông báo : không được để trống thông tin.
Nút submit bị khóa, không thể sử dụng</t>
  </si>
  <si>
    <t>Thông báo xóa liên kết với thẻ thành công</t>
  </si>
  <si>
    <t xml:space="preserve">Kiểm tra thông báo lỗi bỏ trống thông tin thẻ hoặc nhập sai mã thẻ
</t>
  </si>
  <si>
    <t>Xóa thẻ ghi nợ</t>
  </si>
  <si>
    <t>Tên: Mr.A
số cmt: "0123456789"
Ngân hàng xxx
chi nhánh: yyy
số tài khoản:zzz
họ tên đầy đủ ko dấu AAA</t>
  </si>
  <si>
    <t>Nhận được thông báo đã thêm thẻ ngân hàng thành công. Và tại trang ngân hàng xuất hiện thẻ ngân hàng vừa thêm.</t>
  </si>
  <si>
    <t>Xóa ngân hàng được chọn ra khỏi hệ thống</t>
  </si>
  <si>
    <t>Thêm sản phẩm vào giỏ hàng thành công</t>
  </si>
  <si>
    <t>Thay đổi số lượng của sản phẩm 
thành công</t>
  </si>
  <si>
    <t>Kiểm tra thông báo lỗi khi nhập số lượng
&lt;=0</t>
  </si>
  <si>
    <t>Kiểm tra thông báo khi thay đổi số lượng
bằng nút - về giá trị 0</t>
  </si>
  <si>
    <t>Kiểm tra số lượng khi có được thay đổi hay không bằng nút + hoặc nhập giá trị rất lớn</t>
  </si>
  <si>
    <t>Xóa sản phẩm trực tiếp thành công</t>
  </si>
  <si>
    <t>Kiểm tra thông báo khi chưa chọn sản phẩm để xóa</t>
  </si>
  <si>
    <t>Xóa sản phẩm bằng tick chọn thành công</t>
  </si>
  <si>
    <t>Hiển thị tổng tiền cần thanh toán hợp lệ</t>
  </si>
  <si>
    <t>Kiểm tra thông báo khi chưa chọn sản
phẩm trước khi nhấn vào nút Mua hàng</t>
  </si>
  <si>
    <t>Kiểm tra nút Mua hàng sau khi đã tick
chọn sản phẩm</t>
  </si>
  <si>
    <t>Kiểm tra thông báo lỗi khi nhập
tên đăng nhập không hợp lệ</t>
  </si>
  <si>
    <t>Kiểm tra thông báo lỗi khi tên bỏ trống</t>
  </si>
  <si>
    <t>Kiểm tra thống báo lỗi khi nhập
số điện thoại không đúng định dạng</t>
  </si>
  <si>
    <t>Kiểm tra thông báo lỗi khi chọn ngày sinh không hợp lệ</t>
  </si>
  <si>
    <t>Thay đổi thông tin tài khoản 
thành công</t>
  </si>
  <si>
    <t>Xác minh danh tính thành công</t>
  </si>
  <si>
    <t>Đổi mật khẩu thành công</t>
  </si>
  <si>
    <t>Kiểm tra thông báo lỗi khi bỏ trống
Họ và tên, Số điện thoại, Tỉnh/Thành phố, Quận/Huyện, Phường/Xã và Địa chỉ cụ thể</t>
  </si>
  <si>
    <t>Kiểm tra thông báo lỗi khi nhập
Họ và tên không đúng yêu cầu,
Số điện thoại không đúng định dạng và bỏ trống Địa chỉ cụ thể</t>
  </si>
  <si>
    <t>Thêm địa chỉ mới thành công</t>
  </si>
  <si>
    <t xml:space="preserve">Thông báo lỗi khi bỏ trống Họ và tên,
nhập Số điện thoại không đúng định dạng, bỏ trống Tỉnh/Thành phố, Quận/Huyện, Phường/Xã và Địa chỉ cụ thể khi cập nhật địa chỉ
</t>
  </si>
  <si>
    <t>Thông bào lỗi khi nhập Họ và tên không
đúng yêu cầu, Số điện thoại không đúng
định dạng và bỏ trống Địa chỉ cụ thể khi cập nhật địa chỉ</t>
  </si>
  <si>
    <t>Cập nhật địa chỉ thành công</t>
  </si>
  <si>
    <t>Xóa địa chỉ thành công</t>
  </si>
  <si>
    <t>Kiểm tra thông báo lỗi xác minh khi nhập mật khẩu hiện tại sai</t>
  </si>
  <si>
    <t>Kiểm tra thông báo lỗi xác minh khi nhập sai mật khẩu nhiều lần</t>
  </si>
  <si>
    <t>Đổi mật khẩu thất bại 
(mật khẩu mới và mật khẩu xác minh không trùng khớp)</t>
  </si>
  <si>
    <t>Đổi mật khẩu thất bại 
(Mật khẩu xác minh không đúng định dạng)</t>
  </si>
  <si>
    <t>Sau khi thực hiện testcase đăng nhập thành công
Bước 1: Nhấn vào xác minh bằng mật khẩu
Bước 2: Nhập mật khẩu hiện tại để xác minh
Bước 3: nhấn Xác Nhận</t>
  </si>
  <si>
    <t>Văn Bình</t>
  </si>
  <si>
    <t>Phước Hậu</t>
  </si>
  <si>
    <t>Ngọc Hân</t>
  </si>
  <si>
    <t>Trường Sơn</t>
  </si>
  <si>
    <t>Minh Tuấn</t>
  </si>
  <si>
    <t>Thanh Ngân</t>
  </si>
  <si>
    <t>Ngày test</t>
  </si>
  <si>
    <t>Pass</t>
  </si>
  <si>
    <t>Sau khi đăng nhập bằng tài khoản và mật khẩu của mình, mr.A đã vào được trang chủ. Tại trang chủ, mr.A nhấn vào mục có ảnh và tên của mình ở phía trên, góc phải màn hình. 
Trang hiện tại chuyển thành trang thông tin cá nhân của tôi với tab mặc định là tab đơn mua.</t>
  </si>
  <si>
    <t>Thông báo: Vui lòng nhập tên
Nút lưu sẽ bị vô hiệu hóa</t>
  </si>
  <si>
    <t>Thông báo: Người đùng nhập đúng định dạng số điện thoại
Nút Tiếp theo bị vô hiệu hóa</t>
  </si>
  <si>
    <t>Thông báo người dùng chọn ngày không đúng thực tế và không lưu dữ liệu ngày sinh</t>
  </si>
  <si>
    <t>Fail</t>
  </si>
  <si>
    <t>Thông báo: Người dùng nhập tên đúng quy định 
Nút Lưu được vô hiệu hóa</t>
  </si>
  <si>
    <t>Lưu thông tin người dùng đã nhập và thông báo "Cập nhập hồ sơ" kèm theo tích xanh</t>
  </si>
  <si>
    <t>Cập nhật thành công được địa chỉ mới
Hiện lên thông báo cập nhật thành công</t>
  </si>
  <si>
    <t>Cập nhật thành công được địa chỉ mới
Nhưng không hiện thông báo cập nhật thành công</t>
  </si>
  <si>
    <t xml:space="preserve">Đúng </t>
  </si>
  <si>
    <t>Đúng</t>
  </si>
  <si>
    <t xml:space="preserve">Sai
Khi chuyển đổi sang ngôn ngữ English thì chỉ có 1 số nơi đổi thành English chứ không đổi hết sang ngôn ngữ English hoàn toàn
</t>
  </si>
  <si>
    <t>PASS</t>
  </si>
  <si>
    <t>Trang web không được chuyển
đổi hoàn toàn sang tiếng Anh</t>
  </si>
  <si>
    <t>Kiểm tra giỏ hàng</t>
  </si>
  <si>
    <t>Số thẻ: "1000 0000 0000 0001"
ngày hết hạn"30/01/2030"
mã số CVV: "1234"
Họ tên chủ thẻ:"Mr A"
Địa chỉ:"Công viên phần mềm quang trung"
mã bưu chính:"700000"</t>
  </si>
  <si>
    <t>Số thẻ: "1000 0000 "
ngày hết hạn"30/01/2030"
mã số CVV: "1234"
Họ tên chủ thẻ:"Mr A"
Địa chỉ:"Công viên phần mềm quang trung"
mã bưu chính:"700000"</t>
  </si>
  <si>
    <t>Bước 1: Chọn thẻ tín dụng / ghi nợ cần xóa.
Bước 2: Chọn Xóa để hoàn tất việc xóa tài khoản ngân hàng trên Shopee.
Bước 3: Xác nhận</t>
  </si>
  <si>
    <t>sdt: "0965864121"
mật khẩu mới: "Maingochan2304"</t>
  </si>
  <si>
    <t>gmail: "binhdau123@gmail.com"
mật khẩu mới: "Maingochan2304"</t>
  </si>
  <si>
    <t>KIỂM TRA</t>
  </si>
  <si>
    <t>SỐ LƯỢNG</t>
  </si>
  <si>
    <t>PHẦN TRĂM</t>
  </si>
  <si>
    <t>TEST CASE</t>
  </si>
  <si>
    <t>TEST THỰC HIỆN</t>
  </si>
  <si>
    <t>TEST CHƯA THỰC HIỆN</t>
  </si>
  <si>
    <t>TEST FAIL</t>
  </si>
  <si>
    <t>TEST PASS</t>
  </si>
  <si>
    <t>Mô tả</t>
  </si>
  <si>
    <t>Quy trình</t>
  </si>
  <si>
    <t>Kết quả dự kiến</t>
  </si>
  <si>
    <t>Ngày</t>
  </si>
  <si>
    <t>Tester</t>
  </si>
  <si>
    <t>Mức độ</t>
  </si>
  <si>
    <t>Không thông báo khi chọn sai ngày không đúng thực tế hoặc không đúng định dạng ngày
Khi ấn lưu sẽ hiện lên thành công nhưng không lưu dữ liệu ngày sinh</t>
  </si>
  <si>
    <t>Thông báo người dùng chọn ngày không đúng thực tế, không đúng định dạng ngày sinh và không lưu dữ liệu ngày sinh</t>
  </si>
  <si>
    <t>Medium</t>
  </si>
  <si>
    <t>Họ và Tên: Nguyễn Văn A
Số Điện Thoại: (+84) 358774120
Tỉnh/Thành Phố: TP Hồ Chí Minh
Quận/Huyện: Quận 10
Phường/Xã: Phường 5
Địa Chỉ Cụ Thể: 456 Đào Duy Từ, Phường 5, Quận 10, TP Hồ Chí Minh
Loại địa chỉ: Nhà Riêng hoặc Văn Phòng
-------------------Hoặc--------------------
Ghim địa chỉ chính xác bằng cách xem bản đồ</t>
  </si>
  <si>
    <r>
      <rPr>
        <b/>
        <sz val="12"/>
        <color theme="1"/>
        <rFont val="Calibri Light"/>
        <family val="2"/>
        <scheme val="major"/>
      </rPr>
      <t>Bước 1</t>
    </r>
    <r>
      <rPr>
        <sz val="12"/>
        <color theme="1"/>
        <rFont val="Calibri Light"/>
        <family val="1"/>
        <charset val="163"/>
        <scheme val="major"/>
      </rPr>
      <t xml:space="preserve">: Ấn vào nút cập nhật
</t>
    </r>
    <r>
      <rPr>
        <b/>
        <sz val="12"/>
        <color theme="1"/>
        <rFont val="Calibri Light"/>
        <family val="2"/>
        <scheme val="major"/>
      </rPr>
      <t>Bước 2</t>
    </r>
    <r>
      <rPr>
        <sz val="12"/>
        <color theme="1"/>
        <rFont val="Calibri Light"/>
        <family val="1"/>
        <charset val="163"/>
        <scheme val="major"/>
      </rPr>
      <t xml:space="preserve">: Điền đầy đủ Họ và tên, Số điện thoại, Tỉnh/Thành phố &amp; Quận/Huyện &amp; Phường/Xã, Địa chỉ cụ thể, Loại địa chỉ
</t>
    </r>
    <r>
      <rPr>
        <b/>
        <sz val="12"/>
        <color theme="1"/>
        <rFont val="Calibri Light"/>
        <family val="2"/>
        <scheme val="major"/>
      </rPr>
      <t>Bước 3</t>
    </r>
    <r>
      <rPr>
        <sz val="12"/>
        <color theme="1"/>
        <rFont val="Calibri Light"/>
        <family val="1"/>
        <charset val="163"/>
        <scheme val="major"/>
      </rPr>
      <t>: Ấn hoàn thành để hoàn tất thêm địa chỉ mới</t>
    </r>
  </si>
  <si>
    <r>
      <rPr>
        <b/>
        <sz val="12"/>
        <color theme="1"/>
        <rFont val="Calibri Light"/>
        <family val="2"/>
        <scheme val="major"/>
      </rPr>
      <t>Bước 1</t>
    </r>
    <r>
      <rPr>
        <sz val="12"/>
        <color theme="1"/>
        <rFont val="Calibri Light"/>
        <family val="1"/>
        <charset val="163"/>
        <scheme val="major"/>
      </rPr>
      <t xml:space="preserve">: Đăng nhập tài khoản(Google, Facebook account hoặc tài khoản Shopee)
</t>
    </r>
    <r>
      <rPr>
        <b/>
        <sz val="12"/>
        <color theme="1"/>
        <rFont val="Calibri Light"/>
        <family val="2"/>
        <scheme val="major"/>
      </rPr>
      <t>Bước 2</t>
    </r>
    <r>
      <rPr>
        <sz val="12"/>
        <color theme="1"/>
        <rFont val="Calibri Light"/>
        <family val="1"/>
        <charset val="163"/>
        <scheme val="major"/>
      </rPr>
      <t>: Nhấp chuột vào tên tài khoản phía trên bên phải của trang web &gt;&gt;&gt; chọn mục Tài khoản của tôi &gt;&gt;&gt; chọn Hồ sơ</t>
    </r>
  </si>
  <si>
    <t>Low</t>
  </si>
  <si>
    <t xml:space="preserve">Sai </t>
  </si>
  <si>
    <t>Sai</t>
  </si>
  <si>
    <t xml:space="preserve">
Khi chuyển đổi sang ngôn ngữ English thì chỉ có 1 số nơi đổi thành English chứ không đổi hết sang ngôn ngữ English hoàn toàn
</t>
  </si>
  <si>
    <t>DF004</t>
  </si>
  <si>
    <t>DF001</t>
  </si>
  <si>
    <t>DF002</t>
  </si>
  <si>
    <t>DF003</t>
  </si>
  <si>
    <t>Tên dự án</t>
  </si>
  <si>
    <t>Tên sản phẩm</t>
  </si>
  <si>
    <t>Mô tả dự án</t>
  </si>
  <si>
    <t>Kiểm thử trang web shopee.vn</t>
  </si>
  <si>
    <t>https://shopee.vn/</t>
  </si>
  <si>
    <t>Shopee là một trang web thương mại điện tử đa quốc gia, được thành lập vào năm 2015 tại Singapore. Nền tảng này nhanh chóng trở thành một trong những trang web mua sắm trực tuyến phổ biến nhất tại Đông Nam Á và một số khu vực khác. Kết hợp với yêu cầu của assignment trong môn học nên chúng em chọn trang web này làm mục tiêu kiểm thử</t>
  </si>
  <si>
    <t>Kiểm thử hộp đen</t>
  </si>
  <si>
    <t>Phạm vi kiểm thử</t>
  </si>
  <si>
    <t>Kiểm thử toàn bộ chức năng của trang web shopee đã nêu ở phần yêu cầu hệ  thống</t>
  </si>
  <si>
    <t>Các nội dung kiểm thử</t>
  </si>
  <si>
    <t>Nội dung 1: kiểm tra chức năng đăng nhập
Nội dung 2: kiểm tra Chức năng đăng ký
Nội dung 3: Kiểm tra chức năng quên mật khẩu
Nội dung 4: Kiểm tra các chức năng ở trang chủ với khách hàng đã đăng nhập vào trang web và với khách hàng chưa đăng nhập vào trang web
Nội dung 5: Kiểm tra chức năng quản lý tài khoản cá nhân.
Nội dung 6: kiểm tra chức năng quản lý giỏ hàng.
Nội dung 7: kiểm tra chức năng thanh toán.</t>
  </si>
  <si>
    <t>Thời gian thực hiện dự án</t>
  </si>
  <si>
    <t>Thời gian bắt đầu:16/01/2023
Thời gian kết thúc: 18/02/2024</t>
  </si>
  <si>
    <t>Kết quả kiểm thử</t>
  </si>
  <si>
    <t>Chắc năng trang chủ với khách hàng không đăng nhập</t>
  </si>
  <si>
    <t>Chức năng tài khoản của tôi: mục quản lý thẻ ngân hàng và thẻ ghi nợ</t>
  </si>
  <si>
    <t>Chức năng tài khoản của tôi: mục quản lý hồ sơ</t>
  </si>
  <si>
    <t>3 ngày</t>
  </si>
  <si>
    <t>Chức năng tài khoản của tôi: mục đổi mật khẩu</t>
  </si>
  <si>
    <t xml:space="preserve">3 ngày </t>
  </si>
  <si>
    <t>thủ công</t>
  </si>
  <si>
    <t>Chức năng tài khoản của tôi: mục quản lý thông báo</t>
  </si>
  <si>
    <t>Chức năng tài khoản của tôi: mục quản lý địa chỉ nhận hàng</t>
  </si>
  <si>
    <t>Chắc năng trang chủ với khách hàng đăng nhập</t>
  </si>
  <si>
    <t>1 ngày</t>
  </si>
  <si>
    <t>tổng hợp</t>
  </si>
  <si>
    <t>Test Report</t>
  </si>
  <si>
    <t>Retesting</t>
  </si>
  <si>
    <t>Kết quả thực tế trước  Retesting</t>
  </si>
  <si>
    <t>Kết quả Retesting</t>
  </si>
  <si>
    <t>Ngày Test</t>
  </si>
  <si>
    <t>Bước 1: Đăng nhập tài khoản(Google, Facebook account hoặc tài khoản Shopee)
Bước 2: Nhấp chuột vào tên tài khoản phía trên bên phải của trang web &gt;&gt;&gt; chọn mục Tài khoản của tôi &gt;&gt;&gt; chọn Hồ sơ</t>
  </si>
  <si>
    <t>Bước 1: Ấn vào nút cập nhật
Bước 2: Điền đầy đủ Họ và tên, Số điện thoại, Tỉnh/Thành phố &amp; Quận/Huyện &amp; Phường/Xã, Địa chỉ cụ thể, Loại địa chỉ
Bước 3: Ấn hoàn thành để hoàn tất thêm địa chỉ mới</t>
  </si>
  <si>
    <t>Kiểm tra tính năng đổi ngôn ngữ với khách hàng chưa đăng nhập</t>
  </si>
  <si>
    <t>Khi chuyển đổi sang ngôn ngữ English thì chỉ có 1 số nơi đổi thành English chứ không đổi hết sang ngôn ngữ English hoàn toàn</t>
  </si>
  <si>
    <t>Kiểm tra tính năng đổi ngôn ngữ đối với khách hàng đã đăng nhập</t>
  </si>
  <si>
    <t>Kiểm tra tính năng đổi ngôn ngữ với khách hàng đã đăng nhập</t>
  </si>
  <si>
    <t xml:space="preserve">- TEST CASE: 92
- TEST THỰC HIỆN:92
- TEST CHƯA THỰC HIỆN: 0
- TEST FAIL: 0
- TEST PASS: 92
</t>
  </si>
  <si>
    <r>
      <rPr>
        <b/>
        <sz val="13"/>
        <color theme="1"/>
        <rFont val="Times New Roman"/>
        <family val="1"/>
      </rPr>
      <t>Bước 1</t>
    </r>
    <r>
      <rPr>
        <sz val="13"/>
        <color theme="1"/>
        <rFont val="Times New Roman"/>
        <family val="1"/>
      </rPr>
      <t xml:space="preserve">: đăng nhập tài khoản(Google, Facebook account hoặc tài khoản Shopee)
</t>
    </r>
    <r>
      <rPr>
        <b/>
        <sz val="13"/>
        <color theme="1"/>
        <rFont val="Times New Roman"/>
        <family val="1"/>
      </rPr>
      <t>Bước 2</t>
    </r>
    <r>
      <rPr>
        <sz val="13"/>
        <color theme="1"/>
        <rFont val="Times New Roman"/>
        <family val="1"/>
      </rPr>
      <t>: nhấp chuột vào tên tài khoản phía trên bên phải của trang web &gt;&gt;&gt; chọn mục Tài khoản của tôi &gt;&gt;&gt; chọn Hồ sơ</t>
    </r>
  </si>
  <si>
    <r>
      <rPr>
        <b/>
        <sz val="13"/>
        <color theme="1"/>
        <rFont val="Times New Roman"/>
        <family val="1"/>
      </rPr>
      <t>Bước 1</t>
    </r>
    <r>
      <rPr>
        <sz val="13"/>
        <color theme="1"/>
        <rFont val="Times New Roman"/>
        <family val="1"/>
      </rPr>
      <t xml:space="preserve">: Ấn vào nút thay đổi nằm ở bên phải địa chỉ nhận hàng
</t>
    </r>
    <r>
      <rPr>
        <b/>
        <sz val="13"/>
        <color theme="1"/>
        <rFont val="Times New Roman"/>
        <family val="1"/>
      </rPr>
      <t>Bước 2</t>
    </r>
    <r>
      <rPr>
        <sz val="13"/>
        <color theme="1"/>
        <rFont val="Times New Roman"/>
        <family val="1"/>
      </rPr>
      <t xml:space="preserve">: Hiện ra form "Địa chỉ của tôi"
</t>
    </r>
    <r>
      <rPr>
        <b/>
        <sz val="13"/>
        <color theme="1"/>
        <rFont val="Times New Roman"/>
        <family val="1"/>
      </rPr>
      <t>Bước 3</t>
    </r>
    <r>
      <rPr>
        <sz val="13"/>
        <color theme="1"/>
        <rFont val="Times New Roman"/>
        <family val="1"/>
      </rPr>
      <t xml:space="preserve">: Bạn có thể cập nhật hoặc thêm địa chỉ mới
</t>
    </r>
    <r>
      <rPr>
        <b/>
        <sz val="13"/>
        <color theme="1"/>
        <rFont val="Times New Roman"/>
        <family val="1"/>
      </rPr>
      <t>Bước 4</t>
    </r>
    <r>
      <rPr>
        <sz val="13"/>
        <color theme="1"/>
        <rFont val="Times New Roman"/>
        <family val="1"/>
      </rPr>
      <t>: Sau khi cập nhật hoặc thêm thành công địa chỉ mới thì ấn nút xác nhận để hoàn tất việc thay đổi địa chỉ</t>
    </r>
  </si>
  <si>
    <r>
      <rPr>
        <b/>
        <sz val="13"/>
        <color theme="1"/>
        <rFont val="Times New Roman"/>
        <family val="1"/>
      </rPr>
      <t>Bước 1</t>
    </r>
    <r>
      <rPr>
        <sz val="13"/>
        <color theme="1"/>
        <rFont val="Times New Roman"/>
        <family val="1"/>
      </rPr>
      <t xml:space="preserve">: Ấn vào nút thêm địa chỉ mới
</t>
    </r>
    <r>
      <rPr>
        <b/>
        <sz val="13"/>
        <color theme="1"/>
        <rFont val="Times New Roman"/>
        <family val="1"/>
      </rPr>
      <t>Bước 2</t>
    </r>
    <r>
      <rPr>
        <sz val="13"/>
        <color theme="1"/>
        <rFont val="Times New Roman"/>
        <family val="1"/>
      </rPr>
      <t xml:space="preserve">: Điền đầy đủ Họ và tên, Số điện thoại, Tỉnh/Thành phố &amp; Quận/Huyện &amp; Phường/Xã, Địa chỉ cụ thể, Loại địa chỉ
</t>
    </r>
    <r>
      <rPr>
        <b/>
        <sz val="13"/>
        <color theme="1"/>
        <rFont val="Times New Roman"/>
        <family val="1"/>
      </rPr>
      <t>Bước 3</t>
    </r>
    <r>
      <rPr>
        <sz val="13"/>
        <color theme="1"/>
        <rFont val="Times New Roman"/>
        <family val="1"/>
      </rPr>
      <t>: Ấn hoàn thành để hoàn tất thêm địa chỉ mới</t>
    </r>
  </si>
  <si>
    <r>
      <rPr>
        <b/>
        <sz val="13"/>
        <color theme="1"/>
        <rFont val="Times New Roman"/>
        <family val="1"/>
      </rPr>
      <t>Bước 1</t>
    </r>
    <r>
      <rPr>
        <sz val="13"/>
        <color theme="1"/>
        <rFont val="Times New Roman"/>
        <family val="1"/>
      </rPr>
      <t xml:space="preserve">: Ấn vào nút cập nhật
</t>
    </r>
    <r>
      <rPr>
        <b/>
        <sz val="13"/>
        <color theme="1"/>
        <rFont val="Times New Roman"/>
        <family val="1"/>
      </rPr>
      <t>Bước 2</t>
    </r>
    <r>
      <rPr>
        <sz val="13"/>
        <color theme="1"/>
        <rFont val="Times New Roman"/>
        <family val="1"/>
      </rPr>
      <t xml:space="preserve">: Điền đầy đủ Họ và tên, Số điện thoại, Tỉnh/Thành phố &amp; Quận/Huyện &amp; Phường/Xã, Địa chỉ cụ thể, Loại địa chỉ
</t>
    </r>
    <r>
      <rPr>
        <b/>
        <sz val="13"/>
        <color theme="1"/>
        <rFont val="Times New Roman"/>
        <family val="1"/>
      </rPr>
      <t>Bước 3</t>
    </r>
    <r>
      <rPr>
        <sz val="13"/>
        <color theme="1"/>
        <rFont val="Times New Roman"/>
        <family val="1"/>
      </rPr>
      <t>: Ấn hoàn thành để hoàn tất thêm địa chỉ mới</t>
    </r>
  </si>
  <si>
    <r>
      <rPr>
        <b/>
        <sz val="13"/>
        <color theme="1"/>
        <rFont val="Times New Roman"/>
        <family val="1"/>
      </rPr>
      <t>Bước 1</t>
    </r>
    <r>
      <rPr>
        <sz val="13"/>
        <color theme="1"/>
        <rFont val="Times New Roman"/>
        <family val="1"/>
      </rPr>
      <t xml:space="preserve">: Sau khi mua hàng ở trang giỏ hàng thì trang thanh toán sẽ có những sản phẩm được chọn mua
</t>
    </r>
    <r>
      <rPr>
        <b/>
        <sz val="13"/>
        <color theme="1"/>
        <rFont val="Times New Roman"/>
        <family val="1"/>
      </rPr>
      <t>Bước 2</t>
    </r>
    <r>
      <rPr>
        <sz val="13"/>
        <color theme="1"/>
        <rFont val="Times New Roman"/>
        <family val="1"/>
      </rPr>
      <t>: Hãy kiểm tra đúng thông tin sản phẩm mình mua hay chưa và kiểm tra tổng tiền phải trả đã đúng hay chưa</t>
    </r>
  </si>
  <si>
    <r>
      <rPr>
        <b/>
        <sz val="13"/>
        <color theme="1"/>
        <rFont val="Times New Roman"/>
        <family val="1"/>
      </rPr>
      <t>Bước 1</t>
    </r>
    <r>
      <rPr>
        <sz val="13"/>
        <color theme="1"/>
        <rFont val="Times New Roman"/>
        <family val="1"/>
      </rPr>
      <t xml:space="preserve">: Kéo xuống dưới có chữ "Shopee Voucher"
</t>
    </r>
    <r>
      <rPr>
        <b/>
        <sz val="13"/>
        <color theme="1"/>
        <rFont val="Times New Roman"/>
        <family val="1"/>
      </rPr>
      <t>Bước 2</t>
    </r>
    <r>
      <rPr>
        <sz val="13"/>
        <color theme="1"/>
        <rFont val="Times New Roman"/>
        <family val="1"/>
      </rPr>
      <t>: Ấn vào nút chọn Voucher</t>
    </r>
  </si>
  <si>
    <r>
      <rPr>
        <b/>
        <sz val="13"/>
        <color theme="1"/>
        <rFont val="Times New Roman"/>
        <family val="1"/>
      </rPr>
      <t>Bước 1</t>
    </r>
    <r>
      <rPr>
        <sz val="13"/>
        <color theme="1"/>
        <rFont val="Times New Roman"/>
        <family val="1"/>
      </rPr>
      <t xml:space="preserve">: Ấn chọn phương thức thanh toán
</t>
    </r>
    <r>
      <rPr>
        <b/>
        <sz val="13"/>
        <color theme="1"/>
        <rFont val="Times New Roman"/>
        <family val="1"/>
      </rPr>
      <t>Bước 2</t>
    </r>
    <r>
      <rPr>
        <sz val="13"/>
        <color theme="1"/>
        <rFont val="Times New Roman"/>
        <family val="1"/>
      </rPr>
      <t>: Chọn thẻ tín dụng/Ghi nợ hoặc chọn Thanh toán khi nhận hàng nếu chọn thẻ tín dụng/Ghi nợ cần chọn thẻ</t>
    </r>
  </si>
  <si>
    <t xml:space="preserve"> Khi truy cập vào trang người bán sẽ hiển trị trang bắt đầu đăng kí người bán trên web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</si>
</sst>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Calibri"/>
      <family val="2"/>
      <scheme val="minor"/>
    </font>
    <font>
      <sz val="11"/>
      <color theme="1"/>
      <name val="Calibri"/>
      <family val="2"/>
      <charset val="163"/>
      <scheme val="minor"/>
    </font>
    <font>
      <b/>
      <sz val="11"/>
      <color theme="1"/>
      <name val="Calibri"/>
      <family val="2"/>
      <scheme val="minor"/>
    </font>
    <font>
      <b/>
      <sz val="12"/>
      <color rgb="FF7030A0"/>
      <name val="Calibri"/>
      <family val="2"/>
      <scheme val="minor"/>
    </font>
    <font>
      <sz val="8"/>
      <name val="Calibri"/>
      <family val="2"/>
      <scheme val="minor"/>
    </font>
    <font>
      <sz val="12"/>
      <color rgb="FF000000"/>
      <name val="Times New Roman"/>
      <family val="1"/>
    </font>
    <font>
      <sz val="12"/>
      <color theme="1"/>
      <name val="Times New Roman"/>
      <family val="1"/>
    </font>
    <font>
      <b/>
      <sz val="12"/>
      <color theme="1"/>
      <name val="Times New Roman"/>
      <family val="1"/>
    </font>
    <font>
      <sz val="12"/>
      <name val="Times New Roman"/>
      <family val="1"/>
    </font>
    <font>
      <b/>
      <sz val="14"/>
      <name val="Times New Roman"/>
      <family val="1"/>
    </font>
    <font>
      <b/>
      <sz val="11"/>
      <color theme="1"/>
      <name val="Calibri"/>
      <family val="2"/>
      <charset val="163"/>
      <scheme val="minor"/>
    </font>
    <font>
      <b/>
      <sz val="12"/>
      <color rgb="FF000000"/>
      <name val="Times New Roman"/>
      <family val="1"/>
    </font>
    <font>
      <u/>
      <sz val="11"/>
      <color theme="10"/>
      <name val="Calibri"/>
      <family val="2"/>
      <scheme val="minor"/>
    </font>
    <font>
      <sz val="12"/>
      <color rgb="FF2F5496"/>
      <name val="Times New Roman"/>
      <family val="1"/>
      <charset val="163"/>
    </font>
    <font>
      <sz val="12"/>
      <color theme="1"/>
      <name val="Calibri"/>
      <family val="2"/>
      <scheme val="minor"/>
    </font>
    <font>
      <sz val="12"/>
      <color theme="1"/>
      <name val="Times New Roman"/>
      <family val="1"/>
      <charset val="163"/>
    </font>
    <font>
      <sz val="14"/>
      <color theme="1"/>
      <name val="Calibri"/>
      <family val="2"/>
      <scheme val="minor"/>
    </font>
    <font>
      <b/>
      <sz val="16"/>
      <color theme="4" tint="-0.249977111117893"/>
      <name val="Calibri Light"/>
      <family val="1"/>
      <charset val="163"/>
      <scheme val="major"/>
    </font>
    <font>
      <sz val="12"/>
      <color theme="1"/>
      <name val="Calibri Light"/>
      <family val="1"/>
      <charset val="163"/>
      <scheme val="major"/>
    </font>
    <font>
      <sz val="11"/>
      <color theme="1"/>
      <name val="Calibri Light"/>
      <family val="1"/>
      <charset val="163"/>
      <scheme val="major"/>
    </font>
    <font>
      <sz val="14"/>
      <color theme="1"/>
      <name val="Calibri Light"/>
      <family val="1"/>
      <charset val="163"/>
      <scheme val="major"/>
    </font>
    <font>
      <sz val="14"/>
      <color rgb="FF081C36"/>
      <name val="Calibri Light"/>
      <family val="1"/>
      <charset val="163"/>
      <scheme val="major"/>
    </font>
    <font>
      <sz val="16"/>
      <color theme="1"/>
      <name val="Calibri"/>
      <family val="2"/>
      <scheme val="minor"/>
    </font>
    <font>
      <b/>
      <sz val="16"/>
      <color theme="1"/>
      <name val="Calibri"/>
      <family val="2"/>
      <charset val="163"/>
      <scheme val="minor"/>
    </font>
    <font>
      <sz val="13"/>
      <color theme="1"/>
      <name val="Times New Roman"/>
      <family val="1"/>
    </font>
    <font>
      <b/>
      <sz val="11"/>
      <color theme="1"/>
      <name val="Calibri Light"/>
      <family val="1"/>
      <charset val="163"/>
      <scheme val="major"/>
    </font>
    <font>
      <sz val="11"/>
      <color rgb="FF000000"/>
      <name val="Calibri Light"/>
      <family val="1"/>
      <charset val="163"/>
      <scheme val="major"/>
    </font>
    <font>
      <b/>
      <sz val="16"/>
      <color theme="1"/>
      <name val="Times New Roman"/>
      <family val="1"/>
    </font>
    <font>
      <b/>
      <sz val="12"/>
      <color theme="1"/>
      <name val="Calibri Light"/>
      <family val="2"/>
      <scheme val="major"/>
    </font>
    <font>
      <sz val="12"/>
      <color theme="1"/>
      <name val="Calibri Light"/>
      <family val="2"/>
      <scheme val="major"/>
    </font>
    <font>
      <b/>
      <sz val="15"/>
      <color theme="1"/>
      <name val="Calibri"/>
      <family val="2"/>
      <scheme val="minor"/>
    </font>
    <font>
      <b/>
      <sz val="13"/>
      <color theme="1"/>
      <name val="Calibri"/>
      <family val="2"/>
      <scheme val="minor"/>
    </font>
    <font>
      <sz val="15"/>
      <color theme="1"/>
      <name val="Calibri"/>
      <family val="2"/>
      <scheme val="minor"/>
    </font>
    <font>
      <b/>
      <sz val="13"/>
      <color theme="1"/>
      <name val="Times New Roman"/>
      <family val="1"/>
    </font>
    <font>
      <u/>
      <sz val="13"/>
      <color theme="10"/>
      <name val="Times New Roman"/>
      <family val="1"/>
    </font>
    <font>
      <sz val="13"/>
      <color rgb="FF000000"/>
      <name val="Times New Roman"/>
      <family val="1"/>
    </font>
  </fonts>
  <fills count="16">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rgb="FFFFE699"/>
        <bgColor rgb="FF000000"/>
      </patternFill>
    </fill>
    <fill>
      <patternFill patternType="solid">
        <fgColor rgb="FFFFFFFF"/>
        <bgColor rgb="FF000000"/>
      </patternFill>
    </fill>
    <fill>
      <patternFill patternType="solid">
        <fgColor theme="5"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4" tint="0.59999389629810485"/>
        <bgColor rgb="FF000000"/>
      </patternFill>
    </fill>
    <fill>
      <patternFill patternType="solid">
        <fgColor theme="4" tint="0.39997558519241921"/>
        <bgColor rgb="FF000000"/>
      </patternFill>
    </fill>
    <fill>
      <patternFill patternType="solid">
        <fgColor theme="8" tint="0.59999389629810485"/>
        <bgColor indexed="64"/>
      </patternFill>
    </fill>
    <fill>
      <patternFill patternType="solid">
        <fgColor rgb="FF92D050"/>
        <bgColor indexed="64"/>
      </patternFill>
    </fill>
    <fill>
      <patternFill patternType="solid">
        <fgColor theme="9"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12" fillId="0" borderId="0" applyNumberFormat="0" applyFill="0" applyBorder="0" applyAlignment="0" applyProtection="0"/>
  </cellStyleXfs>
  <cellXfs count="120">
    <xf numFmtId="0" fontId="0" fillId="0" borderId="0" xfId="0"/>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3" fillId="2" borderId="1" xfId="0" applyFont="1" applyFill="1" applyBorder="1" applyAlignment="1">
      <alignment horizontal="center" vertical="center" wrapText="1"/>
    </xf>
    <xf numFmtId="0" fontId="0" fillId="0" borderId="0" xfId="0" applyAlignment="1">
      <alignment wrapText="1"/>
    </xf>
    <xf numFmtId="0" fontId="6" fillId="0" borderId="0" xfId="0" applyFont="1" applyAlignment="1">
      <alignment horizontal="center" vertical="center" wrapText="1"/>
    </xf>
    <xf numFmtId="0" fontId="6" fillId="4" borderId="0" xfId="0" applyFont="1" applyFill="1" applyAlignment="1">
      <alignment horizontal="center" vertical="center" wrapText="1"/>
    </xf>
    <xf numFmtId="0" fontId="7" fillId="4" borderId="1"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14" fontId="0" fillId="4" borderId="1" xfId="0" applyNumberFormat="1" applyFill="1" applyBorder="1" applyAlignment="1">
      <alignment horizontal="center" vertical="center" wrapText="1"/>
    </xf>
    <xf numFmtId="0" fontId="2" fillId="0" borderId="1" xfId="0" applyFont="1" applyBorder="1" applyAlignment="1">
      <alignment horizontal="center" vertical="center" wrapText="1"/>
    </xf>
    <xf numFmtId="0" fontId="2" fillId="0" borderId="0" xfId="0" applyFont="1" applyAlignment="1">
      <alignment horizontal="center" vertical="center" wrapText="1"/>
    </xf>
    <xf numFmtId="0" fontId="10" fillId="0" borderId="1" xfId="0" applyFont="1" applyBorder="1" applyAlignment="1">
      <alignment horizontal="center" vertical="center" wrapText="1"/>
    </xf>
    <xf numFmtId="0" fontId="5" fillId="0" borderId="1" xfId="0" applyFont="1" applyBorder="1" applyAlignment="1">
      <alignment horizontal="center" vertical="center"/>
    </xf>
    <xf numFmtId="0" fontId="11" fillId="0" borderId="1" xfId="0" applyFont="1" applyBorder="1" applyAlignment="1">
      <alignment horizontal="center" vertical="center"/>
    </xf>
    <xf numFmtId="0" fontId="11" fillId="5" borderId="1" xfId="0" applyFont="1" applyFill="1" applyBorder="1" applyAlignment="1">
      <alignment horizontal="center" vertical="center"/>
    </xf>
    <xf numFmtId="0" fontId="5" fillId="0" borderId="1" xfId="0" applyFont="1" applyBorder="1" applyAlignment="1">
      <alignment horizontal="left" vertical="center"/>
    </xf>
    <xf numFmtId="0" fontId="8" fillId="6" borderId="6" xfId="0" applyFont="1" applyFill="1" applyBorder="1" applyAlignment="1">
      <alignment horizontal="left" vertical="center" wrapText="1"/>
    </xf>
    <xf numFmtId="0" fontId="0" fillId="0" borderId="0" xfId="0" applyAlignment="1">
      <alignment horizontal="left" vertical="top" wrapText="1" readingOrder="1"/>
    </xf>
    <xf numFmtId="0" fontId="0" fillId="0" borderId="0" xfId="0" applyAlignment="1">
      <alignment horizontal="center" vertical="center" readingOrder="1"/>
    </xf>
    <xf numFmtId="0" fontId="0" fillId="0" borderId="0" xfId="0" applyAlignment="1">
      <alignment horizontal="center" vertical="center"/>
    </xf>
    <xf numFmtId="0" fontId="0" fillId="4" borderId="0" xfId="0" applyFill="1"/>
    <xf numFmtId="14" fontId="10" fillId="0" borderId="1" xfId="0" applyNumberFormat="1" applyFont="1" applyBorder="1" applyAlignment="1">
      <alignment horizontal="center" vertical="center" wrapText="1"/>
    </xf>
    <xf numFmtId="0" fontId="11" fillId="9" borderId="1" xfId="0" applyFont="1" applyFill="1" applyBorder="1" applyAlignment="1">
      <alignment horizontal="center" vertical="center"/>
    </xf>
    <xf numFmtId="0" fontId="11" fillId="0" borderId="6" xfId="0" applyFont="1" applyBorder="1" applyAlignment="1">
      <alignment horizontal="center" vertical="center" wrapText="1"/>
    </xf>
    <xf numFmtId="0" fontId="13" fillId="0" borderId="0" xfId="0" applyFont="1" applyAlignment="1">
      <alignment vertical="center"/>
    </xf>
    <xf numFmtId="0" fontId="14" fillId="0" borderId="0" xfId="0" applyFont="1"/>
    <xf numFmtId="0" fontId="15" fillId="0" borderId="0" xfId="0" applyFont="1" applyAlignment="1">
      <alignment horizontal="left" vertical="center" indent="4"/>
    </xf>
    <xf numFmtId="0" fontId="15" fillId="0" borderId="0" xfId="0" applyFont="1" applyAlignment="1">
      <alignment horizontal="left" vertical="center" indent="6"/>
    </xf>
    <xf numFmtId="0" fontId="15" fillId="0" borderId="0" xfId="0" applyFont="1" applyAlignment="1">
      <alignment vertical="center"/>
    </xf>
    <xf numFmtId="0" fontId="15" fillId="0" borderId="0" xfId="0" applyFont="1" applyAlignment="1">
      <alignment horizontal="left" vertical="center" indent="3"/>
    </xf>
    <xf numFmtId="0" fontId="16" fillId="0" borderId="0" xfId="0" applyFont="1"/>
    <xf numFmtId="0" fontId="20" fillId="10" borderId="1" xfId="0" applyFont="1" applyFill="1" applyBorder="1" applyAlignment="1">
      <alignment horizontal="center" vertical="center"/>
    </xf>
    <xf numFmtId="0" fontId="20" fillId="0" borderId="1" xfId="0" applyFont="1" applyBorder="1" applyAlignment="1">
      <alignment vertical="center" wrapText="1"/>
    </xf>
    <xf numFmtId="0" fontId="20" fillId="0" borderId="1" xfId="0" applyFont="1" applyBorder="1" applyAlignment="1">
      <alignment vertical="center"/>
    </xf>
    <xf numFmtId="0" fontId="21" fillId="0" borderId="1" xfId="0" applyFont="1" applyBorder="1" applyAlignment="1">
      <alignment vertical="center" wrapText="1"/>
    </xf>
    <xf numFmtId="0" fontId="23" fillId="0" borderId="0" xfId="0" applyFont="1"/>
    <xf numFmtId="0" fontId="22" fillId="0" borderId="0" xfId="0" applyFont="1" applyAlignment="1">
      <alignment vertical="center"/>
    </xf>
    <xf numFmtId="0" fontId="16" fillId="10" borderId="0" xfId="0" applyFont="1" applyFill="1"/>
    <xf numFmtId="0" fontId="25" fillId="11" borderId="1" xfId="0" applyFont="1" applyFill="1" applyBorder="1" applyAlignment="1">
      <alignment horizontal="center" vertical="center"/>
    </xf>
    <xf numFmtId="0" fontId="26" fillId="0" borderId="1" xfId="0" applyFont="1" applyBorder="1"/>
    <xf numFmtId="0" fontId="19" fillId="0" borderId="1" xfId="0" applyFont="1" applyBorder="1"/>
    <xf numFmtId="9" fontId="19" fillId="0" borderId="1" xfId="0" applyNumberFormat="1" applyFont="1" applyBorder="1"/>
    <xf numFmtId="2" fontId="19" fillId="0" borderId="1" xfId="0" applyNumberFormat="1" applyFont="1" applyBorder="1"/>
    <xf numFmtId="0" fontId="0" fillId="0" borderId="0" xfId="0" applyAlignment="1">
      <alignment horizontal="center" vertical="center" wrapText="1"/>
    </xf>
    <xf numFmtId="14" fontId="0" fillId="0" borderId="0" xfId="0" applyNumberFormat="1" applyAlignment="1">
      <alignment horizontal="center" vertical="center" wrapText="1"/>
    </xf>
    <xf numFmtId="0" fontId="1" fillId="0" borderId="1" xfId="0" applyFont="1" applyBorder="1" applyAlignment="1">
      <alignment horizontal="center" vertical="center" wrapText="1"/>
    </xf>
    <xf numFmtId="0" fontId="32" fillId="4" borderId="9" xfId="0" applyFont="1" applyFill="1" applyBorder="1"/>
    <xf numFmtId="0" fontId="0" fillId="0" borderId="0" xfId="0" applyAlignment="1">
      <alignment horizontal="left" vertical="top" wrapText="1"/>
    </xf>
    <xf numFmtId="0" fontId="33" fillId="2" borderId="1" xfId="0" applyFont="1" applyFill="1" applyBorder="1" applyAlignment="1">
      <alignment horizontal="center" vertical="center" wrapText="1" readingOrder="1"/>
    </xf>
    <xf numFmtId="0" fontId="33" fillId="2" borderId="1" xfId="0" applyFont="1" applyFill="1" applyBorder="1" applyAlignment="1">
      <alignment horizontal="center" vertical="center" wrapText="1"/>
    </xf>
    <xf numFmtId="0" fontId="24" fillId="0" borderId="1" xfId="0" applyFont="1" applyBorder="1" applyAlignment="1">
      <alignment horizontal="center" vertical="center"/>
    </xf>
    <xf numFmtId="0" fontId="24" fillId="0" borderId="1" xfId="0" applyFont="1" applyBorder="1" applyAlignment="1">
      <alignment horizontal="center" vertical="center" wrapText="1" readingOrder="1"/>
    </xf>
    <xf numFmtId="0" fontId="33" fillId="0" borderId="1" xfId="0" applyFont="1" applyBorder="1"/>
    <xf numFmtId="0" fontId="24" fillId="0" borderId="1" xfId="0" applyFont="1" applyBorder="1" applyAlignment="1">
      <alignment horizontal="left" vertical="top" wrapText="1" readingOrder="1"/>
    </xf>
    <xf numFmtId="14" fontId="24" fillId="0" borderId="1" xfId="0" applyNumberFormat="1" applyFont="1" applyBorder="1" applyAlignment="1">
      <alignment horizontal="center" vertical="center"/>
    </xf>
    <xf numFmtId="0" fontId="24" fillId="0" borderId="1" xfId="0" applyFont="1" applyBorder="1" applyAlignment="1">
      <alignment vertical="top" wrapText="1" readingOrder="1"/>
    </xf>
    <xf numFmtId="0" fontId="34" fillId="0" borderId="1" xfId="1" applyFont="1" applyBorder="1" applyAlignment="1">
      <alignment horizontal="left" vertical="top" wrapText="1" readingOrder="1"/>
    </xf>
    <xf numFmtId="0" fontId="35" fillId="0" borderId="1" xfId="0" applyFont="1" applyBorder="1" applyAlignment="1">
      <alignment horizontal="center" vertical="center"/>
    </xf>
    <xf numFmtId="14" fontId="35" fillId="0" borderId="1" xfId="0" applyNumberFormat="1" applyFont="1" applyBorder="1" applyAlignment="1">
      <alignment horizontal="center" vertical="center"/>
    </xf>
    <xf numFmtId="0" fontId="24" fillId="0" borderId="1" xfId="0" quotePrefix="1" applyFont="1" applyBorder="1" applyAlignment="1">
      <alignment horizontal="left" vertical="top" wrapText="1" readingOrder="1"/>
    </xf>
    <xf numFmtId="0" fontId="24" fillId="0" borderId="1" xfId="0" applyFont="1" applyBorder="1" applyAlignment="1">
      <alignment horizontal="center" vertical="center" wrapText="1"/>
    </xf>
    <xf numFmtId="0" fontId="24" fillId="0" borderId="1" xfId="0" applyFont="1" applyBorder="1"/>
    <xf numFmtId="0" fontId="24" fillId="0" borderId="1" xfId="0" applyFont="1" applyBorder="1" applyAlignment="1">
      <alignment vertical="top" wrapText="1"/>
    </xf>
    <xf numFmtId="0" fontId="24" fillId="0" borderId="1" xfId="0" applyFont="1" applyBorder="1" applyAlignment="1">
      <alignment horizontal="center" vertical="center" readingOrder="1"/>
    </xf>
    <xf numFmtId="0" fontId="24" fillId="0" borderId="1" xfId="0" applyFont="1" applyBorder="1" applyAlignment="1">
      <alignment vertical="center" wrapText="1" readingOrder="1"/>
    </xf>
    <xf numFmtId="0" fontId="24" fillId="0" borderId="1" xfId="0" applyFont="1" applyBorder="1" applyAlignment="1">
      <alignment horizontal="left" vertical="center" wrapText="1" readingOrder="1"/>
    </xf>
    <xf numFmtId="0" fontId="24" fillId="0" borderId="1" xfId="0" applyFont="1" applyBorder="1" applyAlignment="1">
      <alignment horizontal="left" vertical="center" readingOrder="1"/>
    </xf>
    <xf numFmtId="0" fontId="24" fillId="0" borderId="1" xfId="0" applyFont="1" applyBorder="1" applyAlignment="1">
      <alignment horizontal="left" vertical="top" readingOrder="1"/>
    </xf>
    <xf numFmtId="0" fontId="24" fillId="10" borderId="1" xfId="0" applyFont="1" applyFill="1" applyBorder="1"/>
    <xf numFmtId="0" fontId="35" fillId="0" borderId="1" xfId="0" applyFont="1" applyBorder="1" applyAlignment="1">
      <alignment horizontal="left" vertical="top" wrapText="1"/>
    </xf>
    <xf numFmtId="0" fontId="35" fillId="0" borderId="1" xfId="0" applyFont="1" applyBorder="1" applyAlignment="1">
      <alignment horizontal="left" vertical="top"/>
    </xf>
    <xf numFmtId="0" fontId="35" fillId="0" borderId="1" xfId="0" applyFont="1" applyBorder="1" applyAlignment="1">
      <alignment horizontal="center" vertical="center" wrapText="1"/>
    </xf>
    <xf numFmtId="0" fontId="34" fillId="0" borderId="1" xfId="1" applyFont="1" applyBorder="1" applyAlignment="1">
      <alignment horizontal="center" vertical="center"/>
    </xf>
    <xf numFmtId="0" fontId="17" fillId="2" borderId="1" xfId="0" applyFont="1" applyFill="1" applyBorder="1" applyAlignment="1">
      <alignment horizontal="center" vertical="center"/>
    </xf>
    <xf numFmtId="0" fontId="20" fillId="10" borderId="1"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3" xfId="0" applyFont="1" applyFill="1" applyBorder="1" applyAlignment="1">
      <alignment horizontal="center" vertical="center"/>
    </xf>
    <xf numFmtId="0" fontId="11" fillId="5" borderId="4" xfId="0" applyFont="1" applyFill="1" applyBorder="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5" fillId="0" borderId="1" xfId="0" applyFont="1" applyBorder="1" applyAlignment="1">
      <alignment horizontal="center"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24" fillId="10" borderId="1" xfId="0" applyFont="1" applyFill="1" applyBorder="1" applyAlignment="1">
      <alignment horizontal="center" vertical="center"/>
    </xf>
    <xf numFmtId="0" fontId="33" fillId="8" borderId="1" xfId="0" applyFont="1" applyFill="1" applyBorder="1" applyAlignment="1">
      <alignment horizontal="center" vertical="center"/>
    </xf>
    <xf numFmtId="0" fontId="24" fillId="10" borderId="1" xfId="0" applyFont="1" applyFill="1" applyBorder="1" applyAlignment="1">
      <alignment horizontal="center" vertical="center" wrapText="1"/>
    </xf>
    <xf numFmtId="0" fontId="24" fillId="10" borderId="1" xfId="0" applyFont="1" applyFill="1" applyBorder="1" applyAlignment="1">
      <alignment horizontal="center" vertical="center" wrapText="1" readingOrder="1"/>
    </xf>
    <xf numFmtId="0" fontId="33" fillId="7" borderId="1" xfId="0" applyFont="1" applyFill="1" applyBorder="1" applyAlignment="1">
      <alignment horizontal="center" vertical="center"/>
    </xf>
    <xf numFmtId="0" fontId="35" fillId="10" borderId="1" xfId="0" applyFont="1" applyFill="1" applyBorder="1" applyAlignment="1">
      <alignment horizontal="center" vertical="center"/>
    </xf>
    <xf numFmtId="0" fontId="33" fillId="7" borderId="1" xfId="0" applyFont="1" applyFill="1" applyBorder="1" applyAlignment="1">
      <alignment horizontal="center" vertical="center" readingOrder="1"/>
    </xf>
    <xf numFmtId="0" fontId="32" fillId="15" borderId="1" xfId="0" applyFont="1" applyFill="1" applyBorder="1" applyAlignment="1">
      <alignment horizontal="center"/>
    </xf>
    <xf numFmtId="0" fontId="27" fillId="12" borderId="1" xfId="0" applyFont="1" applyFill="1" applyBorder="1" applyAlignment="1">
      <alignment horizontal="center" vertical="center" wrapText="1"/>
    </xf>
    <xf numFmtId="0" fontId="18" fillId="0" borderId="1" xfId="0" applyFont="1" applyBorder="1" applyAlignment="1">
      <alignment horizontal="left" vertical="center" readingOrder="1"/>
    </xf>
    <xf numFmtId="0" fontId="0" fillId="0" borderId="1" xfId="0" applyBorder="1" applyAlignment="1">
      <alignment horizontal="left" vertical="center" wrapText="1" readingOrder="1"/>
    </xf>
    <xf numFmtId="0" fontId="29" fillId="0" borderId="1" xfId="0" applyFont="1" applyBorder="1" applyAlignment="1">
      <alignment horizontal="left" vertical="center" wrapText="1" readingOrder="1"/>
    </xf>
    <xf numFmtId="0" fontId="18" fillId="0" borderId="1" xfId="0" applyFont="1" applyBorder="1" applyAlignment="1">
      <alignment horizontal="left" vertical="center" wrapText="1" readingOrder="1"/>
    </xf>
    <xf numFmtId="0" fontId="18" fillId="0" borderId="1" xfId="0" applyFont="1" applyBorder="1" applyAlignment="1">
      <alignment horizontal="left" vertical="center" wrapText="1"/>
    </xf>
    <xf numFmtId="0" fontId="18" fillId="0" borderId="1" xfId="0" applyFont="1" applyBorder="1" applyAlignment="1">
      <alignment horizontal="center" vertical="center" wrapText="1" readingOrder="1"/>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xf>
    <xf numFmtId="0" fontId="18" fillId="0" borderId="1" xfId="0" quotePrefix="1" applyFont="1" applyBorder="1" applyAlignment="1">
      <alignment horizontal="left" vertical="center" wrapText="1" readingOrder="1"/>
    </xf>
    <xf numFmtId="0" fontId="6" fillId="0" borderId="1" xfId="0" applyFont="1" applyBorder="1" applyAlignment="1">
      <alignment horizontal="left" vertical="center" wrapText="1"/>
    </xf>
    <xf numFmtId="0" fontId="0" fillId="0" borderId="1" xfId="0" applyBorder="1" applyAlignment="1">
      <alignment vertical="center"/>
    </xf>
    <xf numFmtId="0" fontId="18" fillId="0" borderId="1" xfId="0" applyFont="1" applyBorder="1" applyAlignment="1">
      <alignment horizontal="left" vertical="top" wrapText="1" readingOrder="1"/>
    </xf>
    <xf numFmtId="0" fontId="18" fillId="0" borderId="1" xfId="0" quotePrefix="1" applyFont="1" applyBorder="1" applyAlignment="1">
      <alignment horizontal="left" vertical="top" wrapText="1" readingOrder="1"/>
    </xf>
    <xf numFmtId="0" fontId="18" fillId="0" borderId="1" xfId="0" applyFont="1" applyBorder="1" applyAlignment="1">
      <alignment horizontal="center" vertical="center" wrapText="1"/>
    </xf>
    <xf numFmtId="0" fontId="18" fillId="0" borderId="1" xfId="0" applyFont="1" applyBorder="1" applyAlignment="1">
      <alignment horizontal="center" vertical="center"/>
    </xf>
    <xf numFmtId="0" fontId="0" fillId="0" borderId="1" xfId="0" applyBorder="1" applyAlignment="1">
      <alignment horizontal="left" vertical="top" wrapText="1"/>
    </xf>
    <xf numFmtId="0" fontId="0" fillId="0" borderId="1" xfId="0" quotePrefix="1" applyBorder="1" applyAlignment="1">
      <alignment horizontal="left" vertical="top" wrapText="1"/>
    </xf>
    <xf numFmtId="0" fontId="30" fillId="14" borderId="1" xfId="0" applyFont="1" applyFill="1" applyBorder="1" applyAlignment="1">
      <alignment horizontal="center" vertical="center" wrapText="1"/>
    </xf>
    <xf numFmtId="0" fontId="31" fillId="13" borderId="1" xfId="0" applyFont="1" applyFill="1" applyBorder="1" applyAlignment="1">
      <alignment horizontal="center" vertical="center" wrapText="1"/>
    </xf>
    <xf numFmtId="0" fontId="0" fillId="0" borderId="1" xfId="0" applyBorder="1"/>
    <xf numFmtId="0" fontId="12" fillId="0" borderId="1" xfId="1" applyBorder="1"/>
    <xf numFmtId="0" fontId="0" fillId="0" borderId="1" xfId="0" applyBorder="1" applyAlignment="1">
      <alignment wrapText="1"/>
    </xf>
    <xf numFmtId="0" fontId="0" fillId="0" borderId="1" xfId="0" quotePrefix="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FFEF21"/>
      <color rgb="FFFCF711"/>
      <color rgb="FF4F4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Test Report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'Test report'!$A$13:$A$17</c:f>
              <c:strCache>
                <c:ptCount val="5"/>
                <c:pt idx="0">
                  <c:v>TEST CASE</c:v>
                </c:pt>
                <c:pt idx="1">
                  <c:v>TEST THỰC HIỆN</c:v>
                </c:pt>
                <c:pt idx="2">
                  <c:v>TEST CHƯA THỰC HIỆN</c:v>
                </c:pt>
                <c:pt idx="3">
                  <c:v>TEST FAIL</c:v>
                </c:pt>
                <c:pt idx="4">
                  <c:v>TEST PASS</c:v>
                </c:pt>
              </c:strCache>
            </c:strRef>
          </c:cat>
          <c:val>
            <c:numRef>
              <c:f>'Test report'!$B$13:$B$17</c:f>
              <c:numCache>
                <c:formatCode>General</c:formatCode>
                <c:ptCount val="5"/>
                <c:pt idx="0">
                  <c:v>92</c:v>
                </c:pt>
                <c:pt idx="1">
                  <c:v>92</c:v>
                </c:pt>
                <c:pt idx="2">
                  <c:v>0</c:v>
                </c:pt>
                <c:pt idx="3">
                  <c:v>0</c:v>
                </c:pt>
                <c:pt idx="4">
                  <c:v>92</c:v>
                </c:pt>
              </c:numCache>
            </c:numRef>
          </c:val>
          <c:extLst>
            <c:ext xmlns:c16="http://schemas.microsoft.com/office/drawing/2014/chart" uri="{C3380CC4-5D6E-409C-BE32-E72D297353CC}">
              <c16:uniqueId val="{00000000-411F-429A-A69B-4E60C300C382}"/>
            </c:ext>
          </c:extLst>
        </c:ser>
        <c:dLbls>
          <c:showLegendKey val="0"/>
          <c:showVal val="0"/>
          <c:showCatName val="0"/>
          <c:showSerName val="0"/>
          <c:showPercent val="0"/>
          <c:showBubbleSize val="0"/>
        </c:dLbls>
        <c:gapWidth val="182"/>
        <c:axId val="142214511"/>
        <c:axId val="142212431"/>
      </c:barChart>
      <c:catAx>
        <c:axId val="142214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12431"/>
        <c:crosses val="autoZero"/>
        <c:auto val="1"/>
        <c:lblAlgn val="ctr"/>
        <c:lblOffset val="100"/>
        <c:noMultiLvlLbl val="0"/>
      </c:catAx>
      <c:valAx>
        <c:axId val="1422124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145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Test case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C86-4263-BEE9-6672F0BB8A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C86-4263-BEE9-6672F0BB8A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Report!$A$3:$A$4</c:f>
              <c:strCache>
                <c:ptCount val="2"/>
                <c:pt idx="0">
                  <c:v>TEST THỰC HIỆN</c:v>
                </c:pt>
                <c:pt idx="1">
                  <c:v>TEST CHƯA THỰC HIỆN</c:v>
                </c:pt>
              </c:strCache>
            </c:strRef>
          </c:cat>
          <c:val>
            <c:numRef>
              <c:f>Report!$C$3:$C$4</c:f>
              <c:numCache>
                <c:formatCode>0%</c:formatCode>
                <c:ptCount val="2"/>
                <c:pt idx="0">
                  <c:v>1</c:v>
                </c:pt>
                <c:pt idx="1">
                  <c:v>0</c:v>
                </c:pt>
              </c:numCache>
            </c:numRef>
          </c:val>
          <c:extLst>
            <c:ext xmlns:c16="http://schemas.microsoft.com/office/drawing/2014/chart" uri="{C3380CC4-5D6E-409C-BE32-E72D297353CC}">
              <c16:uniqueId val="{00000000-62CD-4024-9C81-E15ECBFD65C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C27-4AFD-8E35-F9E78EF2E6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C27-4AFD-8E35-F9E78EF2E6FE}"/>
              </c:ext>
            </c:extLst>
          </c:dPt>
          <c:cat>
            <c:strRef>
              <c:f>Report!$A$5:$A$6</c:f>
              <c:strCache>
                <c:ptCount val="2"/>
                <c:pt idx="0">
                  <c:v>TEST FAIL</c:v>
                </c:pt>
                <c:pt idx="1">
                  <c:v>TEST PASS</c:v>
                </c:pt>
              </c:strCache>
            </c:strRef>
          </c:cat>
          <c:val>
            <c:numRef>
              <c:f>Report!$C$5:$C$6</c:f>
              <c:numCache>
                <c:formatCode>0.00</c:formatCode>
                <c:ptCount val="2"/>
                <c:pt idx="0">
                  <c:v>0</c:v>
                </c:pt>
                <c:pt idx="1">
                  <c:v>100</c:v>
                </c:pt>
              </c:numCache>
            </c:numRef>
          </c:val>
          <c:extLst>
            <c:ext xmlns:c16="http://schemas.microsoft.com/office/drawing/2014/chart" uri="{C3380CC4-5D6E-409C-BE32-E72D297353CC}">
              <c16:uniqueId val="{00000000-D9CF-499B-A35C-4F68DB2BDF2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Total 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Report!$A$2:$A$4</c:f>
              <c:strCache>
                <c:ptCount val="3"/>
                <c:pt idx="0">
                  <c:v>TEST CASE</c:v>
                </c:pt>
                <c:pt idx="1">
                  <c:v>TEST THỰC HIỆN</c:v>
                </c:pt>
                <c:pt idx="2">
                  <c:v>TEST CHƯA THỰC HIỆN</c:v>
                </c:pt>
              </c:strCache>
            </c:strRef>
          </c:cat>
          <c:val>
            <c:numRef>
              <c:f>Report!$C$2:$C$4</c:f>
              <c:numCache>
                <c:formatCode>0%</c:formatCode>
                <c:ptCount val="3"/>
                <c:pt idx="0">
                  <c:v>1</c:v>
                </c:pt>
                <c:pt idx="1">
                  <c:v>1</c:v>
                </c:pt>
                <c:pt idx="2">
                  <c:v>0</c:v>
                </c:pt>
              </c:numCache>
            </c:numRef>
          </c:val>
          <c:extLst>
            <c:ext xmlns:c16="http://schemas.microsoft.com/office/drawing/2014/chart" uri="{C3380CC4-5D6E-409C-BE32-E72D297353CC}">
              <c16:uniqueId val="{00000000-DCB9-454A-A45A-5DCE11667339}"/>
            </c:ext>
          </c:extLst>
        </c:ser>
        <c:dLbls>
          <c:showLegendKey val="0"/>
          <c:showVal val="0"/>
          <c:showCatName val="0"/>
          <c:showSerName val="0"/>
          <c:showPercent val="0"/>
          <c:showBubbleSize val="0"/>
        </c:dLbls>
        <c:gapWidth val="182"/>
        <c:axId val="62071327"/>
        <c:axId val="226573055"/>
      </c:barChart>
      <c:catAx>
        <c:axId val="62071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573055"/>
        <c:crosses val="autoZero"/>
        <c:auto val="1"/>
        <c:lblAlgn val="ctr"/>
        <c:lblOffset val="100"/>
        <c:noMultiLvlLbl val="0"/>
      </c:catAx>
      <c:valAx>
        <c:axId val="22657305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713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0</xdr:colOff>
      <xdr:row>9</xdr:row>
      <xdr:rowOff>137160</xdr:rowOff>
    </xdr:from>
    <xdr:to>
      <xdr:col>11</xdr:col>
      <xdr:colOff>304800</xdr:colOff>
      <xdr:row>24</xdr:row>
      <xdr:rowOff>137160</xdr:rowOff>
    </xdr:to>
    <xdr:graphicFrame macro="">
      <xdr:nvGraphicFramePr>
        <xdr:cNvPr id="4" name="Chart 3">
          <a:extLst>
            <a:ext uri="{FF2B5EF4-FFF2-40B4-BE49-F238E27FC236}">
              <a16:creationId xmlns:a16="http://schemas.microsoft.com/office/drawing/2014/main" id="{AADD3CF1-4238-427C-B346-A55805D6D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71109</xdr:colOff>
      <xdr:row>7</xdr:row>
      <xdr:rowOff>173030</xdr:rowOff>
    </xdr:from>
    <xdr:to>
      <xdr:col>3</xdr:col>
      <xdr:colOff>466686</xdr:colOff>
      <xdr:row>23</xdr:row>
      <xdr:rowOff>68855</xdr:rowOff>
    </xdr:to>
    <xdr:graphicFrame macro="">
      <xdr:nvGraphicFramePr>
        <xdr:cNvPr id="5" name="Chart 4">
          <a:extLst>
            <a:ext uri="{FF2B5EF4-FFF2-40B4-BE49-F238E27FC236}">
              <a16:creationId xmlns:a16="http://schemas.microsoft.com/office/drawing/2014/main" id="{64F619D4-4FF2-E713-FBC0-F1486BA239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215747</xdr:colOff>
      <xdr:row>8</xdr:row>
      <xdr:rowOff>5508</xdr:rowOff>
    </xdr:from>
    <xdr:to>
      <xdr:col>11</xdr:col>
      <xdr:colOff>182084</xdr:colOff>
      <xdr:row>23</xdr:row>
      <xdr:rowOff>109250</xdr:rowOff>
    </xdr:to>
    <xdr:graphicFrame macro="">
      <xdr:nvGraphicFramePr>
        <xdr:cNvPr id="7" name="Chart 6">
          <a:extLst>
            <a:ext uri="{FF2B5EF4-FFF2-40B4-BE49-F238E27FC236}">
              <a16:creationId xmlns:a16="http://schemas.microsoft.com/office/drawing/2014/main" id="{B7B228EF-C6FA-04DB-524E-5020D2FD41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1531</xdr:colOff>
      <xdr:row>8</xdr:row>
      <xdr:rowOff>13159</xdr:rowOff>
    </xdr:from>
    <xdr:to>
      <xdr:col>18</xdr:col>
      <xdr:colOff>625820</xdr:colOff>
      <xdr:row>23</xdr:row>
      <xdr:rowOff>116901</xdr:rowOff>
    </xdr:to>
    <xdr:graphicFrame macro="">
      <xdr:nvGraphicFramePr>
        <xdr:cNvPr id="8" name="Chart 7">
          <a:extLst>
            <a:ext uri="{FF2B5EF4-FFF2-40B4-BE49-F238E27FC236}">
              <a16:creationId xmlns:a16="http://schemas.microsoft.com/office/drawing/2014/main" id="{432601BD-167F-50F8-E92A-7DE2C3A24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maih73283@gmail.com" TargetMode="External"/><Relationship Id="rId1" Type="http://schemas.openxmlformats.org/officeDocument/2006/relationships/hyperlink" Target="mailto:binhdau123@qjhsafauys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6.bin"/><Relationship Id="rId1" Type="http://schemas.openxmlformats.org/officeDocument/2006/relationships/hyperlink" Target="https://shopee.vn/"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2A0F1-378B-4325-93A8-22E377DBFC97}">
  <dimension ref="A1:C77"/>
  <sheetViews>
    <sheetView topLeftCell="A16" zoomScale="69" zoomScaleNormal="94" workbookViewId="0">
      <selection activeCell="C40" sqref="C40"/>
    </sheetView>
  </sheetViews>
  <sheetFormatPr defaultColWidth="8.6640625" defaultRowHeight="15.6" x14ac:dyDescent="0.3"/>
  <cols>
    <col min="1" max="1" width="23.77734375" style="28" bestFit="1" customWidth="1"/>
    <col min="2" max="2" width="46.77734375" style="28" bestFit="1" customWidth="1"/>
    <col min="3" max="3" width="130.109375" style="28" bestFit="1" customWidth="1"/>
    <col min="4" max="16384" width="8.6640625" style="28"/>
  </cols>
  <sheetData>
    <row r="1" spans="1:3" ht="45" customHeight="1" x14ac:dyDescent="0.3">
      <c r="A1" s="76" t="s">
        <v>98</v>
      </c>
      <c r="B1" s="77" t="s">
        <v>451</v>
      </c>
      <c r="C1" s="35" t="s">
        <v>425</v>
      </c>
    </row>
    <row r="2" spans="1:3" ht="40.950000000000003" customHeight="1" x14ac:dyDescent="0.3">
      <c r="A2" s="76"/>
      <c r="B2" s="77"/>
      <c r="C2" s="35" t="s">
        <v>453</v>
      </c>
    </row>
    <row r="3" spans="1:3" ht="22.5" customHeight="1" x14ac:dyDescent="0.3">
      <c r="A3" s="76"/>
      <c r="B3" s="77" t="s">
        <v>452</v>
      </c>
      <c r="C3" s="36" t="s">
        <v>426</v>
      </c>
    </row>
    <row r="4" spans="1:3" ht="19.95" customHeight="1" x14ac:dyDescent="0.3">
      <c r="A4" s="76"/>
      <c r="B4" s="77"/>
      <c r="C4" s="36" t="s">
        <v>427</v>
      </c>
    </row>
    <row r="5" spans="1:3" ht="19.95" customHeight="1" x14ac:dyDescent="0.3">
      <c r="A5" s="76"/>
      <c r="B5" s="77" t="s">
        <v>39</v>
      </c>
      <c r="C5" s="36" t="s">
        <v>428</v>
      </c>
    </row>
    <row r="6" spans="1:3" ht="21.45" customHeight="1" x14ac:dyDescent="0.3">
      <c r="A6" s="76"/>
      <c r="B6" s="77"/>
      <c r="C6" s="36" t="s">
        <v>429</v>
      </c>
    </row>
    <row r="7" spans="1:3" ht="21.45" customHeight="1" x14ac:dyDescent="0.3">
      <c r="A7" s="76"/>
      <c r="B7" s="77"/>
      <c r="C7" s="36" t="s">
        <v>430</v>
      </c>
    </row>
    <row r="8" spans="1:3" ht="22.05" customHeight="1" x14ac:dyDescent="0.3">
      <c r="A8" s="76"/>
      <c r="B8" s="77" t="s">
        <v>52</v>
      </c>
      <c r="C8" s="36" t="s">
        <v>431</v>
      </c>
    </row>
    <row r="9" spans="1:3" ht="20.55" customHeight="1" x14ac:dyDescent="0.3">
      <c r="A9" s="76"/>
      <c r="B9" s="77"/>
      <c r="C9" s="36" t="s">
        <v>454</v>
      </c>
    </row>
    <row r="10" spans="1:3" ht="22.05" customHeight="1" x14ac:dyDescent="0.3">
      <c r="A10" s="76"/>
      <c r="B10" s="77"/>
      <c r="C10" s="36" t="s">
        <v>432</v>
      </c>
    </row>
    <row r="11" spans="1:3" ht="22.5" customHeight="1" x14ac:dyDescent="0.3">
      <c r="A11" s="76"/>
      <c r="B11" s="77" t="s">
        <v>24</v>
      </c>
      <c r="C11" s="36" t="s">
        <v>433</v>
      </c>
    </row>
    <row r="12" spans="1:3" ht="18" customHeight="1" x14ac:dyDescent="0.3">
      <c r="A12" s="76"/>
      <c r="B12" s="77"/>
      <c r="C12" s="36" t="s">
        <v>434</v>
      </c>
    </row>
    <row r="13" spans="1:3" ht="36.450000000000003" customHeight="1" x14ac:dyDescent="0.3">
      <c r="A13" s="76"/>
      <c r="B13" s="77"/>
      <c r="C13" s="35" t="s">
        <v>455</v>
      </c>
    </row>
    <row r="14" spans="1:3" ht="15.45" customHeight="1" x14ac:dyDescent="0.3">
      <c r="A14" s="76"/>
      <c r="B14" s="77"/>
      <c r="C14" s="36" t="s">
        <v>435</v>
      </c>
    </row>
    <row r="15" spans="1:3" ht="36" customHeight="1" x14ac:dyDescent="0.3">
      <c r="A15" s="76"/>
      <c r="B15" s="77"/>
      <c r="C15" s="37" t="s">
        <v>456</v>
      </c>
    </row>
    <row r="16" spans="1:3" ht="20.55" customHeight="1" x14ac:dyDescent="0.3">
      <c r="A16" s="76"/>
      <c r="B16" s="77" t="s">
        <v>60</v>
      </c>
      <c r="C16" s="36" t="s">
        <v>436</v>
      </c>
    </row>
    <row r="17" spans="1:3" ht="19.95" customHeight="1" x14ac:dyDescent="0.3">
      <c r="A17" s="76"/>
      <c r="B17" s="77"/>
      <c r="C17" s="36" t="s">
        <v>437</v>
      </c>
    </row>
    <row r="18" spans="1:3" ht="20.55" customHeight="1" x14ac:dyDescent="0.3">
      <c r="A18" s="76"/>
      <c r="B18" s="77"/>
      <c r="C18" s="36" t="s">
        <v>438</v>
      </c>
    </row>
    <row r="19" spans="1:3" ht="19.95" customHeight="1" x14ac:dyDescent="0.3">
      <c r="A19" s="76"/>
      <c r="B19" s="77"/>
      <c r="C19" s="36" t="s">
        <v>439</v>
      </c>
    </row>
    <row r="20" spans="1:3" ht="22.95" customHeight="1" x14ac:dyDescent="0.3">
      <c r="A20" s="76"/>
      <c r="B20" s="77"/>
      <c r="C20" s="36" t="s">
        <v>440</v>
      </c>
    </row>
    <row r="21" spans="1:3" ht="30" customHeight="1" x14ac:dyDescent="0.3">
      <c r="A21" s="76"/>
      <c r="B21" s="34" t="s">
        <v>462</v>
      </c>
      <c r="C21" s="36" t="s">
        <v>441</v>
      </c>
    </row>
    <row r="22" spans="1:3" ht="29.55" customHeight="1" x14ac:dyDescent="0.3">
      <c r="A22" s="76"/>
      <c r="B22" s="34" t="s">
        <v>75</v>
      </c>
      <c r="C22" s="36" t="s">
        <v>442</v>
      </c>
    </row>
    <row r="23" spans="1:3" ht="28.5" customHeight="1" x14ac:dyDescent="0.3">
      <c r="A23" s="76"/>
      <c r="B23" s="34" t="s">
        <v>78</v>
      </c>
      <c r="C23" s="36" t="s">
        <v>457</v>
      </c>
    </row>
    <row r="24" spans="1:3" ht="31.05" customHeight="1" x14ac:dyDescent="0.3">
      <c r="A24" s="76"/>
      <c r="B24" s="34" t="s">
        <v>81</v>
      </c>
      <c r="C24" s="36" t="s">
        <v>458</v>
      </c>
    </row>
    <row r="25" spans="1:3" ht="29.55" customHeight="1" x14ac:dyDescent="0.3">
      <c r="A25" s="76"/>
      <c r="B25" s="34" t="s">
        <v>83</v>
      </c>
      <c r="C25" s="36" t="s">
        <v>443</v>
      </c>
    </row>
    <row r="26" spans="1:3" ht="34.5" customHeight="1" x14ac:dyDescent="0.3">
      <c r="A26" s="76"/>
      <c r="B26" s="34" t="s">
        <v>86</v>
      </c>
      <c r="C26" s="36" t="s">
        <v>444</v>
      </c>
    </row>
    <row r="27" spans="1:3" ht="30" customHeight="1" x14ac:dyDescent="0.3">
      <c r="A27" s="76"/>
      <c r="B27" s="34" t="s">
        <v>89</v>
      </c>
      <c r="C27" s="36" t="s">
        <v>445</v>
      </c>
    </row>
    <row r="28" spans="1:3" ht="28.05" customHeight="1" x14ac:dyDescent="0.3">
      <c r="A28" s="76"/>
      <c r="B28" s="34" t="s">
        <v>92</v>
      </c>
      <c r="C28" s="36" t="s">
        <v>446</v>
      </c>
    </row>
    <row r="29" spans="1:3" ht="29.55" customHeight="1" x14ac:dyDescent="0.3">
      <c r="A29" s="76"/>
      <c r="B29" s="34" t="s">
        <v>95</v>
      </c>
      <c r="C29" s="36" t="s">
        <v>447</v>
      </c>
    </row>
    <row r="30" spans="1:3" ht="30.45" customHeight="1" x14ac:dyDescent="0.3">
      <c r="A30" s="76" t="s">
        <v>99</v>
      </c>
      <c r="B30" s="34" t="s">
        <v>463</v>
      </c>
      <c r="C30" s="36" t="s">
        <v>450</v>
      </c>
    </row>
    <row r="31" spans="1:3" ht="34.049999999999997" customHeight="1" x14ac:dyDescent="0.3">
      <c r="A31" s="76"/>
      <c r="B31" s="34" t="s">
        <v>464</v>
      </c>
      <c r="C31" s="36" t="s">
        <v>449</v>
      </c>
    </row>
    <row r="32" spans="1:3" ht="34.950000000000003" customHeight="1" x14ac:dyDescent="0.3">
      <c r="A32" s="76"/>
      <c r="B32" s="34" t="s">
        <v>465</v>
      </c>
      <c r="C32" s="36" t="s">
        <v>448</v>
      </c>
    </row>
    <row r="33" spans="1:3" ht="56.55" customHeight="1" x14ac:dyDescent="0.3">
      <c r="A33" s="76"/>
      <c r="B33" s="34" t="s">
        <v>466</v>
      </c>
      <c r="C33" s="37" t="s">
        <v>459</v>
      </c>
    </row>
    <row r="34" spans="1:3" ht="52.5" customHeight="1" x14ac:dyDescent="0.3">
      <c r="A34" s="76"/>
      <c r="B34" s="34" t="s">
        <v>467</v>
      </c>
      <c r="C34" s="37" t="s">
        <v>460</v>
      </c>
    </row>
    <row r="35" spans="1:3" ht="55.95" customHeight="1" x14ac:dyDescent="0.3">
      <c r="A35" s="76"/>
      <c r="B35" s="34" t="s">
        <v>468</v>
      </c>
      <c r="C35" s="37" t="s">
        <v>461</v>
      </c>
    </row>
    <row r="36" spans="1:3" x14ac:dyDescent="0.3">
      <c r="A36" s="29"/>
    </row>
    <row r="37" spans="1:3" x14ac:dyDescent="0.3">
      <c r="A37" s="30"/>
    </row>
    <row r="38" spans="1:3" x14ac:dyDescent="0.3">
      <c r="A38" s="30"/>
    </row>
    <row r="39" spans="1:3" x14ac:dyDescent="0.3">
      <c r="A39" s="30"/>
    </row>
    <row r="40" spans="1:3" x14ac:dyDescent="0.3">
      <c r="A40" s="30"/>
    </row>
    <row r="41" spans="1:3" x14ac:dyDescent="0.3">
      <c r="A41" s="30"/>
    </row>
    <row r="42" spans="1:3" x14ac:dyDescent="0.3">
      <c r="A42" s="29"/>
    </row>
    <row r="43" spans="1:3" x14ac:dyDescent="0.3">
      <c r="A43" s="30"/>
    </row>
    <row r="44" spans="1:3" x14ac:dyDescent="0.3">
      <c r="A44" s="29"/>
    </row>
    <row r="45" spans="1:3" x14ac:dyDescent="0.3">
      <c r="A45" s="30"/>
    </row>
    <row r="46" spans="1:3" x14ac:dyDescent="0.3">
      <c r="A46" s="29"/>
    </row>
    <row r="47" spans="1:3" x14ac:dyDescent="0.3">
      <c r="A47" s="30"/>
    </row>
    <row r="48" spans="1:3" x14ac:dyDescent="0.3">
      <c r="A48" s="29"/>
    </row>
    <row r="49" spans="1:1" x14ac:dyDescent="0.3">
      <c r="A49" s="30"/>
    </row>
    <row r="50" spans="1:1" x14ac:dyDescent="0.3">
      <c r="A50" s="31"/>
    </row>
    <row r="51" spans="1:1" x14ac:dyDescent="0.3">
      <c r="A51" s="30"/>
    </row>
    <row r="52" spans="1:1" x14ac:dyDescent="0.3">
      <c r="A52" s="29"/>
    </row>
    <row r="53" spans="1:1" x14ac:dyDescent="0.3">
      <c r="A53" s="30"/>
    </row>
    <row r="54" spans="1:1" x14ac:dyDescent="0.3">
      <c r="A54" s="32"/>
    </row>
    <row r="55" spans="1:1" x14ac:dyDescent="0.3">
      <c r="A55" s="30"/>
    </row>
    <row r="56" spans="1:1" x14ac:dyDescent="0.3">
      <c r="A56" s="32"/>
    </row>
    <row r="57" spans="1:1" x14ac:dyDescent="0.3">
      <c r="A57" s="30"/>
    </row>
    <row r="58" spans="1:1" x14ac:dyDescent="0.3">
      <c r="A58" s="32"/>
    </row>
    <row r="59" spans="1:1" x14ac:dyDescent="0.3">
      <c r="A59" s="30"/>
    </row>
    <row r="60" spans="1:1" x14ac:dyDescent="0.3">
      <c r="A60" s="27"/>
    </row>
    <row r="61" spans="1:1" x14ac:dyDescent="0.3">
      <c r="A61" s="29"/>
    </row>
    <row r="62" spans="1:1" x14ac:dyDescent="0.3">
      <c r="A62" s="29"/>
    </row>
    <row r="63" spans="1:1" x14ac:dyDescent="0.3">
      <c r="A63" s="29"/>
    </row>
    <row r="64" spans="1:1" x14ac:dyDescent="0.3">
      <c r="A64" s="29"/>
    </row>
    <row r="65" spans="1:1" x14ac:dyDescent="0.3">
      <c r="A65" s="29"/>
    </row>
    <row r="66" spans="1:1" x14ac:dyDescent="0.3">
      <c r="A66" s="29"/>
    </row>
    <row r="67" spans="1:1" x14ac:dyDescent="0.3">
      <c r="A67" s="29"/>
    </row>
    <row r="68" spans="1:1" x14ac:dyDescent="0.3">
      <c r="A68" s="29"/>
    </row>
    <row r="69" spans="1:1" x14ac:dyDescent="0.3">
      <c r="A69" s="29"/>
    </row>
    <row r="70" spans="1:1" x14ac:dyDescent="0.3">
      <c r="A70" s="29"/>
    </row>
    <row r="71" spans="1:1" x14ac:dyDescent="0.3">
      <c r="A71" s="29"/>
    </row>
    <row r="72" spans="1:1" x14ac:dyDescent="0.3">
      <c r="A72" s="31"/>
    </row>
    <row r="73" spans="1:1" x14ac:dyDescent="0.3">
      <c r="A73" s="29"/>
    </row>
    <row r="74" spans="1:1" x14ac:dyDescent="0.3">
      <c r="A74" s="29"/>
    </row>
    <row r="75" spans="1:1" x14ac:dyDescent="0.3">
      <c r="A75" s="29"/>
    </row>
    <row r="76" spans="1:1" x14ac:dyDescent="0.3">
      <c r="A76" s="29"/>
    </row>
    <row r="77" spans="1:1" x14ac:dyDescent="0.3">
      <c r="A77" s="29"/>
    </row>
  </sheetData>
  <mergeCells count="8">
    <mergeCell ref="A1:A29"/>
    <mergeCell ref="A30:A35"/>
    <mergeCell ref="B1:B2"/>
    <mergeCell ref="B3:B4"/>
    <mergeCell ref="B5:B7"/>
    <mergeCell ref="B8:B10"/>
    <mergeCell ref="B11:B15"/>
    <mergeCell ref="B16:B2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83" zoomScaleNormal="89" workbookViewId="0">
      <pane ySplit="1" topLeftCell="A20" activePane="bottomLeft" state="frozen"/>
      <selection pane="bottomLeft" activeCell="J18" sqref="J18"/>
    </sheetView>
  </sheetViews>
  <sheetFormatPr defaultColWidth="8.88671875" defaultRowHeight="14.4" x14ac:dyDescent="0.3"/>
  <cols>
    <col min="1" max="1" width="12.5546875" style="4" customWidth="1"/>
    <col min="2" max="2" width="9.88671875" style="4" bestFit="1" customWidth="1"/>
    <col min="3" max="3" width="15" style="4" bestFit="1" customWidth="1"/>
    <col min="4" max="4" width="15.44140625" style="4" bestFit="1" customWidth="1"/>
    <col min="5" max="5" width="14.6640625" style="4" customWidth="1"/>
    <col min="6" max="6" width="34.44140625" style="4" customWidth="1"/>
    <col min="7" max="16384" width="8.88671875" style="4"/>
  </cols>
  <sheetData>
    <row r="1" spans="1:6" ht="50.1" customHeight="1" x14ac:dyDescent="0.3">
      <c r="A1" s="3" t="s">
        <v>0</v>
      </c>
      <c r="B1" s="3" t="s">
        <v>1</v>
      </c>
      <c r="C1" s="3" t="s">
        <v>2</v>
      </c>
      <c r="D1" s="3" t="s">
        <v>3</v>
      </c>
      <c r="E1" s="3" t="s">
        <v>13</v>
      </c>
      <c r="F1" s="3" t="s">
        <v>15</v>
      </c>
    </row>
    <row r="2" spans="1:6" ht="55.8" customHeight="1" x14ac:dyDescent="0.3">
      <c r="A2" s="12" t="s">
        <v>17</v>
      </c>
      <c r="B2" s="2" t="s">
        <v>16</v>
      </c>
      <c r="C2" s="1">
        <v>44942</v>
      </c>
      <c r="D2" s="1">
        <v>44946</v>
      </c>
      <c r="E2" s="1" t="s">
        <v>14</v>
      </c>
      <c r="F2" s="11" t="s">
        <v>18</v>
      </c>
    </row>
    <row r="3" spans="1:6" ht="31.8" customHeight="1" x14ac:dyDescent="0.3">
      <c r="A3" s="12" t="s">
        <v>17</v>
      </c>
      <c r="B3" s="2" t="s">
        <v>16</v>
      </c>
      <c r="C3" s="1">
        <v>44947</v>
      </c>
      <c r="D3" s="1">
        <v>44948</v>
      </c>
      <c r="E3" s="1" t="s">
        <v>14</v>
      </c>
      <c r="F3" s="11" t="s">
        <v>19</v>
      </c>
    </row>
    <row r="4" spans="1:6" ht="30" customHeight="1" x14ac:dyDescent="0.3">
      <c r="A4" s="12" t="s">
        <v>17</v>
      </c>
      <c r="B4" s="2" t="s">
        <v>16</v>
      </c>
      <c r="C4" s="1">
        <v>44949</v>
      </c>
      <c r="D4" s="1">
        <v>45323</v>
      </c>
      <c r="E4" s="1" t="s">
        <v>14</v>
      </c>
      <c r="F4" s="1" t="s">
        <v>20</v>
      </c>
    </row>
    <row r="5" spans="1:6" ht="31.2" customHeight="1" x14ac:dyDescent="0.3">
      <c r="A5" s="12" t="s">
        <v>29</v>
      </c>
      <c r="B5" s="2" t="s">
        <v>16</v>
      </c>
      <c r="C5" s="1">
        <v>45324</v>
      </c>
      <c r="D5" s="47">
        <v>45327</v>
      </c>
      <c r="E5" s="1" t="s">
        <v>14</v>
      </c>
      <c r="F5" s="1" t="s">
        <v>112</v>
      </c>
    </row>
    <row r="6" spans="1:6" ht="30.45" customHeight="1" x14ac:dyDescent="0.3">
      <c r="A6" s="12" t="s">
        <v>26</v>
      </c>
      <c r="B6" s="2" t="s">
        <v>16</v>
      </c>
      <c r="C6" s="1">
        <v>45324</v>
      </c>
      <c r="D6" s="1">
        <v>45327</v>
      </c>
      <c r="E6" s="1" t="s">
        <v>14</v>
      </c>
      <c r="F6" s="1" t="s">
        <v>132</v>
      </c>
    </row>
    <row r="7" spans="1:6" ht="28.8" x14ac:dyDescent="0.3">
      <c r="A7" s="13" t="s">
        <v>21</v>
      </c>
      <c r="B7" s="2" t="s">
        <v>16</v>
      </c>
      <c r="C7" s="1">
        <v>45324</v>
      </c>
      <c r="D7" s="1">
        <v>45327</v>
      </c>
      <c r="E7" s="1" t="s">
        <v>14</v>
      </c>
      <c r="F7" s="1" t="s">
        <v>618</v>
      </c>
    </row>
    <row r="8" spans="1:6" ht="25.05" customHeight="1" x14ac:dyDescent="0.3">
      <c r="A8" s="12" t="s">
        <v>27</v>
      </c>
      <c r="B8" s="2" t="s">
        <v>16</v>
      </c>
      <c r="C8" s="1">
        <v>45324</v>
      </c>
      <c r="D8" s="1">
        <v>45327</v>
      </c>
      <c r="E8" s="1" t="s">
        <v>14</v>
      </c>
      <c r="F8" s="1" t="s">
        <v>145</v>
      </c>
    </row>
    <row r="9" spans="1:6" ht="28.5" customHeight="1" x14ac:dyDescent="0.3">
      <c r="A9" s="12" t="s">
        <v>25</v>
      </c>
      <c r="B9" s="2" t="s">
        <v>16</v>
      </c>
      <c r="C9" s="1">
        <v>45324</v>
      </c>
      <c r="D9" s="1">
        <v>45327</v>
      </c>
      <c r="E9" s="1" t="s">
        <v>14</v>
      </c>
      <c r="F9" s="1" t="s">
        <v>619</v>
      </c>
    </row>
    <row r="10" spans="1:6" ht="29.55" customHeight="1" x14ac:dyDescent="0.3">
      <c r="A10" s="12" t="s">
        <v>28</v>
      </c>
      <c r="B10" s="2" t="s">
        <v>16</v>
      </c>
      <c r="C10" s="1">
        <v>45324</v>
      </c>
      <c r="D10" s="1">
        <v>45327</v>
      </c>
      <c r="E10" s="1" t="s">
        <v>14</v>
      </c>
      <c r="F10" s="1" t="s">
        <v>620</v>
      </c>
    </row>
    <row r="11" spans="1:6" ht="27.45" customHeight="1" x14ac:dyDescent="0.3">
      <c r="A11" s="12" t="s">
        <v>21</v>
      </c>
      <c r="B11" s="2" t="s">
        <v>621</v>
      </c>
      <c r="C11" s="1">
        <v>45337</v>
      </c>
      <c r="D11" s="1">
        <v>45339</v>
      </c>
      <c r="E11" s="1" t="s">
        <v>14</v>
      </c>
      <c r="F11" s="1" t="s">
        <v>622</v>
      </c>
    </row>
    <row r="12" spans="1:6" ht="35.549999999999997" customHeight="1" x14ac:dyDescent="0.3">
      <c r="A12" s="12" t="s">
        <v>25</v>
      </c>
      <c r="B12" s="2" t="s">
        <v>623</v>
      </c>
      <c r="C12" s="1">
        <v>45337</v>
      </c>
      <c r="D12" s="1">
        <v>45339</v>
      </c>
      <c r="E12" s="1" t="s">
        <v>624</v>
      </c>
      <c r="F12" s="1" t="s">
        <v>625</v>
      </c>
    </row>
    <row r="13" spans="1:6" ht="28.05" customHeight="1" x14ac:dyDescent="0.3">
      <c r="A13" s="12" t="s">
        <v>29</v>
      </c>
      <c r="B13" s="2" t="s">
        <v>621</v>
      </c>
      <c r="C13" s="1">
        <v>45337</v>
      </c>
      <c r="D13" s="1">
        <v>45339</v>
      </c>
      <c r="E13" s="1" t="s">
        <v>14</v>
      </c>
      <c r="F13" s="1" t="s">
        <v>311</v>
      </c>
    </row>
    <row r="14" spans="1:6" ht="28.8" x14ac:dyDescent="0.3">
      <c r="A14" s="12" t="s">
        <v>27</v>
      </c>
      <c r="B14" s="2" t="s">
        <v>621</v>
      </c>
      <c r="C14" s="1">
        <v>45337</v>
      </c>
      <c r="D14" s="1">
        <v>45339</v>
      </c>
      <c r="E14" s="1" t="s">
        <v>624</v>
      </c>
      <c r="F14" s="1" t="s">
        <v>626</v>
      </c>
    </row>
    <row r="15" spans="1:6" ht="28.8" x14ac:dyDescent="0.3">
      <c r="A15" s="14" t="s">
        <v>26</v>
      </c>
      <c r="B15" s="2" t="s">
        <v>621</v>
      </c>
      <c r="C15" s="1">
        <v>45337</v>
      </c>
      <c r="D15" s="24">
        <v>45339</v>
      </c>
      <c r="E15" s="1" t="s">
        <v>14</v>
      </c>
      <c r="F15" s="48" t="s">
        <v>627</v>
      </c>
    </row>
    <row r="16" spans="1:6" x14ac:dyDescent="0.3">
      <c r="A16" s="14" t="s">
        <v>17</v>
      </c>
      <c r="B16" s="2" t="s">
        <v>628</v>
      </c>
      <c r="C16" s="1">
        <v>45340</v>
      </c>
      <c r="D16" s="24">
        <v>45340</v>
      </c>
      <c r="E16" s="1" t="s">
        <v>14</v>
      </c>
      <c r="F16" s="48" t="s">
        <v>629</v>
      </c>
    </row>
  </sheetData>
  <phoneticPr fontId="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33"/>
  <sheetViews>
    <sheetView zoomScale="75" zoomScaleNormal="96" workbookViewId="0">
      <pane ySplit="1" topLeftCell="A2" activePane="bottomLeft" state="frozen"/>
      <selection pane="bottomLeft" activeCell="C9" sqref="C9"/>
    </sheetView>
  </sheetViews>
  <sheetFormatPr defaultColWidth="9.109375" defaultRowHeight="15.6" x14ac:dyDescent="0.3"/>
  <cols>
    <col min="1" max="1" width="31" style="5" customWidth="1"/>
    <col min="2" max="2" width="43.5546875" style="7" customWidth="1"/>
    <col min="3" max="3" width="116.33203125" style="5" customWidth="1"/>
    <col min="4" max="4" width="15.6640625" style="5" bestFit="1" customWidth="1"/>
    <col min="5" max="5" width="10.44140625" style="5" bestFit="1" customWidth="1"/>
    <col min="6" max="16384" width="9.109375" style="5"/>
  </cols>
  <sheetData>
    <row r="1" spans="1:4" ht="34.799999999999997" x14ac:dyDescent="0.3">
      <c r="A1" s="8" t="s">
        <v>4</v>
      </c>
      <c r="B1" s="9" t="s">
        <v>5</v>
      </c>
      <c r="C1" s="10" t="s">
        <v>6</v>
      </c>
      <c r="D1" s="9" t="s">
        <v>7</v>
      </c>
    </row>
    <row r="2" spans="1:4" s="6" customFormat="1" ht="19.95" customHeight="1" x14ac:dyDescent="0.3">
      <c r="A2" s="78" t="s">
        <v>8</v>
      </c>
      <c r="B2" s="81" t="s">
        <v>9</v>
      </c>
      <c r="C2" s="19" t="s">
        <v>22</v>
      </c>
      <c r="D2" s="15" t="s">
        <v>11</v>
      </c>
    </row>
    <row r="3" spans="1:4" ht="20.55" customHeight="1" x14ac:dyDescent="0.3">
      <c r="A3" s="79"/>
      <c r="B3" s="83"/>
      <c r="C3" s="18" t="s">
        <v>34</v>
      </c>
      <c r="D3" s="15" t="s">
        <v>11</v>
      </c>
    </row>
    <row r="4" spans="1:4" ht="20.55" customHeight="1" x14ac:dyDescent="0.3">
      <c r="A4" s="79"/>
      <c r="B4" s="81" t="s">
        <v>35</v>
      </c>
      <c r="C4" s="18" t="s">
        <v>36</v>
      </c>
      <c r="D4" s="15" t="s">
        <v>11</v>
      </c>
    </row>
    <row r="5" spans="1:4" ht="22.5" customHeight="1" x14ac:dyDescent="0.3">
      <c r="A5" s="79"/>
      <c r="B5" s="82"/>
      <c r="C5" s="18" t="s">
        <v>37</v>
      </c>
      <c r="D5" s="15" t="s">
        <v>11</v>
      </c>
    </row>
    <row r="6" spans="1:4" ht="19.95" customHeight="1" x14ac:dyDescent="0.3">
      <c r="A6" s="79"/>
      <c r="B6" s="82"/>
      <c r="C6" s="85" t="s">
        <v>38</v>
      </c>
      <c r="D6" s="84" t="s">
        <v>12</v>
      </c>
    </row>
    <row r="7" spans="1:4" ht="19.5" hidden="1" customHeight="1" x14ac:dyDescent="0.3">
      <c r="A7" s="80"/>
      <c r="B7" s="83"/>
      <c r="C7" s="86"/>
      <c r="D7" s="84"/>
    </row>
    <row r="8" spans="1:4" ht="19.95" customHeight="1" x14ac:dyDescent="0.3">
      <c r="A8" s="78" t="s">
        <v>30</v>
      </c>
      <c r="B8" s="81" t="s">
        <v>31</v>
      </c>
      <c r="C8" s="18" t="s">
        <v>100</v>
      </c>
      <c r="D8" s="15" t="s">
        <v>12</v>
      </c>
    </row>
    <row r="9" spans="1:4" ht="20.55" customHeight="1" x14ac:dyDescent="0.3">
      <c r="A9" s="79"/>
      <c r="B9" s="83"/>
      <c r="C9" s="18" t="s">
        <v>102</v>
      </c>
      <c r="D9" s="15" t="s">
        <v>11</v>
      </c>
    </row>
    <row r="10" spans="1:4" ht="20.55" customHeight="1" x14ac:dyDescent="0.3">
      <c r="A10" s="79"/>
      <c r="B10" s="81" t="s">
        <v>32</v>
      </c>
      <c r="C10" s="18" t="s">
        <v>103</v>
      </c>
      <c r="D10" s="15" t="s">
        <v>11</v>
      </c>
    </row>
    <row r="11" spans="1:4" x14ac:dyDescent="0.3">
      <c r="A11" s="80"/>
      <c r="B11" s="83"/>
      <c r="C11" s="18" t="s">
        <v>33</v>
      </c>
      <c r="D11" s="15" t="s">
        <v>11</v>
      </c>
    </row>
    <row r="12" spans="1:4" ht="22.95" customHeight="1" x14ac:dyDescent="0.3">
      <c r="A12" s="25" t="s">
        <v>10</v>
      </c>
      <c r="B12" s="26" t="s">
        <v>10</v>
      </c>
      <c r="C12" s="18" t="s">
        <v>23</v>
      </c>
      <c r="D12" s="15" t="s">
        <v>11</v>
      </c>
    </row>
    <row r="13" spans="1:4" ht="21.45" customHeight="1" x14ac:dyDescent="0.3">
      <c r="A13" s="17" t="s">
        <v>81</v>
      </c>
      <c r="B13" s="16" t="s">
        <v>82</v>
      </c>
      <c r="C13" s="18" t="s">
        <v>649</v>
      </c>
      <c r="D13" s="15" t="s">
        <v>11</v>
      </c>
    </row>
    <row r="14" spans="1:4" ht="19.5" customHeight="1" x14ac:dyDescent="0.3">
      <c r="A14" s="17" t="s">
        <v>83</v>
      </c>
      <c r="B14" s="16" t="s">
        <v>84</v>
      </c>
      <c r="C14" s="18" t="s">
        <v>85</v>
      </c>
      <c r="D14" s="15" t="s">
        <v>11</v>
      </c>
    </row>
    <row r="15" spans="1:4" ht="19.5" customHeight="1" x14ac:dyDescent="0.3">
      <c r="A15" s="17" t="s">
        <v>86</v>
      </c>
      <c r="B15" s="16" t="s">
        <v>87</v>
      </c>
      <c r="C15" s="18" t="s">
        <v>88</v>
      </c>
      <c r="D15" s="15" t="s">
        <v>11</v>
      </c>
    </row>
    <row r="16" spans="1:4" ht="22.05" customHeight="1" x14ac:dyDescent="0.3">
      <c r="A16" s="17" t="s">
        <v>75</v>
      </c>
      <c r="B16" s="16" t="s">
        <v>76</v>
      </c>
      <c r="C16" s="18" t="s">
        <v>77</v>
      </c>
      <c r="D16" s="15" t="s">
        <v>11</v>
      </c>
    </row>
    <row r="17" spans="1:4" ht="21.45" customHeight="1" x14ac:dyDescent="0.3">
      <c r="A17" s="17" t="s">
        <v>89</v>
      </c>
      <c r="B17" s="16" t="s">
        <v>90</v>
      </c>
      <c r="C17" s="18" t="s">
        <v>91</v>
      </c>
      <c r="D17" s="15" t="s">
        <v>11</v>
      </c>
    </row>
    <row r="18" spans="1:4" ht="22.95" customHeight="1" x14ac:dyDescent="0.3">
      <c r="A18" s="17" t="s">
        <v>92</v>
      </c>
      <c r="B18" s="16" t="s">
        <v>93</v>
      </c>
      <c r="C18" s="18" t="s">
        <v>94</v>
      </c>
      <c r="D18" s="15" t="s">
        <v>11</v>
      </c>
    </row>
    <row r="19" spans="1:4" ht="22.5" customHeight="1" x14ac:dyDescent="0.3">
      <c r="A19" s="78" t="s">
        <v>39</v>
      </c>
      <c r="B19" s="16" t="s">
        <v>40</v>
      </c>
      <c r="C19" s="18" t="s">
        <v>41</v>
      </c>
      <c r="D19" s="15" t="s">
        <v>11</v>
      </c>
    </row>
    <row r="20" spans="1:4" ht="20.55" customHeight="1" x14ac:dyDescent="0.3">
      <c r="A20" s="79"/>
      <c r="B20" s="16" t="s">
        <v>42</v>
      </c>
      <c r="C20" s="18" t="s">
        <v>43</v>
      </c>
      <c r="D20" s="15" t="s">
        <v>11</v>
      </c>
    </row>
    <row r="21" spans="1:4" ht="22.5" customHeight="1" x14ac:dyDescent="0.3">
      <c r="A21" s="79"/>
      <c r="B21" s="16" t="s">
        <v>44</v>
      </c>
      <c r="C21" s="18" t="s">
        <v>45</v>
      </c>
      <c r="D21" s="15" t="s">
        <v>11</v>
      </c>
    </row>
    <row r="22" spans="1:4" ht="22.05" customHeight="1" x14ac:dyDescent="0.3">
      <c r="A22" s="79"/>
      <c r="B22" s="16" t="s">
        <v>46</v>
      </c>
      <c r="C22" s="18" t="s">
        <v>47</v>
      </c>
      <c r="D22" s="15" t="s">
        <v>11</v>
      </c>
    </row>
    <row r="23" spans="1:4" ht="22.95" customHeight="1" x14ac:dyDescent="0.3">
      <c r="A23" s="79"/>
      <c r="B23" s="16" t="s">
        <v>48</v>
      </c>
      <c r="C23" s="18" t="s">
        <v>49</v>
      </c>
      <c r="D23" s="15" t="s">
        <v>11</v>
      </c>
    </row>
    <row r="24" spans="1:4" ht="24" customHeight="1" x14ac:dyDescent="0.3">
      <c r="A24" s="80"/>
      <c r="B24" s="16" t="s">
        <v>50</v>
      </c>
      <c r="C24" s="18" t="s">
        <v>51</v>
      </c>
      <c r="D24" s="15" t="s">
        <v>11</v>
      </c>
    </row>
    <row r="25" spans="1:4" ht="28.05" customHeight="1" x14ac:dyDescent="0.3">
      <c r="A25" s="78" t="s">
        <v>52</v>
      </c>
      <c r="B25" s="81" t="s">
        <v>53</v>
      </c>
      <c r="C25" s="18" t="s">
        <v>54</v>
      </c>
      <c r="D25" s="15" t="s">
        <v>11</v>
      </c>
    </row>
    <row r="26" spans="1:4" ht="23.55" customHeight="1" x14ac:dyDescent="0.3">
      <c r="A26" s="80"/>
      <c r="B26" s="83"/>
      <c r="C26" s="18" t="s">
        <v>101</v>
      </c>
      <c r="D26" s="15" t="s">
        <v>11</v>
      </c>
    </row>
    <row r="27" spans="1:4" ht="24" customHeight="1" x14ac:dyDescent="0.3">
      <c r="A27" s="78" t="s">
        <v>24</v>
      </c>
      <c r="B27" s="81" t="s">
        <v>55</v>
      </c>
      <c r="C27" s="18" t="s">
        <v>56</v>
      </c>
      <c r="D27" s="15" t="s">
        <v>11</v>
      </c>
    </row>
    <row r="28" spans="1:4" ht="29.55" customHeight="1" x14ac:dyDescent="0.3">
      <c r="A28" s="79"/>
      <c r="B28" s="82"/>
      <c r="C28" s="18" t="s">
        <v>57</v>
      </c>
      <c r="D28" s="15" t="s">
        <v>11</v>
      </c>
    </row>
    <row r="29" spans="1:4" ht="24.45" customHeight="1" x14ac:dyDescent="0.3">
      <c r="A29" s="79"/>
      <c r="B29" s="82"/>
      <c r="C29" s="18" t="s">
        <v>58</v>
      </c>
      <c r="D29" s="15" t="s">
        <v>11</v>
      </c>
    </row>
    <row r="30" spans="1:4" ht="27.45" customHeight="1" x14ac:dyDescent="0.3">
      <c r="A30" s="80"/>
      <c r="B30" s="83"/>
      <c r="C30" s="18" t="s">
        <v>59</v>
      </c>
      <c r="D30" s="15" t="s">
        <v>11</v>
      </c>
    </row>
    <row r="31" spans="1:4" ht="26.55" customHeight="1" x14ac:dyDescent="0.3">
      <c r="A31" s="78" t="s">
        <v>60</v>
      </c>
      <c r="B31" s="81" t="s">
        <v>61</v>
      </c>
      <c r="C31" s="18" t="s">
        <v>62</v>
      </c>
      <c r="D31" s="15" t="s">
        <v>11</v>
      </c>
    </row>
    <row r="32" spans="1:4" ht="27" customHeight="1" x14ac:dyDescent="0.3">
      <c r="A32" s="79"/>
      <c r="B32" s="82"/>
      <c r="C32" s="18" t="s">
        <v>63</v>
      </c>
      <c r="D32" s="15" t="s">
        <v>11</v>
      </c>
    </row>
    <row r="33" spans="1:4" ht="23.55" customHeight="1" x14ac:dyDescent="0.3">
      <c r="A33" s="79"/>
      <c r="B33" s="82"/>
      <c r="C33" s="18" t="s">
        <v>64</v>
      </c>
      <c r="D33" s="15" t="s">
        <v>11</v>
      </c>
    </row>
    <row r="34" spans="1:4" ht="30" customHeight="1" x14ac:dyDescent="0.3">
      <c r="A34" s="79"/>
      <c r="B34" s="82"/>
      <c r="C34" s="18" t="s">
        <v>65</v>
      </c>
      <c r="D34" s="15" t="s">
        <v>11</v>
      </c>
    </row>
    <row r="35" spans="1:4" ht="29.55" customHeight="1" x14ac:dyDescent="0.3">
      <c r="A35" s="79"/>
      <c r="B35" s="83"/>
      <c r="C35" s="18" t="s">
        <v>66</v>
      </c>
      <c r="D35" s="15" t="s">
        <v>11</v>
      </c>
    </row>
    <row r="36" spans="1:4" ht="30.45" customHeight="1" x14ac:dyDescent="0.3">
      <c r="A36" s="79"/>
      <c r="B36" s="81" t="s">
        <v>67</v>
      </c>
      <c r="C36" s="18" t="s">
        <v>68</v>
      </c>
      <c r="D36" s="15" t="s">
        <v>11</v>
      </c>
    </row>
    <row r="37" spans="1:4" ht="24.45" customHeight="1" x14ac:dyDescent="0.3">
      <c r="A37" s="79"/>
      <c r="B37" s="82"/>
      <c r="C37" s="18" t="s">
        <v>69</v>
      </c>
      <c r="D37" s="15" t="s">
        <v>11</v>
      </c>
    </row>
    <row r="38" spans="1:4" ht="26.55" customHeight="1" x14ac:dyDescent="0.3">
      <c r="A38" s="79"/>
      <c r="B38" s="82"/>
      <c r="C38" s="18" t="s">
        <v>70</v>
      </c>
      <c r="D38" s="15" t="s">
        <v>11</v>
      </c>
    </row>
    <row r="39" spans="1:4" ht="25.05" customHeight="1" x14ac:dyDescent="0.3">
      <c r="A39" s="79"/>
      <c r="B39" s="82"/>
      <c r="C39" s="18" t="s">
        <v>71</v>
      </c>
      <c r="D39" s="15" t="s">
        <v>11</v>
      </c>
    </row>
    <row r="40" spans="1:4" ht="30" customHeight="1" x14ac:dyDescent="0.3">
      <c r="A40" s="79"/>
      <c r="B40" s="82"/>
      <c r="C40" s="18" t="s">
        <v>72</v>
      </c>
      <c r="D40" s="15" t="s">
        <v>11</v>
      </c>
    </row>
    <row r="41" spans="1:4" ht="27.45" customHeight="1" x14ac:dyDescent="0.3">
      <c r="A41" s="79"/>
      <c r="B41" s="82"/>
      <c r="C41" s="18" t="s">
        <v>73</v>
      </c>
      <c r="D41" s="15" t="s">
        <v>11</v>
      </c>
    </row>
    <row r="42" spans="1:4" ht="25.05" customHeight="1" x14ac:dyDescent="0.3">
      <c r="A42" s="80"/>
      <c r="B42" s="83"/>
      <c r="C42" s="18" t="s">
        <v>74</v>
      </c>
      <c r="D42" s="15" t="s">
        <v>11</v>
      </c>
    </row>
    <row r="43" spans="1:4" ht="31.95" customHeight="1" x14ac:dyDescent="0.3">
      <c r="A43" s="17" t="s">
        <v>78</v>
      </c>
      <c r="B43" s="16" t="s">
        <v>79</v>
      </c>
      <c r="C43" s="18" t="s">
        <v>80</v>
      </c>
      <c r="D43" s="15" t="s">
        <v>11</v>
      </c>
    </row>
    <row r="44" spans="1:4" ht="31.95" customHeight="1" x14ac:dyDescent="0.3">
      <c r="A44" s="17" t="s">
        <v>95</v>
      </c>
      <c r="B44" s="16" t="s">
        <v>96</v>
      </c>
      <c r="C44" s="18" t="s">
        <v>97</v>
      </c>
      <c r="D44" s="15" t="s">
        <v>11</v>
      </c>
    </row>
    <row r="45" spans="1:4" x14ac:dyDescent="0.3">
      <c r="B45" s="5"/>
    </row>
    <row r="46" spans="1:4" x14ac:dyDescent="0.3">
      <c r="B46" s="5"/>
    </row>
    <row r="47" spans="1:4" x14ac:dyDescent="0.3">
      <c r="B47" s="5"/>
    </row>
    <row r="48" spans="1:4" x14ac:dyDescent="0.3">
      <c r="B48" s="5"/>
    </row>
    <row r="49" spans="2:2" x14ac:dyDescent="0.3">
      <c r="B49" s="5"/>
    </row>
    <row r="50" spans="2:2" x14ac:dyDescent="0.3">
      <c r="B50" s="5"/>
    </row>
    <row r="51" spans="2:2" x14ac:dyDescent="0.3">
      <c r="B51" s="5"/>
    </row>
    <row r="52" spans="2:2" x14ac:dyDescent="0.3">
      <c r="B52" s="5"/>
    </row>
    <row r="53" spans="2:2" x14ac:dyDescent="0.3">
      <c r="B53" s="5"/>
    </row>
    <row r="54" spans="2:2" x14ac:dyDescent="0.3">
      <c r="B54" s="5"/>
    </row>
    <row r="55" spans="2:2" x14ac:dyDescent="0.3">
      <c r="B55" s="5"/>
    </row>
    <row r="56" spans="2:2" x14ac:dyDescent="0.3">
      <c r="B56" s="5"/>
    </row>
    <row r="57" spans="2:2" x14ac:dyDescent="0.3">
      <c r="B57" s="5"/>
    </row>
    <row r="58" spans="2:2" x14ac:dyDescent="0.3">
      <c r="B58" s="5"/>
    </row>
    <row r="59" spans="2:2" x14ac:dyDescent="0.3">
      <c r="B59" s="5"/>
    </row>
    <row r="60" spans="2:2" x14ac:dyDescent="0.3">
      <c r="B60" s="5"/>
    </row>
    <row r="61" spans="2:2" x14ac:dyDescent="0.3">
      <c r="B61" s="5"/>
    </row>
    <row r="62" spans="2:2" x14ac:dyDescent="0.3">
      <c r="B62" s="5"/>
    </row>
    <row r="63" spans="2:2" x14ac:dyDescent="0.3">
      <c r="B63" s="5"/>
    </row>
    <row r="64" spans="2:2" x14ac:dyDescent="0.3">
      <c r="B64" s="5"/>
    </row>
    <row r="65" spans="2:2" x14ac:dyDescent="0.3">
      <c r="B65" s="5"/>
    </row>
    <row r="66" spans="2:2" x14ac:dyDescent="0.3">
      <c r="B66" s="5"/>
    </row>
    <row r="67" spans="2:2" x14ac:dyDescent="0.3">
      <c r="B67" s="5"/>
    </row>
    <row r="68" spans="2:2" x14ac:dyDescent="0.3">
      <c r="B68" s="5"/>
    </row>
    <row r="69" spans="2:2" x14ac:dyDescent="0.3">
      <c r="B69" s="5"/>
    </row>
    <row r="70" spans="2:2" x14ac:dyDescent="0.3">
      <c r="B70" s="5"/>
    </row>
    <row r="71" spans="2:2" x14ac:dyDescent="0.3">
      <c r="B71" s="5"/>
    </row>
    <row r="72" spans="2:2" x14ac:dyDescent="0.3">
      <c r="B72" s="5"/>
    </row>
    <row r="73" spans="2:2" x14ac:dyDescent="0.3">
      <c r="B73" s="5"/>
    </row>
    <row r="74" spans="2:2" x14ac:dyDescent="0.3">
      <c r="B74" s="5"/>
    </row>
    <row r="75" spans="2:2" x14ac:dyDescent="0.3">
      <c r="B75" s="5"/>
    </row>
    <row r="76" spans="2:2" x14ac:dyDescent="0.3">
      <c r="B76" s="5"/>
    </row>
    <row r="77" spans="2:2" x14ac:dyDescent="0.3">
      <c r="B77" s="5"/>
    </row>
    <row r="78" spans="2:2" x14ac:dyDescent="0.3">
      <c r="B78" s="5"/>
    </row>
    <row r="79" spans="2:2" x14ac:dyDescent="0.3">
      <c r="B79" s="5"/>
    </row>
    <row r="80" spans="2:2" x14ac:dyDescent="0.3">
      <c r="B80" s="5"/>
    </row>
    <row r="81" spans="2:2" x14ac:dyDescent="0.3">
      <c r="B81" s="5"/>
    </row>
    <row r="82" spans="2:2" x14ac:dyDescent="0.3">
      <c r="B82" s="5"/>
    </row>
    <row r="83" spans="2:2" x14ac:dyDescent="0.3">
      <c r="B83" s="5"/>
    </row>
    <row r="84" spans="2:2" x14ac:dyDescent="0.3">
      <c r="B84" s="5"/>
    </row>
    <row r="85" spans="2:2" x14ac:dyDescent="0.3">
      <c r="B85" s="5"/>
    </row>
    <row r="86" spans="2:2" x14ac:dyDescent="0.3">
      <c r="B86" s="5"/>
    </row>
    <row r="87" spans="2:2" x14ac:dyDescent="0.3">
      <c r="B87" s="5"/>
    </row>
    <row r="88" spans="2:2" x14ac:dyDescent="0.3">
      <c r="B88" s="5"/>
    </row>
    <row r="89" spans="2:2" x14ac:dyDescent="0.3">
      <c r="B89" s="5"/>
    </row>
    <row r="90" spans="2:2" x14ac:dyDescent="0.3">
      <c r="B90" s="5"/>
    </row>
    <row r="91" spans="2:2" x14ac:dyDescent="0.3">
      <c r="B91" s="5"/>
    </row>
    <row r="92" spans="2:2" x14ac:dyDescent="0.3">
      <c r="B92" s="5"/>
    </row>
    <row r="93" spans="2:2" x14ac:dyDescent="0.3">
      <c r="B93" s="5"/>
    </row>
    <row r="94" spans="2:2" x14ac:dyDescent="0.3">
      <c r="B94" s="5"/>
    </row>
    <row r="95" spans="2:2" x14ac:dyDescent="0.3">
      <c r="B95" s="5"/>
    </row>
    <row r="96" spans="2:2" x14ac:dyDescent="0.3">
      <c r="B96" s="5"/>
    </row>
    <row r="97" spans="2:2" x14ac:dyDescent="0.3">
      <c r="B97" s="5"/>
    </row>
    <row r="98" spans="2:2" x14ac:dyDescent="0.3">
      <c r="B98" s="5"/>
    </row>
    <row r="99" spans="2:2" x14ac:dyDescent="0.3">
      <c r="B99" s="5"/>
    </row>
    <row r="100" spans="2:2" x14ac:dyDescent="0.3">
      <c r="B100" s="5"/>
    </row>
    <row r="101" spans="2:2" x14ac:dyDescent="0.3">
      <c r="B101" s="5"/>
    </row>
    <row r="102" spans="2:2" x14ac:dyDescent="0.3">
      <c r="B102" s="5"/>
    </row>
    <row r="103" spans="2:2" x14ac:dyDescent="0.3">
      <c r="B103" s="5"/>
    </row>
    <row r="104" spans="2:2" x14ac:dyDescent="0.3">
      <c r="B104" s="5"/>
    </row>
    <row r="105" spans="2:2" x14ac:dyDescent="0.3">
      <c r="B105" s="5"/>
    </row>
    <row r="106" spans="2:2" x14ac:dyDescent="0.3">
      <c r="B106" s="5"/>
    </row>
    <row r="107" spans="2:2" x14ac:dyDescent="0.3">
      <c r="B107" s="5"/>
    </row>
    <row r="108" spans="2:2" x14ac:dyDescent="0.3">
      <c r="B108" s="5"/>
    </row>
    <row r="109" spans="2:2" x14ac:dyDescent="0.3">
      <c r="B109" s="5"/>
    </row>
    <row r="110" spans="2:2" x14ac:dyDescent="0.3">
      <c r="B110" s="5"/>
    </row>
    <row r="111" spans="2:2" x14ac:dyDescent="0.3">
      <c r="B111" s="5"/>
    </row>
    <row r="112" spans="2:2" x14ac:dyDescent="0.3">
      <c r="B112" s="5"/>
    </row>
    <row r="113" spans="2:2" x14ac:dyDescent="0.3">
      <c r="B113" s="5"/>
    </row>
    <row r="114" spans="2:2" x14ac:dyDescent="0.3">
      <c r="B114" s="5"/>
    </row>
    <row r="115" spans="2:2" x14ac:dyDescent="0.3">
      <c r="B115" s="5"/>
    </row>
    <row r="116" spans="2:2" x14ac:dyDescent="0.3">
      <c r="B116" s="5"/>
    </row>
    <row r="117" spans="2:2" x14ac:dyDescent="0.3">
      <c r="B117" s="5"/>
    </row>
    <row r="118" spans="2:2" x14ac:dyDescent="0.3">
      <c r="B118" s="5"/>
    </row>
    <row r="119" spans="2:2" x14ac:dyDescent="0.3">
      <c r="B119" s="5"/>
    </row>
    <row r="120" spans="2:2" x14ac:dyDescent="0.3">
      <c r="B120" s="5"/>
    </row>
    <row r="121" spans="2:2" x14ac:dyDescent="0.3">
      <c r="B121" s="5"/>
    </row>
    <row r="122" spans="2:2" x14ac:dyDescent="0.3">
      <c r="B122" s="5"/>
    </row>
    <row r="123" spans="2:2" x14ac:dyDescent="0.3">
      <c r="B123" s="5"/>
    </row>
    <row r="124" spans="2:2" x14ac:dyDescent="0.3">
      <c r="B124" s="5"/>
    </row>
    <row r="125" spans="2:2" x14ac:dyDescent="0.3">
      <c r="B125" s="5"/>
    </row>
    <row r="126" spans="2:2" x14ac:dyDescent="0.3">
      <c r="B126" s="5"/>
    </row>
    <row r="127" spans="2:2" x14ac:dyDescent="0.3">
      <c r="B127" s="5"/>
    </row>
    <row r="128" spans="2:2" x14ac:dyDescent="0.3">
      <c r="B128" s="5"/>
    </row>
    <row r="129" spans="2:2" x14ac:dyDescent="0.3">
      <c r="B129" s="5"/>
    </row>
    <row r="130" spans="2:2" x14ac:dyDescent="0.3">
      <c r="B130" s="5"/>
    </row>
    <row r="131" spans="2:2" x14ac:dyDescent="0.3">
      <c r="B131" s="5"/>
    </row>
    <row r="132" spans="2:2" x14ac:dyDescent="0.3">
      <c r="B132" s="5"/>
    </row>
    <row r="133" spans="2:2" x14ac:dyDescent="0.3">
      <c r="B133" s="5"/>
    </row>
  </sheetData>
  <mergeCells count="16">
    <mergeCell ref="D6:D7"/>
    <mergeCell ref="C6:C7"/>
    <mergeCell ref="B25:B26"/>
    <mergeCell ref="A27:A30"/>
    <mergeCell ref="B27:B30"/>
    <mergeCell ref="A31:A42"/>
    <mergeCell ref="B31:B35"/>
    <mergeCell ref="B36:B42"/>
    <mergeCell ref="B2:B3"/>
    <mergeCell ref="A8:A11"/>
    <mergeCell ref="B8:B9"/>
    <mergeCell ref="B10:B11"/>
    <mergeCell ref="B4:B7"/>
    <mergeCell ref="A19:A24"/>
    <mergeCell ref="A25:A26"/>
    <mergeCell ref="A2:A7"/>
  </mergeCells>
  <phoneticPr fontId="4"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CE4B1-CA8A-42E1-9629-73AB4E9C4920}">
  <dimension ref="A1:L118"/>
  <sheetViews>
    <sheetView tabSelected="1" topLeftCell="A67" zoomScale="70" zoomScaleNormal="70" workbookViewId="0">
      <selection activeCell="J5" sqref="J5"/>
    </sheetView>
  </sheetViews>
  <sheetFormatPr defaultRowHeight="14.4" x14ac:dyDescent="0.3"/>
  <cols>
    <col min="1" max="1" width="16.109375" style="22" customWidth="1"/>
    <col min="2" max="2" width="35.77734375" style="21" bestFit="1" customWidth="1"/>
    <col min="3" max="3" width="30.44140625" bestFit="1" customWidth="1"/>
    <col min="4" max="4" width="44.88671875" style="20" bestFit="1" customWidth="1"/>
    <col min="5" max="5" width="34.5546875" style="20" bestFit="1" customWidth="1"/>
    <col min="6" max="6" width="29.109375" customWidth="1"/>
    <col min="7" max="7" width="25.77734375" customWidth="1"/>
    <col min="8" max="8" width="22.88671875" customWidth="1"/>
    <col min="9" max="9" width="25.109375" customWidth="1"/>
  </cols>
  <sheetData>
    <row r="1" spans="1:12" s="39" customFormat="1" ht="34.049999999999997" customHeight="1" x14ac:dyDescent="0.3">
      <c r="A1" s="51" t="s">
        <v>104</v>
      </c>
      <c r="B1" s="51" t="s">
        <v>105</v>
      </c>
      <c r="C1" s="51" t="s">
        <v>106</v>
      </c>
      <c r="D1" s="51" t="s">
        <v>107</v>
      </c>
      <c r="E1" s="51" t="s">
        <v>108</v>
      </c>
      <c r="F1" s="52" t="s">
        <v>109</v>
      </c>
      <c r="G1" s="52" t="s">
        <v>110</v>
      </c>
      <c r="H1" s="52" t="s">
        <v>111</v>
      </c>
      <c r="I1" s="52" t="s">
        <v>554</v>
      </c>
    </row>
    <row r="2" spans="1:12" s="38" customFormat="1" ht="30" customHeight="1" x14ac:dyDescent="0.4">
      <c r="A2" s="91" t="s">
        <v>112</v>
      </c>
      <c r="B2" s="91"/>
      <c r="C2" s="91"/>
      <c r="D2" s="91"/>
      <c r="E2" s="91"/>
      <c r="F2" s="91"/>
      <c r="G2" s="91"/>
      <c r="H2" s="91"/>
      <c r="I2" s="91"/>
    </row>
    <row r="3" spans="1:12" ht="61.2" customHeight="1" x14ac:dyDescent="0.3">
      <c r="A3" s="53" t="s">
        <v>178</v>
      </c>
      <c r="B3" s="54" t="s">
        <v>113</v>
      </c>
      <c r="C3" s="55"/>
      <c r="D3" s="56" t="s">
        <v>469</v>
      </c>
      <c r="E3" s="56" t="s">
        <v>124</v>
      </c>
      <c r="F3" s="53" t="s">
        <v>566</v>
      </c>
      <c r="G3" s="53" t="s">
        <v>568</v>
      </c>
      <c r="H3" s="53" t="s">
        <v>548</v>
      </c>
      <c r="I3" s="57">
        <v>45327</v>
      </c>
    </row>
    <row r="4" spans="1:12" ht="74.55" customHeight="1" x14ac:dyDescent="0.3">
      <c r="A4" s="53" t="s">
        <v>114</v>
      </c>
      <c r="B4" s="54" t="s">
        <v>175</v>
      </c>
      <c r="C4" s="58" t="s">
        <v>127</v>
      </c>
      <c r="D4" s="56" t="s">
        <v>180</v>
      </c>
      <c r="E4" s="56" t="s">
        <v>176</v>
      </c>
      <c r="F4" s="53" t="s">
        <v>566</v>
      </c>
      <c r="G4" s="53" t="s">
        <v>568</v>
      </c>
      <c r="H4" s="53" t="s">
        <v>548</v>
      </c>
      <c r="I4" s="57">
        <v>45327</v>
      </c>
    </row>
    <row r="5" spans="1:12" ht="122.55" customHeight="1" x14ac:dyDescent="0.3">
      <c r="A5" s="53" t="s">
        <v>115</v>
      </c>
      <c r="B5" s="54" t="s">
        <v>130</v>
      </c>
      <c r="C5" s="56" t="s">
        <v>131</v>
      </c>
      <c r="D5" s="56" t="s">
        <v>181</v>
      </c>
      <c r="E5" s="56" t="s">
        <v>176</v>
      </c>
      <c r="F5" s="53" t="s">
        <v>566</v>
      </c>
      <c r="G5" s="53" t="s">
        <v>568</v>
      </c>
      <c r="H5" s="53" t="s">
        <v>548</v>
      </c>
      <c r="I5" s="57">
        <v>45327</v>
      </c>
    </row>
    <row r="6" spans="1:12" ht="63" customHeight="1" x14ac:dyDescent="0.3">
      <c r="A6" s="53" t="s">
        <v>118</v>
      </c>
      <c r="B6" s="54" t="s">
        <v>123</v>
      </c>
      <c r="C6" s="56" t="s">
        <v>119</v>
      </c>
      <c r="D6" s="56" t="s">
        <v>470</v>
      </c>
      <c r="E6" s="56" t="s">
        <v>176</v>
      </c>
      <c r="F6" s="53" t="s">
        <v>566</v>
      </c>
      <c r="G6" s="53" t="s">
        <v>568</v>
      </c>
      <c r="H6" s="53" t="s">
        <v>548</v>
      </c>
      <c r="I6" s="57">
        <v>45327</v>
      </c>
    </row>
    <row r="7" spans="1:12" ht="64.2" customHeight="1" x14ac:dyDescent="0.3">
      <c r="A7" s="53" t="s">
        <v>120</v>
      </c>
      <c r="B7" s="54" t="s">
        <v>121</v>
      </c>
      <c r="C7" s="56" t="s">
        <v>128</v>
      </c>
      <c r="D7" s="56" t="s">
        <v>182</v>
      </c>
      <c r="E7" s="56" t="s">
        <v>176</v>
      </c>
      <c r="F7" s="53" t="s">
        <v>566</v>
      </c>
      <c r="G7" s="53" t="s">
        <v>568</v>
      </c>
      <c r="H7" s="53" t="s">
        <v>548</v>
      </c>
      <c r="I7" s="57">
        <v>45327</v>
      </c>
    </row>
    <row r="8" spans="1:12" ht="112.5" customHeight="1" x14ac:dyDescent="0.3">
      <c r="A8" s="53" t="s">
        <v>122</v>
      </c>
      <c r="B8" s="54" t="s">
        <v>484</v>
      </c>
      <c r="C8" s="56" t="s">
        <v>129</v>
      </c>
      <c r="D8" s="56" t="s">
        <v>471</v>
      </c>
      <c r="E8" s="56" t="s">
        <v>176</v>
      </c>
      <c r="F8" s="53" t="s">
        <v>566</v>
      </c>
      <c r="G8" s="53" t="s">
        <v>568</v>
      </c>
      <c r="H8" s="53" t="s">
        <v>548</v>
      </c>
      <c r="I8" s="57">
        <v>45327</v>
      </c>
    </row>
    <row r="9" spans="1:12" ht="159.44999999999999" customHeight="1" x14ac:dyDescent="0.3">
      <c r="A9" s="53" t="s">
        <v>125</v>
      </c>
      <c r="B9" s="54" t="s">
        <v>126</v>
      </c>
      <c r="C9" s="56" t="s">
        <v>177</v>
      </c>
      <c r="D9" s="56" t="s">
        <v>472</v>
      </c>
      <c r="E9" s="56" t="s">
        <v>176</v>
      </c>
      <c r="F9" s="53" t="s">
        <v>566</v>
      </c>
      <c r="G9" s="53" t="s">
        <v>568</v>
      </c>
      <c r="H9" s="53" t="s">
        <v>548</v>
      </c>
      <c r="I9" s="57">
        <v>45327</v>
      </c>
    </row>
    <row r="10" spans="1:12" ht="100.05" customHeight="1" x14ac:dyDescent="0.3">
      <c r="A10" s="53" t="s">
        <v>179</v>
      </c>
      <c r="B10" s="54" t="s">
        <v>116</v>
      </c>
      <c r="C10" s="56" t="s">
        <v>485</v>
      </c>
      <c r="D10" s="56" t="s">
        <v>473</v>
      </c>
      <c r="E10" s="56" t="s">
        <v>117</v>
      </c>
      <c r="F10" s="53" t="s">
        <v>566</v>
      </c>
      <c r="G10" s="53" t="s">
        <v>568</v>
      </c>
      <c r="H10" s="53" t="s">
        <v>548</v>
      </c>
      <c r="I10" s="57">
        <v>45334</v>
      </c>
    </row>
    <row r="11" spans="1:12" ht="31.95" customHeight="1" x14ac:dyDescent="0.3">
      <c r="A11" s="88" t="s">
        <v>132</v>
      </c>
      <c r="B11" s="88"/>
      <c r="C11" s="88"/>
      <c r="D11" s="88"/>
      <c r="E11" s="88"/>
      <c r="F11" s="88"/>
      <c r="G11" s="88"/>
      <c r="H11" s="88"/>
      <c r="I11" s="88"/>
    </row>
    <row r="12" spans="1:12" s="23" customFormat="1" ht="57" customHeight="1" x14ac:dyDescent="0.3">
      <c r="A12" s="90" t="s">
        <v>474</v>
      </c>
      <c r="B12" s="90"/>
      <c r="C12" s="90"/>
      <c r="D12" s="90"/>
      <c r="E12" s="90"/>
      <c r="F12" s="90"/>
      <c r="G12" s="90"/>
      <c r="H12" s="90"/>
      <c r="I12" s="90"/>
      <c r="L12"/>
    </row>
    <row r="13" spans="1:12" ht="172.05" customHeight="1" x14ac:dyDescent="0.3">
      <c r="A13" s="53" t="s">
        <v>133</v>
      </c>
      <c r="B13" s="54" t="s">
        <v>134</v>
      </c>
      <c r="C13" s="58" t="s">
        <v>135</v>
      </c>
      <c r="D13" s="56" t="s">
        <v>183</v>
      </c>
      <c r="E13" s="56" t="s">
        <v>136</v>
      </c>
      <c r="F13" s="53" t="s">
        <v>565</v>
      </c>
      <c r="G13" s="53" t="s">
        <v>555</v>
      </c>
      <c r="H13" s="53" t="s">
        <v>549</v>
      </c>
      <c r="I13" s="57">
        <v>45326</v>
      </c>
    </row>
    <row r="14" spans="1:12" ht="127.2" customHeight="1" x14ac:dyDescent="0.3">
      <c r="A14" s="53" t="s">
        <v>137</v>
      </c>
      <c r="B14" s="54" t="s">
        <v>138</v>
      </c>
      <c r="C14" s="56" t="s">
        <v>139</v>
      </c>
      <c r="D14" s="56" t="s">
        <v>184</v>
      </c>
      <c r="E14" s="56" t="s">
        <v>136</v>
      </c>
      <c r="F14" s="53" t="s">
        <v>565</v>
      </c>
      <c r="G14" s="53" t="s">
        <v>555</v>
      </c>
      <c r="H14" s="53" t="s">
        <v>549</v>
      </c>
      <c r="I14" s="57">
        <v>45326</v>
      </c>
    </row>
    <row r="15" spans="1:12" ht="183.45" customHeight="1" x14ac:dyDescent="0.3">
      <c r="A15" s="53" t="s">
        <v>140</v>
      </c>
      <c r="B15" s="54" t="s">
        <v>141</v>
      </c>
      <c r="C15" s="56" t="s">
        <v>142</v>
      </c>
      <c r="D15" s="56" t="s">
        <v>185</v>
      </c>
      <c r="E15" s="56" t="s">
        <v>136</v>
      </c>
      <c r="F15" s="53" t="s">
        <v>565</v>
      </c>
      <c r="G15" s="53" t="s">
        <v>555</v>
      </c>
      <c r="H15" s="53" t="s">
        <v>549</v>
      </c>
      <c r="I15" s="57">
        <v>45326</v>
      </c>
    </row>
    <row r="16" spans="1:12" ht="70.95" customHeight="1" x14ac:dyDescent="0.3">
      <c r="A16" s="53" t="s">
        <v>143</v>
      </c>
      <c r="B16" s="54" t="s">
        <v>186</v>
      </c>
      <c r="C16" s="56" t="s">
        <v>187</v>
      </c>
      <c r="D16" s="56" t="s">
        <v>188</v>
      </c>
      <c r="E16" s="56" t="s">
        <v>144</v>
      </c>
      <c r="F16" s="53" t="s">
        <v>565</v>
      </c>
      <c r="G16" s="53" t="s">
        <v>555</v>
      </c>
      <c r="H16" s="53" t="s">
        <v>549</v>
      </c>
      <c r="I16" s="57">
        <v>45326</v>
      </c>
    </row>
    <row r="17" spans="1:9" ht="73.05" customHeight="1" x14ac:dyDescent="0.3">
      <c r="A17" s="53" t="s">
        <v>189</v>
      </c>
      <c r="B17" s="54" t="s">
        <v>190</v>
      </c>
      <c r="C17" s="59" t="s">
        <v>191</v>
      </c>
      <c r="D17" s="56" t="s">
        <v>192</v>
      </c>
      <c r="E17" s="56" t="s">
        <v>193</v>
      </c>
      <c r="F17" s="53" t="s">
        <v>566</v>
      </c>
      <c r="G17" s="53" t="s">
        <v>555</v>
      </c>
      <c r="H17" s="53" t="s">
        <v>549</v>
      </c>
      <c r="I17" s="57">
        <v>45326</v>
      </c>
    </row>
    <row r="18" spans="1:9" ht="31.95" customHeight="1" x14ac:dyDescent="0.3">
      <c r="A18" s="88" t="s">
        <v>145</v>
      </c>
      <c r="B18" s="88"/>
      <c r="C18" s="88"/>
      <c r="D18" s="88"/>
      <c r="E18" s="88"/>
      <c r="F18" s="88"/>
      <c r="G18" s="88"/>
      <c r="H18" s="88"/>
      <c r="I18" s="88"/>
    </row>
    <row r="19" spans="1:9" ht="36.6" customHeight="1" x14ac:dyDescent="0.3">
      <c r="A19" s="89" t="s">
        <v>194</v>
      </c>
      <c r="B19" s="89"/>
      <c r="C19" s="89"/>
      <c r="D19" s="89"/>
      <c r="E19" s="89"/>
      <c r="F19" s="89"/>
      <c r="G19" s="89"/>
      <c r="H19" s="89"/>
      <c r="I19" s="89"/>
    </row>
    <row r="20" spans="1:9" ht="184.95" customHeight="1" x14ac:dyDescent="0.3">
      <c r="A20" s="53" t="s">
        <v>146</v>
      </c>
      <c r="B20" s="54" t="s">
        <v>486</v>
      </c>
      <c r="C20" s="56" t="s">
        <v>574</v>
      </c>
      <c r="D20" s="56" t="s">
        <v>195</v>
      </c>
      <c r="E20" s="56" t="s">
        <v>147</v>
      </c>
      <c r="F20" s="53" t="s">
        <v>566</v>
      </c>
      <c r="G20" s="60" t="s">
        <v>555</v>
      </c>
      <c r="H20" s="53" t="s">
        <v>550</v>
      </c>
      <c r="I20" s="61">
        <v>45328</v>
      </c>
    </row>
    <row r="21" spans="1:9" ht="190.95" customHeight="1" x14ac:dyDescent="0.3">
      <c r="A21" s="53" t="s">
        <v>148</v>
      </c>
      <c r="B21" s="54" t="s">
        <v>487</v>
      </c>
      <c r="C21" s="56" t="s">
        <v>575</v>
      </c>
      <c r="D21" s="56" t="s">
        <v>199</v>
      </c>
      <c r="E21" s="56" t="s">
        <v>147</v>
      </c>
      <c r="F21" s="53" t="s">
        <v>566</v>
      </c>
      <c r="G21" s="60" t="s">
        <v>555</v>
      </c>
      <c r="H21" s="53" t="s">
        <v>550</v>
      </c>
      <c r="I21" s="61">
        <v>45328</v>
      </c>
    </row>
    <row r="22" spans="1:9" ht="136.5" customHeight="1" x14ac:dyDescent="0.3">
      <c r="A22" s="53" t="s">
        <v>149</v>
      </c>
      <c r="B22" s="54" t="s">
        <v>487</v>
      </c>
      <c r="C22" s="56" t="s">
        <v>196</v>
      </c>
      <c r="D22" s="56" t="s">
        <v>475</v>
      </c>
      <c r="E22" s="56" t="s">
        <v>153</v>
      </c>
      <c r="F22" s="53" t="s">
        <v>566</v>
      </c>
      <c r="G22" s="60" t="s">
        <v>555</v>
      </c>
      <c r="H22" s="53" t="s">
        <v>550</v>
      </c>
      <c r="I22" s="61">
        <v>45328</v>
      </c>
    </row>
    <row r="23" spans="1:9" ht="82.8" customHeight="1" x14ac:dyDescent="0.3">
      <c r="A23" s="53" t="s">
        <v>152</v>
      </c>
      <c r="B23" s="54" t="s">
        <v>150</v>
      </c>
      <c r="C23" s="56" t="s">
        <v>197</v>
      </c>
      <c r="D23" s="56" t="s">
        <v>198</v>
      </c>
      <c r="E23" s="56" t="s">
        <v>151</v>
      </c>
      <c r="F23" s="53" t="s">
        <v>566</v>
      </c>
      <c r="G23" s="60" t="s">
        <v>555</v>
      </c>
      <c r="H23" s="53" t="s">
        <v>550</v>
      </c>
      <c r="I23" s="61">
        <v>45328</v>
      </c>
    </row>
    <row r="24" spans="1:9" ht="33" customHeight="1" x14ac:dyDescent="0.3">
      <c r="A24" s="88" t="s">
        <v>154</v>
      </c>
      <c r="B24" s="88"/>
      <c r="C24" s="88"/>
      <c r="D24" s="88"/>
      <c r="E24" s="88"/>
      <c r="F24" s="88"/>
      <c r="G24" s="88"/>
      <c r="H24" s="88"/>
      <c r="I24" s="88"/>
    </row>
    <row r="25" spans="1:9" ht="52.5" customHeight="1" x14ac:dyDescent="0.3">
      <c r="A25" s="89" t="s">
        <v>476</v>
      </c>
      <c r="B25" s="89"/>
      <c r="C25" s="89"/>
      <c r="D25" s="89"/>
      <c r="E25" s="89"/>
      <c r="F25" s="89"/>
      <c r="G25" s="89"/>
      <c r="H25" s="89"/>
      <c r="I25" s="89"/>
    </row>
    <row r="26" spans="1:9" ht="47.4" customHeight="1" x14ac:dyDescent="0.3">
      <c r="A26" s="53" t="s">
        <v>155</v>
      </c>
      <c r="B26" s="54" t="s">
        <v>488</v>
      </c>
      <c r="C26" s="56"/>
      <c r="D26" s="56" t="s">
        <v>156</v>
      </c>
      <c r="E26" s="56" t="s">
        <v>490</v>
      </c>
      <c r="F26" s="53" t="s">
        <v>566</v>
      </c>
      <c r="G26" s="53" t="s">
        <v>555</v>
      </c>
      <c r="H26" s="53" t="s">
        <v>549</v>
      </c>
      <c r="I26" s="57">
        <v>45326</v>
      </c>
    </row>
    <row r="27" spans="1:9" ht="55.05" customHeight="1" x14ac:dyDescent="0.3">
      <c r="A27" s="53" t="s">
        <v>157</v>
      </c>
      <c r="B27" s="54" t="s">
        <v>489</v>
      </c>
      <c r="C27" s="56"/>
      <c r="D27" s="56" t="s">
        <v>200</v>
      </c>
      <c r="E27" s="56" t="s">
        <v>165</v>
      </c>
      <c r="F27" s="53" t="s">
        <v>566</v>
      </c>
      <c r="G27" s="53" t="s">
        <v>555</v>
      </c>
      <c r="H27" s="53" t="s">
        <v>549</v>
      </c>
      <c r="I27" s="57">
        <v>45326</v>
      </c>
    </row>
    <row r="28" spans="1:9" ht="85.5" customHeight="1" x14ac:dyDescent="0.3">
      <c r="A28" s="53" t="s">
        <v>158</v>
      </c>
      <c r="B28" s="54" t="s">
        <v>164</v>
      </c>
      <c r="C28" s="56"/>
      <c r="D28" s="56" t="s">
        <v>201</v>
      </c>
      <c r="E28" s="56" t="s">
        <v>166</v>
      </c>
      <c r="F28" s="53" t="s">
        <v>566</v>
      </c>
      <c r="G28" s="53" t="s">
        <v>555</v>
      </c>
      <c r="H28" s="53" t="s">
        <v>549</v>
      </c>
      <c r="I28" s="57">
        <v>45326</v>
      </c>
    </row>
    <row r="29" spans="1:9" ht="69" customHeight="1" x14ac:dyDescent="0.3">
      <c r="A29" s="53" t="s">
        <v>159</v>
      </c>
      <c r="B29" s="54" t="s">
        <v>168</v>
      </c>
      <c r="C29" s="56"/>
      <c r="D29" s="56" t="s">
        <v>202</v>
      </c>
      <c r="E29" s="56" t="s">
        <v>491</v>
      </c>
      <c r="F29" s="53" t="s">
        <v>566</v>
      </c>
      <c r="G29" s="53" t="s">
        <v>555</v>
      </c>
      <c r="H29" s="53" t="s">
        <v>549</v>
      </c>
      <c r="I29" s="57">
        <v>45326</v>
      </c>
    </row>
    <row r="30" spans="1:9" ht="82.5" customHeight="1" x14ac:dyDescent="0.3">
      <c r="A30" s="53" t="s">
        <v>160</v>
      </c>
      <c r="B30" s="54" t="s">
        <v>170</v>
      </c>
      <c r="C30" s="56"/>
      <c r="D30" s="56" t="s">
        <v>203</v>
      </c>
      <c r="E30" s="56" t="s">
        <v>492</v>
      </c>
      <c r="F30" s="53" t="s">
        <v>566</v>
      </c>
      <c r="G30" s="53" t="s">
        <v>555</v>
      </c>
      <c r="H30" s="53" t="s">
        <v>549</v>
      </c>
      <c r="I30" s="57">
        <v>45326</v>
      </c>
    </row>
    <row r="31" spans="1:9" ht="67.2" customHeight="1" x14ac:dyDescent="0.3">
      <c r="A31" s="53" t="s">
        <v>161</v>
      </c>
      <c r="B31" s="54" t="s">
        <v>205</v>
      </c>
      <c r="C31" s="56"/>
      <c r="D31" s="56" t="s">
        <v>172</v>
      </c>
      <c r="E31" s="56" t="s">
        <v>493</v>
      </c>
      <c r="F31" s="53" t="s">
        <v>566</v>
      </c>
      <c r="G31" s="53" t="s">
        <v>555</v>
      </c>
      <c r="H31" s="53" t="s">
        <v>549</v>
      </c>
      <c r="I31" s="57">
        <v>45326</v>
      </c>
    </row>
    <row r="32" spans="1:9" ht="47.55" customHeight="1" x14ac:dyDescent="0.3">
      <c r="A32" s="53" t="s">
        <v>163</v>
      </c>
      <c r="B32" s="54" t="s">
        <v>174</v>
      </c>
      <c r="C32" s="56"/>
      <c r="D32" s="56" t="s">
        <v>204</v>
      </c>
      <c r="E32" s="56" t="s">
        <v>206</v>
      </c>
      <c r="F32" s="53" t="s">
        <v>566</v>
      </c>
      <c r="G32" s="53" t="s">
        <v>555</v>
      </c>
      <c r="H32" s="53" t="s">
        <v>549</v>
      </c>
      <c r="I32" s="57">
        <v>45326</v>
      </c>
    </row>
    <row r="33" spans="1:9" ht="130.94999999999999" customHeight="1" x14ac:dyDescent="0.3">
      <c r="A33" s="53" t="s">
        <v>167</v>
      </c>
      <c r="B33" s="54" t="s">
        <v>207</v>
      </c>
      <c r="C33" s="56"/>
      <c r="D33" s="56" t="s">
        <v>208</v>
      </c>
      <c r="E33" s="62" t="s">
        <v>494</v>
      </c>
      <c r="F33" s="63" t="s">
        <v>567</v>
      </c>
      <c r="G33" s="53" t="s">
        <v>560</v>
      </c>
      <c r="H33" s="53" t="s">
        <v>549</v>
      </c>
      <c r="I33" s="57">
        <v>45326</v>
      </c>
    </row>
    <row r="34" spans="1:9" ht="43.8" customHeight="1" x14ac:dyDescent="0.3">
      <c r="A34" s="53" t="s">
        <v>169</v>
      </c>
      <c r="B34" s="54" t="s">
        <v>210</v>
      </c>
      <c r="C34" s="64"/>
      <c r="D34" s="62" t="s">
        <v>495</v>
      </c>
      <c r="E34" s="56" t="s">
        <v>209</v>
      </c>
      <c r="F34" s="53" t="s">
        <v>566</v>
      </c>
      <c r="G34" s="53" t="s">
        <v>555</v>
      </c>
      <c r="H34" s="53" t="s">
        <v>549</v>
      </c>
      <c r="I34" s="57">
        <v>45326</v>
      </c>
    </row>
    <row r="35" spans="1:9" ht="48" customHeight="1" x14ac:dyDescent="0.3">
      <c r="A35" s="53" t="s">
        <v>171</v>
      </c>
      <c r="B35" s="54" t="s">
        <v>211</v>
      </c>
      <c r="C35" s="64"/>
      <c r="D35" s="56" t="s">
        <v>212</v>
      </c>
      <c r="E35" s="56" t="s">
        <v>213</v>
      </c>
      <c r="F35" s="53" t="s">
        <v>566</v>
      </c>
      <c r="G35" s="53" t="s">
        <v>555</v>
      </c>
      <c r="H35" s="53" t="s">
        <v>549</v>
      </c>
      <c r="I35" s="57">
        <v>45326</v>
      </c>
    </row>
    <row r="36" spans="1:9" ht="70.05" customHeight="1" x14ac:dyDescent="0.3">
      <c r="A36" s="53" t="s">
        <v>173</v>
      </c>
      <c r="B36" s="54" t="s">
        <v>244</v>
      </c>
      <c r="C36" s="64"/>
      <c r="D36" s="56" t="s">
        <v>214</v>
      </c>
      <c r="E36" s="56" t="s">
        <v>215</v>
      </c>
      <c r="F36" s="53" t="s">
        <v>566</v>
      </c>
      <c r="G36" s="53" t="s">
        <v>555</v>
      </c>
      <c r="H36" s="53" t="s">
        <v>549</v>
      </c>
      <c r="I36" s="57">
        <v>45326</v>
      </c>
    </row>
    <row r="37" spans="1:9" ht="61.05" customHeight="1" x14ac:dyDescent="0.3">
      <c r="A37" s="53" t="s">
        <v>216</v>
      </c>
      <c r="B37" s="54" t="s">
        <v>42</v>
      </c>
      <c r="C37" s="65" t="s">
        <v>217</v>
      </c>
      <c r="D37" s="56" t="s">
        <v>218</v>
      </c>
      <c r="E37" s="56" t="s">
        <v>219</v>
      </c>
      <c r="F37" s="53" t="s">
        <v>566</v>
      </c>
      <c r="G37" s="53" t="s">
        <v>555</v>
      </c>
      <c r="H37" s="53" t="s">
        <v>549</v>
      </c>
      <c r="I37" s="57">
        <v>45326</v>
      </c>
    </row>
    <row r="38" spans="1:9" ht="73.05" customHeight="1" x14ac:dyDescent="0.3">
      <c r="A38" s="53" t="s">
        <v>220</v>
      </c>
      <c r="B38" s="54" t="s">
        <v>221</v>
      </c>
      <c r="C38" s="64"/>
      <c r="D38" s="56" t="s">
        <v>477</v>
      </c>
      <c r="E38" s="56" t="s">
        <v>222</v>
      </c>
      <c r="F38" s="53" t="s">
        <v>566</v>
      </c>
      <c r="G38" s="53" t="s">
        <v>555</v>
      </c>
      <c r="H38" s="53" t="s">
        <v>549</v>
      </c>
      <c r="I38" s="57">
        <v>45326</v>
      </c>
    </row>
    <row r="39" spans="1:9" ht="111" customHeight="1" x14ac:dyDescent="0.3">
      <c r="A39" s="53" t="s">
        <v>223</v>
      </c>
      <c r="B39" s="54" t="s">
        <v>44</v>
      </c>
      <c r="C39" s="64"/>
      <c r="D39" s="56" t="s">
        <v>224</v>
      </c>
      <c r="E39" s="56" t="s">
        <v>496</v>
      </c>
      <c r="F39" s="63" t="s">
        <v>566</v>
      </c>
      <c r="G39" s="53" t="s">
        <v>555</v>
      </c>
      <c r="H39" s="53" t="s">
        <v>549</v>
      </c>
      <c r="I39" s="57">
        <v>45326</v>
      </c>
    </row>
    <row r="40" spans="1:9" ht="123.6" customHeight="1" x14ac:dyDescent="0.3">
      <c r="A40" s="53" t="s">
        <v>225</v>
      </c>
      <c r="B40" s="54" t="s">
        <v>226</v>
      </c>
      <c r="C40" s="64"/>
      <c r="D40" s="56" t="s">
        <v>227</v>
      </c>
      <c r="E40" s="56" t="s">
        <v>496</v>
      </c>
      <c r="F40" s="63" t="s">
        <v>566</v>
      </c>
      <c r="G40" s="53" t="s">
        <v>555</v>
      </c>
      <c r="H40" s="53" t="s">
        <v>549</v>
      </c>
      <c r="I40" s="57">
        <v>45326</v>
      </c>
    </row>
    <row r="41" spans="1:9" ht="136.19999999999999" customHeight="1" x14ac:dyDescent="0.3">
      <c r="A41" s="53" t="s">
        <v>228</v>
      </c>
      <c r="B41" s="54" t="s">
        <v>229</v>
      </c>
      <c r="C41" s="64"/>
      <c r="D41" s="56" t="s">
        <v>498</v>
      </c>
      <c r="E41" s="56" t="s">
        <v>497</v>
      </c>
      <c r="F41" s="53" t="s">
        <v>566</v>
      </c>
      <c r="G41" s="53" t="s">
        <v>555</v>
      </c>
      <c r="H41" s="53" t="s">
        <v>549</v>
      </c>
      <c r="I41" s="57">
        <v>45326</v>
      </c>
    </row>
    <row r="42" spans="1:9" ht="30.45" customHeight="1" x14ac:dyDescent="0.3">
      <c r="A42" s="89" t="s">
        <v>478</v>
      </c>
      <c r="B42" s="89"/>
      <c r="C42" s="89"/>
      <c r="D42" s="89"/>
      <c r="E42" s="89"/>
      <c r="F42" s="89"/>
      <c r="G42" s="89"/>
      <c r="H42" s="89"/>
      <c r="I42" s="89"/>
    </row>
    <row r="43" spans="1:9" ht="42.45" customHeight="1" x14ac:dyDescent="0.3">
      <c r="A43" s="53" t="s">
        <v>230</v>
      </c>
      <c r="B43" s="54" t="s">
        <v>499</v>
      </c>
      <c r="C43" s="64"/>
      <c r="D43" s="56"/>
      <c r="E43" s="56" t="s">
        <v>490</v>
      </c>
      <c r="F43" s="53" t="s">
        <v>566</v>
      </c>
      <c r="G43" s="53" t="s">
        <v>555</v>
      </c>
      <c r="H43" s="53" t="s">
        <v>551</v>
      </c>
      <c r="I43" s="57">
        <v>45327</v>
      </c>
    </row>
    <row r="44" spans="1:9" ht="39.450000000000003" customHeight="1" x14ac:dyDescent="0.3">
      <c r="A44" s="53" t="s">
        <v>231</v>
      </c>
      <c r="B44" s="54" t="s">
        <v>162</v>
      </c>
      <c r="C44" s="64"/>
      <c r="D44" s="56" t="s">
        <v>200</v>
      </c>
      <c r="E44" s="56" t="s">
        <v>232</v>
      </c>
      <c r="F44" s="53" t="s">
        <v>566</v>
      </c>
      <c r="G44" s="53" t="s">
        <v>555</v>
      </c>
      <c r="H44" s="53" t="s">
        <v>551</v>
      </c>
      <c r="I44" s="57">
        <v>45327</v>
      </c>
    </row>
    <row r="45" spans="1:9" ht="37.950000000000003" customHeight="1" x14ac:dyDescent="0.3">
      <c r="A45" s="53" t="s">
        <v>233</v>
      </c>
      <c r="B45" s="54" t="s">
        <v>168</v>
      </c>
      <c r="C45" s="64"/>
      <c r="D45" s="56" t="s">
        <v>202</v>
      </c>
      <c r="E45" s="56" t="s">
        <v>491</v>
      </c>
      <c r="F45" s="53" t="s">
        <v>566</v>
      </c>
      <c r="G45" s="53" t="s">
        <v>555</v>
      </c>
      <c r="H45" s="53" t="s">
        <v>551</v>
      </c>
      <c r="I45" s="57">
        <v>45327</v>
      </c>
    </row>
    <row r="46" spans="1:9" ht="74.55" customHeight="1" x14ac:dyDescent="0.3">
      <c r="A46" s="53" t="s">
        <v>234</v>
      </c>
      <c r="B46" s="54" t="s">
        <v>170</v>
      </c>
      <c r="C46" s="64"/>
      <c r="D46" s="56" t="s">
        <v>202</v>
      </c>
      <c r="E46" s="56" t="s">
        <v>500</v>
      </c>
      <c r="F46" s="53" t="s">
        <v>566</v>
      </c>
      <c r="G46" s="53" t="s">
        <v>555</v>
      </c>
      <c r="H46" s="53" t="s">
        <v>551</v>
      </c>
      <c r="I46" s="57">
        <v>45327</v>
      </c>
    </row>
    <row r="47" spans="1:9" ht="75.45" customHeight="1" x14ac:dyDescent="0.3">
      <c r="A47" s="53" t="s">
        <v>235</v>
      </c>
      <c r="B47" s="54" t="s">
        <v>236</v>
      </c>
      <c r="C47" s="64"/>
      <c r="D47" s="56" t="s">
        <v>172</v>
      </c>
      <c r="E47" s="56" t="s">
        <v>237</v>
      </c>
      <c r="F47" s="53" t="s">
        <v>566</v>
      </c>
      <c r="G47" s="53" t="s">
        <v>555</v>
      </c>
      <c r="H47" s="53" t="s">
        <v>551</v>
      </c>
      <c r="I47" s="57">
        <v>45327</v>
      </c>
    </row>
    <row r="48" spans="1:9" ht="46.95" customHeight="1" x14ac:dyDescent="0.3">
      <c r="A48" s="53" t="s">
        <v>238</v>
      </c>
      <c r="B48" s="54" t="s">
        <v>174</v>
      </c>
      <c r="C48" s="64"/>
      <c r="D48" s="56" t="s">
        <v>204</v>
      </c>
      <c r="E48" s="56" t="s">
        <v>206</v>
      </c>
      <c r="F48" s="53" t="s">
        <v>566</v>
      </c>
      <c r="G48" s="53" t="s">
        <v>555</v>
      </c>
      <c r="H48" s="53" t="s">
        <v>551</v>
      </c>
      <c r="I48" s="57">
        <v>45327</v>
      </c>
    </row>
    <row r="49" spans="1:9" ht="151.19999999999999" x14ac:dyDescent="0.3">
      <c r="A49" s="53" t="s">
        <v>239</v>
      </c>
      <c r="B49" s="54" t="s">
        <v>207</v>
      </c>
      <c r="C49" s="64"/>
      <c r="D49" s="56" t="s">
        <v>208</v>
      </c>
      <c r="E49" s="62" t="s">
        <v>494</v>
      </c>
      <c r="F49" s="63" t="s">
        <v>569</v>
      </c>
      <c r="G49" s="53" t="s">
        <v>560</v>
      </c>
      <c r="H49" s="53" t="s">
        <v>551</v>
      </c>
      <c r="I49" s="57">
        <v>45327</v>
      </c>
    </row>
    <row r="50" spans="1:9" ht="53.55" customHeight="1" x14ac:dyDescent="0.3">
      <c r="A50" s="53" t="s">
        <v>242</v>
      </c>
      <c r="B50" s="54" t="s">
        <v>240</v>
      </c>
      <c r="C50" s="64"/>
      <c r="D50" s="56" t="s">
        <v>241</v>
      </c>
      <c r="E50" s="56" t="s">
        <v>501</v>
      </c>
      <c r="F50" s="53" t="s">
        <v>566</v>
      </c>
      <c r="G50" s="53" t="s">
        <v>555</v>
      </c>
      <c r="H50" s="53" t="s">
        <v>551</v>
      </c>
      <c r="I50" s="57">
        <v>45327</v>
      </c>
    </row>
    <row r="51" spans="1:9" ht="75" customHeight="1" x14ac:dyDescent="0.3">
      <c r="A51" s="53" t="s">
        <v>243</v>
      </c>
      <c r="B51" s="54" t="s">
        <v>244</v>
      </c>
      <c r="C51" s="64"/>
      <c r="D51" s="56" t="s">
        <v>214</v>
      </c>
      <c r="E51" s="56" t="s">
        <v>215</v>
      </c>
      <c r="F51" s="53" t="s">
        <v>566</v>
      </c>
      <c r="G51" s="53" t="s">
        <v>555</v>
      </c>
      <c r="H51" s="53" t="s">
        <v>551</v>
      </c>
      <c r="I51" s="57">
        <v>45327</v>
      </c>
    </row>
    <row r="52" spans="1:9" ht="59.55" customHeight="1" x14ac:dyDescent="0.3">
      <c r="A52" s="53" t="s">
        <v>245</v>
      </c>
      <c r="B52" s="54" t="s">
        <v>42</v>
      </c>
      <c r="C52" s="53" t="s">
        <v>217</v>
      </c>
      <c r="D52" s="56" t="s">
        <v>218</v>
      </c>
      <c r="E52" s="56" t="s">
        <v>502</v>
      </c>
      <c r="F52" s="53" t="s">
        <v>566</v>
      </c>
      <c r="G52" s="53" t="s">
        <v>555</v>
      </c>
      <c r="H52" s="53" t="s">
        <v>551</v>
      </c>
      <c r="I52" s="57">
        <v>45327</v>
      </c>
    </row>
    <row r="53" spans="1:9" ht="76.5" customHeight="1" x14ac:dyDescent="0.3">
      <c r="A53" s="53" t="s">
        <v>246</v>
      </c>
      <c r="B53" s="54" t="s">
        <v>504</v>
      </c>
      <c r="C53" s="64"/>
      <c r="D53" s="56" t="s">
        <v>477</v>
      </c>
      <c r="E53" s="56" t="s">
        <v>222</v>
      </c>
      <c r="F53" s="53" t="s">
        <v>566</v>
      </c>
      <c r="G53" s="53" t="s">
        <v>555</v>
      </c>
      <c r="H53" s="53" t="s">
        <v>551</v>
      </c>
      <c r="I53" s="57">
        <v>45327</v>
      </c>
    </row>
    <row r="54" spans="1:9" ht="95.55" customHeight="1" x14ac:dyDescent="0.3">
      <c r="A54" s="53" t="s">
        <v>247</v>
      </c>
      <c r="B54" s="54" t="s">
        <v>44</v>
      </c>
      <c r="C54" s="64"/>
      <c r="D54" s="56" t="s">
        <v>248</v>
      </c>
      <c r="E54" s="56" t="s">
        <v>503</v>
      </c>
      <c r="F54" s="53" t="s">
        <v>566</v>
      </c>
      <c r="G54" s="53" t="s">
        <v>555</v>
      </c>
      <c r="H54" s="53" t="s">
        <v>551</v>
      </c>
      <c r="I54" s="57">
        <v>45327</v>
      </c>
    </row>
    <row r="55" spans="1:9" ht="64.95" customHeight="1" x14ac:dyDescent="0.3">
      <c r="A55" s="53" t="s">
        <v>249</v>
      </c>
      <c r="B55" s="54" t="s">
        <v>250</v>
      </c>
      <c r="C55" s="64"/>
      <c r="D55" s="56" t="s">
        <v>224</v>
      </c>
      <c r="E55" s="56" t="s">
        <v>505</v>
      </c>
      <c r="F55" s="53" t="s">
        <v>566</v>
      </c>
      <c r="G55" s="53" t="s">
        <v>555</v>
      </c>
      <c r="H55" s="53" t="s">
        <v>551</v>
      </c>
      <c r="I55" s="57">
        <v>45327</v>
      </c>
    </row>
    <row r="56" spans="1:9" ht="97.5" customHeight="1" x14ac:dyDescent="0.3">
      <c r="A56" s="53" t="s">
        <v>251</v>
      </c>
      <c r="B56" s="54" t="s">
        <v>252</v>
      </c>
      <c r="C56" s="64"/>
      <c r="D56" s="56" t="s">
        <v>253</v>
      </c>
      <c r="E56" s="56" t="s">
        <v>254</v>
      </c>
      <c r="F56" s="53" t="s">
        <v>566</v>
      </c>
      <c r="G56" s="53" t="s">
        <v>555</v>
      </c>
      <c r="H56" s="53" t="s">
        <v>551</v>
      </c>
      <c r="I56" s="57">
        <v>45327</v>
      </c>
    </row>
    <row r="57" spans="1:9" ht="61.95" customHeight="1" x14ac:dyDescent="0.3">
      <c r="A57" s="53" t="s">
        <v>255</v>
      </c>
      <c r="B57" s="54" t="s">
        <v>506</v>
      </c>
      <c r="C57" s="64"/>
      <c r="D57" s="56" t="s">
        <v>227</v>
      </c>
      <c r="E57" s="56" t="s">
        <v>507</v>
      </c>
      <c r="F57" s="53" t="s">
        <v>566</v>
      </c>
      <c r="G57" s="53" t="s">
        <v>555</v>
      </c>
      <c r="H57" s="53" t="s">
        <v>551</v>
      </c>
      <c r="I57" s="57">
        <v>45327</v>
      </c>
    </row>
    <row r="58" spans="1:9" ht="117.45" customHeight="1" x14ac:dyDescent="0.3">
      <c r="A58" s="53" t="s">
        <v>256</v>
      </c>
      <c r="B58" s="54" t="s">
        <v>229</v>
      </c>
      <c r="C58" s="64"/>
      <c r="D58" s="56" t="s">
        <v>498</v>
      </c>
      <c r="E58" s="56" t="s">
        <v>497</v>
      </c>
      <c r="F58" s="53" t="s">
        <v>566</v>
      </c>
      <c r="G58" s="53" t="s">
        <v>555</v>
      </c>
      <c r="H58" s="53" t="s">
        <v>551</v>
      </c>
      <c r="I58" s="57">
        <v>45327</v>
      </c>
    </row>
    <row r="59" spans="1:9" ht="88.05" customHeight="1" x14ac:dyDescent="0.3">
      <c r="A59" s="53" t="s">
        <v>255</v>
      </c>
      <c r="B59" s="66" t="s">
        <v>570</v>
      </c>
      <c r="C59" s="64"/>
      <c r="D59" s="56" t="s">
        <v>257</v>
      </c>
      <c r="E59" s="56" t="s">
        <v>508</v>
      </c>
      <c r="F59" s="53" t="s">
        <v>566</v>
      </c>
      <c r="G59" s="53" t="s">
        <v>555</v>
      </c>
      <c r="H59" s="53" t="s">
        <v>551</v>
      </c>
      <c r="I59" s="57">
        <v>45327</v>
      </c>
    </row>
    <row r="60" spans="1:9" ht="33" customHeight="1" x14ac:dyDescent="0.3">
      <c r="A60" s="88" t="s">
        <v>258</v>
      </c>
      <c r="B60" s="88"/>
      <c r="C60" s="88"/>
      <c r="D60" s="88"/>
      <c r="E60" s="88"/>
      <c r="F60" s="88"/>
      <c r="G60" s="88"/>
      <c r="H60" s="88"/>
      <c r="I60" s="88"/>
    </row>
    <row r="61" spans="1:9" ht="50.55" customHeight="1" x14ac:dyDescent="0.3">
      <c r="A61" s="90" t="s">
        <v>556</v>
      </c>
      <c r="B61" s="90"/>
      <c r="C61" s="90"/>
      <c r="D61" s="90"/>
      <c r="E61" s="90"/>
      <c r="F61" s="90"/>
      <c r="G61" s="90"/>
      <c r="H61" s="90"/>
      <c r="I61" s="90"/>
    </row>
    <row r="62" spans="1:9" ht="34.950000000000003" customHeight="1" x14ac:dyDescent="0.3">
      <c r="A62" s="87" t="s">
        <v>259</v>
      </c>
      <c r="B62" s="87"/>
      <c r="C62" s="87"/>
      <c r="D62" s="87"/>
      <c r="E62" s="87"/>
      <c r="F62" s="87"/>
      <c r="G62" s="87"/>
      <c r="H62" s="87"/>
      <c r="I62" s="87"/>
    </row>
    <row r="63" spans="1:9" ht="123.6" customHeight="1" x14ac:dyDescent="0.3">
      <c r="A63" s="66" t="s">
        <v>279</v>
      </c>
      <c r="B63" s="67" t="s">
        <v>529</v>
      </c>
      <c r="C63" s="58" t="s">
        <v>284</v>
      </c>
      <c r="D63" s="56" t="s">
        <v>642</v>
      </c>
      <c r="E63" s="56" t="s">
        <v>561</v>
      </c>
      <c r="F63" s="54" t="s">
        <v>565</v>
      </c>
      <c r="G63" s="54" t="s">
        <v>555</v>
      </c>
      <c r="H63" s="54" t="s">
        <v>552</v>
      </c>
      <c r="I63" s="57">
        <v>45323</v>
      </c>
    </row>
    <row r="64" spans="1:9" ht="94.05" customHeight="1" x14ac:dyDescent="0.3">
      <c r="A64" s="66" t="s">
        <v>280</v>
      </c>
      <c r="B64" s="67" t="s">
        <v>530</v>
      </c>
      <c r="C64" s="58" t="s">
        <v>285</v>
      </c>
      <c r="D64" s="66" t="s">
        <v>289</v>
      </c>
      <c r="E64" s="56" t="s">
        <v>557</v>
      </c>
      <c r="F64" s="54" t="s">
        <v>565</v>
      </c>
      <c r="G64" s="54" t="s">
        <v>555</v>
      </c>
      <c r="H64" s="54" t="s">
        <v>552</v>
      </c>
      <c r="I64" s="57">
        <v>45323</v>
      </c>
    </row>
    <row r="65" spans="1:9" ht="79.95" customHeight="1" x14ac:dyDescent="0.3">
      <c r="A65" s="66" t="s">
        <v>281</v>
      </c>
      <c r="B65" s="67" t="s">
        <v>531</v>
      </c>
      <c r="C65" s="58" t="s">
        <v>286</v>
      </c>
      <c r="D65" s="66" t="s">
        <v>289</v>
      </c>
      <c r="E65" s="56" t="s">
        <v>558</v>
      </c>
      <c r="F65" s="54" t="s">
        <v>565</v>
      </c>
      <c r="G65" s="54" t="s">
        <v>555</v>
      </c>
      <c r="H65" s="54" t="s">
        <v>552</v>
      </c>
      <c r="I65" s="57">
        <v>45323</v>
      </c>
    </row>
    <row r="66" spans="1:9" ht="87" customHeight="1" x14ac:dyDescent="0.3">
      <c r="A66" s="66" t="s">
        <v>282</v>
      </c>
      <c r="B66" s="67" t="s">
        <v>532</v>
      </c>
      <c r="C66" s="58" t="s">
        <v>287</v>
      </c>
      <c r="D66" s="66" t="s">
        <v>289</v>
      </c>
      <c r="E66" s="56" t="s">
        <v>559</v>
      </c>
      <c r="F66" s="54" t="s">
        <v>597</v>
      </c>
      <c r="G66" s="54" t="s">
        <v>560</v>
      </c>
      <c r="H66" s="54" t="s">
        <v>552</v>
      </c>
      <c r="I66" s="57">
        <v>45323</v>
      </c>
    </row>
    <row r="67" spans="1:9" ht="85.95" customHeight="1" x14ac:dyDescent="0.3">
      <c r="A67" s="66" t="s">
        <v>283</v>
      </c>
      <c r="B67" s="67" t="s">
        <v>533</v>
      </c>
      <c r="C67" s="58" t="s">
        <v>288</v>
      </c>
      <c r="D67" s="66" t="s">
        <v>289</v>
      </c>
      <c r="E67" s="56" t="s">
        <v>562</v>
      </c>
      <c r="F67" s="54" t="s">
        <v>565</v>
      </c>
      <c r="G67" s="53" t="s">
        <v>555</v>
      </c>
      <c r="H67" s="54" t="s">
        <v>552</v>
      </c>
      <c r="I67" s="57">
        <v>45323</v>
      </c>
    </row>
    <row r="68" spans="1:9" ht="32.549999999999997" customHeight="1" x14ac:dyDescent="0.3">
      <c r="A68" s="87" t="s">
        <v>260</v>
      </c>
      <c r="B68" s="87"/>
      <c r="C68" s="87"/>
      <c r="D68" s="87"/>
      <c r="E68" s="87"/>
      <c r="F68" s="87"/>
      <c r="G68" s="87"/>
      <c r="H68" s="87"/>
      <c r="I68" s="87"/>
    </row>
    <row r="69" spans="1:9" ht="52.5" customHeight="1" x14ac:dyDescent="0.3">
      <c r="A69" s="53" t="s">
        <v>261</v>
      </c>
      <c r="B69" s="66" t="s">
        <v>262</v>
      </c>
      <c r="C69" s="64"/>
      <c r="D69" s="56"/>
      <c r="E69" s="56" t="s">
        <v>509</v>
      </c>
      <c r="F69" s="53" t="s">
        <v>566</v>
      </c>
      <c r="G69" s="53" t="s">
        <v>555</v>
      </c>
      <c r="H69" s="53" t="s">
        <v>550</v>
      </c>
      <c r="I69" s="57">
        <v>45328</v>
      </c>
    </row>
    <row r="70" spans="1:9" ht="129" customHeight="1" x14ac:dyDescent="0.3">
      <c r="A70" s="53" t="s">
        <v>263</v>
      </c>
      <c r="B70" s="66" t="s">
        <v>264</v>
      </c>
      <c r="C70" s="65" t="s">
        <v>571</v>
      </c>
      <c r="D70" s="56" t="s">
        <v>479</v>
      </c>
      <c r="E70" s="56" t="s">
        <v>510</v>
      </c>
      <c r="F70" s="53" t="s">
        <v>566</v>
      </c>
      <c r="G70" s="53" t="s">
        <v>555</v>
      </c>
      <c r="H70" s="53" t="s">
        <v>550</v>
      </c>
      <c r="I70" s="57">
        <v>45328</v>
      </c>
    </row>
    <row r="71" spans="1:9" ht="136.94999999999999" customHeight="1" x14ac:dyDescent="0.3">
      <c r="A71" s="53" t="s">
        <v>265</v>
      </c>
      <c r="B71" s="54" t="s">
        <v>513</v>
      </c>
      <c r="C71" s="65" t="s">
        <v>572</v>
      </c>
      <c r="D71" s="56" t="s">
        <v>480</v>
      </c>
      <c r="E71" s="56" t="s">
        <v>511</v>
      </c>
      <c r="F71" s="53" t="s">
        <v>566</v>
      </c>
      <c r="G71" s="53" t="s">
        <v>555</v>
      </c>
      <c r="H71" s="53" t="s">
        <v>550</v>
      </c>
      <c r="I71" s="57">
        <v>45328</v>
      </c>
    </row>
    <row r="72" spans="1:9" ht="70.05" customHeight="1" x14ac:dyDescent="0.3">
      <c r="A72" s="53" t="s">
        <v>266</v>
      </c>
      <c r="B72" s="66" t="s">
        <v>514</v>
      </c>
      <c r="C72" s="64"/>
      <c r="D72" s="56" t="s">
        <v>573</v>
      </c>
      <c r="E72" s="56" t="s">
        <v>512</v>
      </c>
      <c r="F72" s="53" t="s">
        <v>566</v>
      </c>
      <c r="G72" s="53" t="s">
        <v>555</v>
      </c>
      <c r="H72" s="53" t="s">
        <v>550</v>
      </c>
      <c r="I72" s="57">
        <v>45328</v>
      </c>
    </row>
    <row r="73" spans="1:9" ht="187.05" customHeight="1" x14ac:dyDescent="0.3">
      <c r="A73" s="53" t="s">
        <v>267</v>
      </c>
      <c r="B73" s="66" t="s">
        <v>268</v>
      </c>
      <c r="C73" s="56" t="s">
        <v>515</v>
      </c>
      <c r="D73" s="56" t="s">
        <v>481</v>
      </c>
      <c r="E73" s="56" t="s">
        <v>516</v>
      </c>
      <c r="F73" s="53" t="s">
        <v>566</v>
      </c>
      <c r="G73" s="53" t="s">
        <v>555</v>
      </c>
      <c r="H73" s="53" t="s">
        <v>550</v>
      </c>
      <c r="I73" s="57">
        <v>45328</v>
      </c>
    </row>
    <row r="74" spans="1:9" ht="76.05" customHeight="1" x14ac:dyDescent="0.3">
      <c r="A74" s="53" t="s">
        <v>269</v>
      </c>
      <c r="B74" s="66" t="s">
        <v>270</v>
      </c>
      <c r="C74" s="64"/>
      <c r="D74" s="56" t="s">
        <v>271</v>
      </c>
      <c r="E74" s="56" t="s">
        <v>517</v>
      </c>
      <c r="F74" s="53" t="s">
        <v>566</v>
      </c>
      <c r="G74" s="53" t="s">
        <v>555</v>
      </c>
      <c r="H74" s="53" t="s">
        <v>550</v>
      </c>
      <c r="I74" s="57">
        <v>45328</v>
      </c>
    </row>
    <row r="75" spans="1:9" ht="124.05" customHeight="1" x14ac:dyDescent="0.3">
      <c r="A75" s="53" t="s">
        <v>272</v>
      </c>
      <c r="B75" s="54" t="s">
        <v>273</v>
      </c>
      <c r="C75" s="65" t="s">
        <v>274</v>
      </c>
      <c r="D75" s="56" t="s">
        <v>482</v>
      </c>
      <c r="E75" s="56" t="s">
        <v>275</v>
      </c>
      <c r="F75" s="60" t="s">
        <v>566</v>
      </c>
      <c r="G75" s="60" t="s">
        <v>555</v>
      </c>
      <c r="H75" s="53" t="s">
        <v>550</v>
      </c>
      <c r="I75" s="57">
        <v>45328</v>
      </c>
    </row>
    <row r="76" spans="1:9" ht="144.44999999999999" customHeight="1" x14ac:dyDescent="0.3">
      <c r="A76" s="53" t="s">
        <v>276</v>
      </c>
      <c r="B76" s="54" t="s">
        <v>273</v>
      </c>
      <c r="C76" s="65" t="s">
        <v>277</v>
      </c>
      <c r="D76" s="56" t="s">
        <v>483</v>
      </c>
      <c r="E76" s="56" t="s">
        <v>278</v>
      </c>
      <c r="F76" s="60" t="s">
        <v>566</v>
      </c>
      <c r="G76" s="60" t="s">
        <v>555</v>
      </c>
      <c r="H76" s="53" t="s">
        <v>550</v>
      </c>
      <c r="I76" s="57">
        <v>45328</v>
      </c>
    </row>
    <row r="77" spans="1:9" s="33" customFormat="1" ht="28.5" customHeight="1" x14ac:dyDescent="0.35">
      <c r="A77" s="87" t="s">
        <v>380</v>
      </c>
      <c r="B77" s="87"/>
      <c r="C77" s="87"/>
      <c r="D77" s="87"/>
      <c r="E77" s="87"/>
      <c r="F77" s="87"/>
      <c r="G77" s="87"/>
      <c r="H77" s="87"/>
      <c r="I77" s="87"/>
    </row>
    <row r="78" spans="1:9" ht="157.5" customHeight="1" x14ac:dyDescent="0.3">
      <c r="A78" s="66" t="s">
        <v>290</v>
      </c>
      <c r="B78" s="68" t="s">
        <v>536</v>
      </c>
      <c r="C78" s="56" t="s">
        <v>297</v>
      </c>
      <c r="D78" s="56" t="s">
        <v>300</v>
      </c>
      <c r="E78" s="56" t="s">
        <v>305</v>
      </c>
      <c r="F78" s="60" t="s">
        <v>566</v>
      </c>
      <c r="G78" s="60" t="s">
        <v>555</v>
      </c>
      <c r="H78" s="53" t="s">
        <v>553</v>
      </c>
      <c r="I78" s="57">
        <v>45334</v>
      </c>
    </row>
    <row r="79" spans="1:9" ht="119.55" customHeight="1" x14ac:dyDescent="0.3">
      <c r="A79" s="66" t="s">
        <v>291</v>
      </c>
      <c r="B79" s="68" t="s">
        <v>537</v>
      </c>
      <c r="C79" s="56" t="s">
        <v>298</v>
      </c>
      <c r="D79" s="54" t="s">
        <v>301</v>
      </c>
      <c r="E79" s="56" t="s">
        <v>306</v>
      </c>
      <c r="F79" s="60" t="s">
        <v>566</v>
      </c>
      <c r="G79" s="60" t="s">
        <v>555</v>
      </c>
      <c r="H79" s="53" t="s">
        <v>553</v>
      </c>
      <c r="I79" s="57">
        <v>45334</v>
      </c>
    </row>
    <row r="80" spans="1:9" ht="130.94999999999999" customHeight="1" x14ac:dyDescent="0.3">
      <c r="A80" s="66" t="s">
        <v>292</v>
      </c>
      <c r="B80" s="69" t="s">
        <v>538</v>
      </c>
      <c r="C80" s="56" t="s">
        <v>299</v>
      </c>
      <c r="D80" s="66" t="s">
        <v>301</v>
      </c>
      <c r="E80" s="56" t="s">
        <v>307</v>
      </c>
      <c r="F80" s="60" t="s">
        <v>566</v>
      </c>
      <c r="G80" s="60" t="s">
        <v>555</v>
      </c>
      <c r="H80" s="53" t="s">
        <v>553</v>
      </c>
      <c r="I80" s="57">
        <v>45334</v>
      </c>
    </row>
    <row r="81" spans="1:9" ht="140.55000000000001" customHeight="1" x14ac:dyDescent="0.3">
      <c r="A81" s="66" t="s">
        <v>293</v>
      </c>
      <c r="B81" s="68" t="s">
        <v>539</v>
      </c>
      <c r="C81" s="56" t="s">
        <v>297</v>
      </c>
      <c r="D81" s="56" t="s">
        <v>302</v>
      </c>
      <c r="E81" s="56" t="s">
        <v>308</v>
      </c>
      <c r="F81" s="60" t="s">
        <v>566</v>
      </c>
      <c r="G81" s="60" t="s">
        <v>555</v>
      </c>
      <c r="H81" s="53" t="s">
        <v>553</v>
      </c>
      <c r="I81" s="57">
        <v>45334</v>
      </c>
    </row>
    <row r="82" spans="1:9" ht="116.55" customHeight="1" x14ac:dyDescent="0.3">
      <c r="A82" s="66" t="s">
        <v>294</v>
      </c>
      <c r="B82" s="68" t="s">
        <v>540</v>
      </c>
      <c r="C82" s="56" t="s">
        <v>298</v>
      </c>
      <c r="D82" s="54" t="s">
        <v>303</v>
      </c>
      <c r="E82" s="56" t="s">
        <v>306</v>
      </c>
      <c r="F82" s="60" t="s">
        <v>566</v>
      </c>
      <c r="G82" s="60" t="s">
        <v>555</v>
      </c>
      <c r="H82" s="53" t="s">
        <v>553</v>
      </c>
      <c r="I82" s="57">
        <v>45334</v>
      </c>
    </row>
    <row r="83" spans="1:9" ht="135" customHeight="1" x14ac:dyDescent="0.3">
      <c r="A83" s="66" t="s">
        <v>295</v>
      </c>
      <c r="B83" s="69" t="s">
        <v>541</v>
      </c>
      <c r="C83" s="56" t="s">
        <v>299</v>
      </c>
      <c r="D83" s="54" t="s">
        <v>303</v>
      </c>
      <c r="E83" s="56" t="s">
        <v>309</v>
      </c>
      <c r="F83" s="60" t="s">
        <v>566</v>
      </c>
      <c r="G83" s="60" t="s">
        <v>555</v>
      </c>
      <c r="H83" s="53" t="s">
        <v>553</v>
      </c>
      <c r="I83" s="57">
        <v>45334</v>
      </c>
    </row>
    <row r="84" spans="1:9" ht="31.95" customHeight="1" x14ac:dyDescent="0.3">
      <c r="A84" s="66" t="s">
        <v>296</v>
      </c>
      <c r="B84" s="70" t="s">
        <v>542</v>
      </c>
      <c r="C84" s="56"/>
      <c r="D84" s="70" t="s">
        <v>304</v>
      </c>
      <c r="E84" s="70" t="s">
        <v>310</v>
      </c>
      <c r="F84" s="60" t="s">
        <v>566</v>
      </c>
      <c r="G84" s="60" t="s">
        <v>555</v>
      </c>
      <c r="H84" s="53" t="s">
        <v>553</v>
      </c>
      <c r="I84" s="57">
        <v>45334</v>
      </c>
    </row>
    <row r="85" spans="1:9" s="40" customFormat="1" ht="30" customHeight="1" x14ac:dyDescent="0.35">
      <c r="A85" s="92" t="s">
        <v>381</v>
      </c>
      <c r="B85" s="92"/>
      <c r="C85" s="92"/>
      <c r="D85" s="92"/>
      <c r="E85" s="92"/>
      <c r="F85" s="92"/>
      <c r="G85" s="92"/>
      <c r="H85" s="92"/>
      <c r="I85" s="71"/>
    </row>
    <row r="86" spans="1:9" ht="81" customHeight="1" x14ac:dyDescent="0.3">
      <c r="A86" s="60" t="s">
        <v>423</v>
      </c>
      <c r="B86" s="60" t="s">
        <v>534</v>
      </c>
      <c r="C86" s="60" t="s">
        <v>409</v>
      </c>
      <c r="D86" s="72" t="s">
        <v>547</v>
      </c>
      <c r="E86" s="73" t="s">
        <v>412</v>
      </c>
      <c r="F86" s="74" t="s">
        <v>566</v>
      </c>
      <c r="G86" s="60" t="s">
        <v>555</v>
      </c>
      <c r="H86" s="60" t="s">
        <v>551</v>
      </c>
      <c r="I86" s="57">
        <v>45327</v>
      </c>
    </row>
    <row r="87" spans="1:9" ht="94.5" customHeight="1" x14ac:dyDescent="0.3">
      <c r="A87" s="60" t="s">
        <v>382</v>
      </c>
      <c r="B87" s="74" t="s">
        <v>543</v>
      </c>
      <c r="C87" s="60" t="s">
        <v>410</v>
      </c>
      <c r="D87" s="72" t="s">
        <v>547</v>
      </c>
      <c r="E87" s="72" t="s">
        <v>411</v>
      </c>
      <c r="F87" s="74" t="s">
        <v>566</v>
      </c>
      <c r="G87" s="60" t="s">
        <v>555</v>
      </c>
      <c r="H87" s="60" t="s">
        <v>551</v>
      </c>
      <c r="I87" s="57">
        <v>45327</v>
      </c>
    </row>
    <row r="88" spans="1:9" ht="81.45" customHeight="1" x14ac:dyDescent="0.3">
      <c r="A88" s="60" t="s">
        <v>408</v>
      </c>
      <c r="B88" s="74" t="s">
        <v>544</v>
      </c>
      <c r="C88" s="60" t="s">
        <v>424</v>
      </c>
      <c r="D88" s="72" t="s">
        <v>547</v>
      </c>
      <c r="E88" s="72" t="s">
        <v>411</v>
      </c>
      <c r="F88" s="74" t="s">
        <v>566</v>
      </c>
      <c r="G88" s="60" t="s">
        <v>555</v>
      </c>
      <c r="H88" s="60" t="s">
        <v>551</v>
      </c>
      <c r="I88" s="57">
        <v>45327</v>
      </c>
    </row>
    <row r="89" spans="1:9" ht="81.45" customHeight="1" x14ac:dyDescent="0.3">
      <c r="A89" s="60" t="s">
        <v>413</v>
      </c>
      <c r="B89" s="74" t="s">
        <v>545</v>
      </c>
      <c r="C89" s="74" t="s">
        <v>414</v>
      </c>
      <c r="D89" s="72" t="s">
        <v>415</v>
      </c>
      <c r="E89" s="72" t="s">
        <v>416</v>
      </c>
      <c r="F89" s="74" t="s">
        <v>566</v>
      </c>
      <c r="G89" s="60" t="s">
        <v>555</v>
      </c>
      <c r="H89" s="60" t="s">
        <v>551</v>
      </c>
      <c r="I89" s="57">
        <v>45327</v>
      </c>
    </row>
    <row r="90" spans="1:9" ht="102" customHeight="1" x14ac:dyDescent="0.3">
      <c r="A90" s="60" t="s">
        <v>417</v>
      </c>
      <c r="B90" s="74" t="s">
        <v>546</v>
      </c>
      <c r="C90" s="74" t="s">
        <v>418</v>
      </c>
      <c r="D90" s="72" t="s">
        <v>415</v>
      </c>
      <c r="E90" s="72" t="s">
        <v>419</v>
      </c>
      <c r="F90" s="74" t="s">
        <v>566</v>
      </c>
      <c r="G90" s="60" t="s">
        <v>555</v>
      </c>
      <c r="H90" s="60" t="s">
        <v>551</v>
      </c>
      <c r="I90" s="57">
        <v>45327</v>
      </c>
    </row>
    <row r="91" spans="1:9" ht="100.5" customHeight="1" x14ac:dyDescent="0.3">
      <c r="A91" s="60" t="s">
        <v>420</v>
      </c>
      <c r="B91" s="60" t="s">
        <v>535</v>
      </c>
      <c r="C91" s="74" t="s">
        <v>421</v>
      </c>
      <c r="D91" s="72" t="s">
        <v>415</v>
      </c>
      <c r="E91" s="72" t="s">
        <v>422</v>
      </c>
      <c r="F91" s="74" t="s">
        <v>566</v>
      </c>
      <c r="G91" s="60" t="s">
        <v>555</v>
      </c>
      <c r="H91" s="60" t="s">
        <v>551</v>
      </c>
      <c r="I91" s="57">
        <v>45327</v>
      </c>
    </row>
    <row r="92" spans="1:9" ht="37.049999999999997" customHeight="1" x14ac:dyDescent="0.3">
      <c r="A92" s="92" t="s">
        <v>386</v>
      </c>
      <c r="B92" s="92"/>
      <c r="C92" s="92"/>
      <c r="D92" s="92"/>
      <c r="E92" s="92"/>
      <c r="F92" s="92"/>
      <c r="G92" s="92"/>
      <c r="H92" s="92"/>
      <c r="I92" s="92"/>
    </row>
    <row r="93" spans="1:9" ht="65.55" customHeight="1" x14ac:dyDescent="0.3">
      <c r="A93" s="60" t="s">
        <v>383</v>
      </c>
      <c r="B93" s="60" t="s">
        <v>393</v>
      </c>
      <c r="C93" s="75" t="s">
        <v>402</v>
      </c>
      <c r="D93" s="72" t="s">
        <v>399</v>
      </c>
      <c r="E93" s="72" t="s">
        <v>394</v>
      </c>
      <c r="F93" s="60" t="s">
        <v>566</v>
      </c>
      <c r="G93" s="60" t="s">
        <v>555</v>
      </c>
      <c r="H93" s="60" t="s">
        <v>550</v>
      </c>
      <c r="I93" s="57">
        <v>45328</v>
      </c>
    </row>
    <row r="94" spans="1:9" ht="63" customHeight="1" x14ac:dyDescent="0.3">
      <c r="A94" s="60" t="s">
        <v>385</v>
      </c>
      <c r="B94" s="60" t="s">
        <v>384</v>
      </c>
      <c r="C94" s="60" t="s">
        <v>406</v>
      </c>
      <c r="D94" s="72" t="s">
        <v>403</v>
      </c>
      <c r="E94" s="72" t="s">
        <v>395</v>
      </c>
      <c r="F94" s="60" t="s">
        <v>566</v>
      </c>
      <c r="G94" s="60" t="s">
        <v>555</v>
      </c>
      <c r="H94" s="60" t="s">
        <v>550</v>
      </c>
      <c r="I94" s="57">
        <v>45328</v>
      </c>
    </row>
    <row r="95" spans="1:9" ht="63.45" customHeight="1" x14ac:dyDescent="0.3">
      <c r="A95" s="60" t="s">
        <v>387</v>
      </c>
      <c r="B95" s="60" t="s">
        <v>388</v>
      </c>
      <c r="C95" s="60" t="s">
        <v>407</v>
      </c>
      <c r="D95" s="72" t="s">
        <v>404</v>
      </c>
      <c r="E95" s="72" t="s">
        <v>396</v>
      </c>
      <c r="F95" s="60" t="s">
        <v>566</v>
      </c>
      <c r="G95" s="60" t="s">
        <v>555</v>
      </c>
      <c r="H95" s="60" t="s">
        <v>550</v>
      </c>
      <c r="I95" s="57">
        <v>45328</v>
      </c>
    </row>
    <row r="96" spans="1:9" ht="85.5" customHeight="1" x14ac:dyDescent="0.3">
      <c r="A96" s="60" t="s">
        <v>389</v>
      </c>
      <c r="B96" s="60" t="s">
        <v>391</v>
      </c>
      <c r="C96" s="60"/>
      <c r="D96" s="72" t="s">
        <v>401</v>
      </c>
      <c r="E96" s="72" t="s">
        <v>397</v>
      </c>
      <c r="F96" s="60" t="s">
        <v>566</v>
      </c>
      <c r="G96" s="60" t="s">
        <v>555</v>
      </c>
      <c r="H96" s="60" t="s">
        <v>550</v>
      </c>
      <c r="I96" s="57">
        <v>45328</v>
      </c>
    </row>
    <row r="97" spans="1:9" ht="94.5" customHeight="1" x14ac:dyDescent="0.3">
      <c r="A97" s="60" t="s">
        <v>390</v>
      </c>
      <c r="B97" s="60" t="s">
        <v>392</v>
      </c>
      <c r="C97" s="60" t="s">
        <v>405</v>
      </c>
      <c r="D97" s="72" t="s">
        <v>400</v>
      </c>
      <c r="E97" s="72" t="s">
        <v>398</v>
      </c>
      <c r="F97" s="60" t="s">
        <v>566</v>
      </c>
      <c r="G97" s="60" t="s">
        <v>555</v>
      </c>
      <c r="H97" s="60" t="s">
        <v>550</v>
      </c>
      <c r="I97" s="57">
        <v>45328</v>
      </c>
    </row>
    <row r="98" spans="1:9" ht="31.95" customHeight="1" x14ac:dyDescent="0.3">
      <c r="A98" s="93" t="s">
        <v>311</v>
      </c>
      <c r="B98" s="93"/>
      <c r="C98" s="93"/>
      <c r="D98" s="93"/>
      <c r="E98" s="93"/>
      <c r="F98" s="93"/>
      <c r="G98" s="93"/>
      <c r="H98" s="93"/>
      <c r="I98" s="93"/>
    </row>
    <row r="99" spans="1:9" ht="63" customHeight="1" x14ac:dyDescent="0.3">
      <c r="A99" s="66" t="s">
        <v>312</v>
      </c>
      <c r="B99" s="69" t="s">
        <v>518</v>
      </c>
      <c r="C99" s="56"/>
      <c r="D99" s="56" t="s">
        <v>330</v>
      </c>
      <c r="E99" s="56" t="s">
        <v>339</v>
      </c>
      <c r="F99" s="63" t="s">
        <v>566</v>
      </c>
      <c r="G99" s="53" t="s">
        <v>555</v>
      </c>
      <c r="H99" s="53" t="s">
        <v>548</v>
      </c>
      <c r="I99" s="57">
        <v>45333</v>
      </c>
    </row>
    <row r="100" spans="1:9" ht="77.55" customHeight="1" x14ac:dyDescent="0.3">
      <c r="A100" s="66" t="s">
        <v>313</v>
      </c>
      <c r="B100" s="68" t="s">
        <v>519</v>
      </c>
      <c r="C100" s="56"/>
      <c r="D100" s="56" t="s">
        <v>331</v>
      </c>
      <c r="E100" s="56" t="s">
        <v>340</v>
      </c>
      <c r="F100" s="63" t="s">
        <v>566</v>
      </c>
      <c r="G100" s="53" t="s">
        <v>555</v>
      </c>
      <c r="H100" s="53" t="s">
        <v>548</v>
      </c>
      <c r="I100" s="57">
        <v>45333</v>
      </c>
    </row>
    <row r="101" spans="1:9" ht="31.95" customHeight="1" x14ac:dyDescent="0.3">
      <c r="A101" s="66" t="s">
        <v>314</v>
      </c>
      <c r="B101" s="68" t="s">
        <v>520</v>
      </c>
      <c r="C101" s="56" t="s">
        <v>323</v>
      </c>
      <c r="D101" s="54" t="s">
        <v>332</v>
      </c>
      <c r="E101" s="70" t="s">
        <v>341</v>
      </c>
      <c r="F101" s="63" t="s">
        <v>566</v>
      </c>
      <c r="G101" s="53" t="s">
        <v>555</v>
      </c>
      <c r="H101" s="53" t="s">
        <v>548</v>
      </c>
      <c r="I101" s="57">
        <v>45333</v>
      </c>
    </row>
    <row r="102" spans="1:9" ht="54.45" customHeight="1" x14ac:dyDescent="0.3">
      <c r="A102" s="66" t="s">
        <v>315</v>
      </c>
      <c r="B102" s="68" t="s">
        <v>521</v>
      </c>
      <c r="C102" s="56" t="s">
        <v>324</v>
      </c>
      <c r="D102" s="54" t="s">
        <v>332</v>
      </c>
      <c r="E102" s="56" t="s">
        <v>342</v>
      </c>
      <c r="F102" s="63" t="s">
        <v>566</v>
      </c>
      <c r="G102" s="53" t="s">
        <v>555</v>
      </c>
      <c r="H102" s="53" t="s">
        <v>548</v>
      </c>
      <c r="I102" s="57">
        <v>45333</v>
      </c>
    </row>
    <row r="103" spans="1:9" ht="55.05" customHeight="1" x14ac:dyDescent="0.3">
      <c r="A103" s="66" t="s">
        <v>316</v>
      </c>
      <c r="B103" s="68" t="s">
        <v>522</v>
      </c>
      <c r="C103" s="56" t="s">
        <v>325</v>
      </c>
      <c r="D103" s="54" t="s">
        <v>332</v>
      </c>
      <c r="E103" s="70" t="s">
        <v>343</v>
      </c>
      <c r="F103" s="63" t="s">
        <v>566</v>
      </c>
      <c r="G103" s="53" t="s">
        <v>555</v>
      </c>
      <c r="H103" s="53" t="s">
        <v>548</v>
      </c>
      <c r="I103" s="57">
        <v>45333</v>
      </c>
    </row>
    <row r="104" spans="1:9" ht="67.95" customHeight="1" x14ac:dyDescent="0.3">
      <c r="A104" s="66" t="s">
        <v>317</v>
      </c>
      <c r="B104" s="69" t="s">
        <v>523</v>
      </c>
      <c r="C104" s="56"/>
      <c r="D104" s="56" t="s">
        <v>333</v>
      </c>
      <c r="E104" s="70" t="s">
        <v>344</v>
      </c>
      <c r="F104" s="63" t="s">
        <v>566</v>
      </c>
      <c r="G104" s="53" t="s">
        <v>555</v>
      </c>
      <c r="H104" s="53" t="s">
        <v>548</v>
      </c>
      <c r="I104" s="57">
        <v>45333</v>
      </c>
    </row>
    <row r="105" spans="1:9" ht="85.95" customHeight="1" x14ac:dyDescent="0.3">
      <c r="A105" s="66" t="s">
        <v>318</v>
      </c>
      <c r="B105" s="68" t="s">
        <v>524</v>
      </c>
      <c r="C105" s="68" t="s">
        <v>326</v>
      </c>
      <c r="D105" s="56" t="s">
        <v>334</v>
      </c>
      <c r="E105" s="68" t="s">
        <v>345</v>
      </c>
      <c r="F105" s="63" t="s">
        <v>566</v>
      </c>
      <c r="G105" s="53" t="s">
        <v>555</v>
      </c>
      <c r="H105" s="53" t="s">
        <v>548</v>
      </c>
      <c r="I105" s="57">
        <v>45333</v>
      </c>
    </row>
    <row r="106" spans="1:9" ht="63" customHeight="1" x14ac:dyDescent="0.3">
      <c r="A106" s="66" t="s">
        <v>319</v>
      </c>
      <c r="B106" s="69" t="s">
        <v>525</v>
      </c>
      <c r="C106" s="68" t="s">
        <v>327</v>
      </c>
      <c r="D106" s="66" t="s">
        <v>335</v>
      </c>
      <c r="E106" s="56" t="s">
        <v>346</v>
      </c>
      <c r="F106" s="63" t="s">
        <v>566</v>
      </c>
      <c r="G106" s="53" t="s">
        <v>555</v>
      </c>
      <c r="H106" s="53" t="s">
        <v>548</v>
      </c>
      <c r="I106" s="57">
        <v>45333</v>
      </c>
    </row>
    <row r="107" spans="1:9" ht="85.5" customHeight="1" x14ac:dyDescent="0.3">
      <c r="A107" s="66" t="s">
        <v>320</v>
      </c>
      <c r="B107" s="69" t="s">
        <v>526</v>
      </c>
      <c r="C107" s="56"/>
      <c r="D107" s="56" t="s">
        <v>336</v>
      </c>
      <c r="E107" s="56" t="s">
        <v>347</v>
      </c>
      <c r="F107" s="63" t="s">
        <v>566</v>
      </c>
      <c r="G107" s="53" t="s">
        <v>555</v>
      </c>
      <c r="H107" s="53" t="s">
        <v>548</v>
      </c>
      <c r="I107" s="57">
        <v>45333</v>
      </c>
    </row>
    <row r="108" spans="1:9" ht="71.55" customHeight="1" x14ac:dyDescent="0.3">
      <c r="A108" s="66" t="s">
        <v>321</v>
      </c>
      <c r="B108" s="68" t="s">
        <v>527</v>
      </c>
      <c r="C108" s="68" t="s">
        <v>328</v>
      </c>
      <c r="D108" s="56" t="s">
        <v>337</v>
      </c>
      <c r="E108" s="56" t="s">
        <v>348</v>
      </c>
      <c r="F108" s="63" t="s">
        <v>566</v>
      </c>
      <c r="G108" s="53" t="s">
        <v>555</v>
      </c>
      <c r="H108" s="53" t="s">
        <v>548</v>
      </c>
      <c r="I108" s="57">
        <v>45333</v>
      </c>
    </row>
    <row r="109" spans="1:9" ht="91.5" customHeight="1" x14ac:dyDescent="0.3">
      <c r="A109" s="66" t="s">
        <v>322</v>
      </c>
      <c r="B109" s="68" t="s">
        <v>528</v>
      </c>
      <c r="C109" s="69" t="s">
        <v>329</v>
      </c>
      <c r="D109" s="69" t="s">
        <v>338</v>
      </c>
      <c r="E109" s="56" t="s">
        <v>349</v>
      </c>
      <c r="F109" s="63" t="s">
        <v>566</v>
      </c>
      <c r="G109" s="53" t="s">
        <v>555</v>
      </c>
      <c r="H109" s="53" t="s">
        <v>548</v>
      </c>
      <c r="I109" s="57">
        <v>45333</v>
      </c>
    </row>
    <row r="110" spans="1:9" ht="39" customHeight="1" x14ac:dyDescent="0.3">
      <c r="A110" s="93" t="s">
        <v>350</v>
      </c>
      <c r="B110" s="93"/>
      <c r="C110" s="93"/>
      <c r="D110" s="93"/>
      <c r="E110" s="93"/>
      <c r="F110" s="93"/>
      <c r="G110" s="93"/>
      <c r="H110" s="93"/>
      <c r="I110" s="93"/>
    </row>
    <row r="111" spans="1:9" ht="91.95" customHeight="1" x14ac:dyDescent="0.3">
      <c r="A111" s="66" t="s">
        <v>351</v>
      </c>
      <c r="B111" s="66" t="s">
        <v>352</v>
      </c>
      <c r="C111" s="58" t="s">
        <v>353</v>
      </c>
      <c r="D111" s="56" t="s">
        <v>354</v>
      </c>
      <c r="E111" s="70" t="s">
        <v>355</v>
      </c>
      <c r="F111" s="66" t="s">
        <v>566</v>
      </c>
      <c r="G111" s="53" t="s">
        <v>555</v>
      </c>
      <c r="H111" s="53" t="s">
        <v>552</v>
      </c>
      <c r="I111" s="57">
        <v>45323</v>
      </c>
    </row>
    <row r="112" spans="1:9" ht="128.55000000000001" customHeight="1" x14ac:dyDescent="0.3">
      <c r="A112" s="66" t="s">
        <v>356</v>
      </c>
      <c r="B112" s="54" t="s">
        <v>357</v>
      </c>
      <c r="C112" s="70"/>
      <c r="D112" s="56" t="s">
        <v>643</v>
      </c>
      <c r="E112" s="56" t="s">
        <v>358</v>
      </c>
      <c r="F112" s="66" t="s">
        <v>566</v>
      </c>
      <c r="G112" s="53" t="s">
        <v>555</v>
      </c>
      <c r="H112" s="53" t="s">
        <v>552</v>
      </c>
      <c r="I112" s="57">
        <v>45323</v>
      </c>
    </row>
    <row r="113" spans="1:9" ht="250.95" customHeight="1" x14ac:dyDescent="0.3">
      <c r="A113" s="66" t="s">
        <v>359</v>
      </c>
      <c r="B113" s="66" t="s">
        <v>360</v>
      </c>
      <c r="C113" s="56" t="s">
        <v>361</v>
      </c>
      <c r="D113" s="56" t="s">
        <v>644</v>
      </c>
      <c r="E113" s="70" t="s">
        <v>362</v>
      </c>
      <c r="F113" s="66" t="s">
        <v>566</v>
      </c>
      <c r="G113" s="53" t="s">
        <v>555</v>
      </c>
      <c r="H113" s="53" t="s">
        <v>552</v>
      </c>
      <c r="I113" s="57">
        <v>45323</v>
      </c>
    </row>
    <row r="114" spans="1:9" ht="250.5" customHeight="1" x14ac:dyDescent="0.3">
      <c r="A114" s="66" t="s">
        <v>363</v>
      </c>
      <c r="B114" s="66" t="s">
        <v>364</v>
      </c>
      <c r="C114" s="56" t="s">
        <v>593</v>
      </c>
      <c r="D114" s="56" t="s">
        <v>645</v>
      </c>
      <c r="E114" s="56" t="s">
        <v>563</v>
      </c>
      <c r="F114" s="54" t="s">
        <v>598</v>
      </c>
      <c r="G114" s="53" t="s">
        <v>560</v>
      </c>
      <c r="H114" s="53" t="s">
        <v>552</v>
      </c>
      <c r="I114" s="57">
        <v>45323</v>
      </c>
    </row>
    <row r="115" spans="1:9" ht="109.95" customHeight="1" x14ac:dyDescent="0.3">
      <c r="A115" s="66" t="s">
        <v>365</v>
      </c>
      <c r="B115" s="66" t="s">
        <v>366</v>
      </c>
      <c r="C115" s="56" t="s">
        <v>367</v>
      </c>
      <c r="D115" s="56" t="s">
        <v>646</v>
      </c>
      <c r="E115" s="56" t="s">
        <v>368</v>
      </c>
      <c r="F115" s="66" t="s">
        <v>566</v>
      </c>
      <c r="G115" s="53" t="s">
        <v>555</v>
      </c>
      <c r="H115" s="53" t="s">
        <v>552</v>
      </c>
      <c r="I115" s="57">
        <v>45323</v>
      </c>
    </row>
    <row r="116" spans="1:9" ht="55.5" customHeight="1" x14ac:dyDescent="0.3">
      <c r="A116" s="66" t="s">
        <v>369</v>
      </c>
      <c r="B116" s="66" t="s">
        <v>370</v>
      </c>
      <c r="C116" s="70" t="s">
        <v>371</v>
      </c>
      <c r="D116" s="56" t="s">
        <v>647</v>
      </c>
      <c r="E116" s="56" t="s">
        <v>372</v>
      </c>
      <c r="F116" s="66" t="s">
        <v>566</v>
      </c>
      <c r="G116" s="53" t="s">
        <v>555</v>
      </c>
      <c r="H116" s="53" t="s">
        <v>552</v>
      </c>
      <c r="I116" s="57">
        <v>45323</v>
      </c>
    </row>
    <row r="117" spans="1:9" ht="81" customHeight="1" x14ac:dyDescent="0.3">
      <c r="A117" s="66" t="s">
        <v>373</v>
      </c>
      <c r="B117" s="66" t="s">
        <v>374</v>
      </c>
      <c r="C117" s="70"/>
      <c r="D117" s="56" t="s">
        <v>648</v>
      </c>
      <c r="E117" s="56" t="s">
        <v>375</v>
      </c>
      <c r="F117" s="66" t="s">
        <v>566</v>
      </c>
      <c r="G117" s="53" t="s">
        <v>555</v>
      </c>
      <c r="H117" s="53" t="s">
        <v>552</v>
      </c>
      <c r="I117" s="57">
        <v>45323</v>
      </c>
    </row>
    <row r="118" spans="1:9" ht="46.5" customHeight="1" x14ac:dyDescent="0.3">
      <c r="A118" s="66" t="s">
        <v>376</v>
      </c>
      <c r="B118" s="66" t="s">
        <v>377</v>
      </c>
      <c r="C118" s="70"/>
      <c r="D118" s="56" t="s">
        <v>378</v>
      </c>
      <c r="E118" s="70" t="s">
        <v>379</v>
      </c>
      <c r="F118" s="66" t="s">
        <v>566</v>
      </c>
      <c r="G118" s="53" t="s">
        <v>555</v>
      </c>
      <c r="H118" s="53" t="s">
        <v>552</v>
      </c>
      <c r="I118" s="57">
        <v>45323</v>
      </c>
    </row>
  </sheetData>
  <mergeCells count="17">
    <mergeCell ref="A85:H85"/>
    <mergeCell ref="A77:I77"/>
    <mergeCell ref="A92:I92"/>
    <mergeCell ref="A98:I98"/>
    <mergeCell ref="A110:I110"/>
    <mergeCell ref="A2:I2"/>
    <mergeCell ref="A11:I11"/>
    <mergeCell ref="A12:I12"/>
    <mergeCell ref="A18:I18"/>
    <mergeCell ref="A19:I19"/>
    <mergeCell ref="A62:I62"/>
    <mergeCell ref="A68:I68"/>
    <mergeCell ref="A24:I24"/>
    <mergeCell ref="A25:I25"/>
    <mergeCell ref="A42:I42"/>
    <mergeCell ref="A60:I60"/>
    <mergeCell ref="A61:I61"/>
  </mergeCells>
  <phoneticPr fontId="4" type="noConversion"/>
  <hyperlinks>
    <hyperlink ref="C17" r:id="rId1" display="binhdau123@qjhsafauysg" xr:uid="{D2E6BECA-6ED5-41A7-A3DD-31375CEC66D7}"/>
    <hyperlink ref="C93" r:id="rId2" xr:uid="{9F2566FE-5B39-4FEB-8FD5-8800CCBF2243}"/>
  </hyperlink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2F8C2-BDCE-4F06-ABBD-D6AC21A23124}">
  <dimension ref="A1:I5"/>
  <sheetViews>
    <sheetView zoomScale="85" zoomScaleNormal="85" workbookViewId="0">
      <selection activeCell="C5" sqref="C5"/>
    </sheetView>
  </sheetViews>
  <sheetFormatPr defaultRowHeight="14.4" x14ac:dyDescent="0.3"/>
  <cols>
    <col min="1" max="1" width="7.44140625" customWidth="1"/>
    <col min="2" max="2" width="27.77734375" customWidth="1"/>
    <col min="3" max="3" width="31.6640625" customWidth="1"/>
    <col min="4" max="4" width="24.109375" customWidth="1"/>
    <col min="5" max="5" width="22.33203125" customWidth="1"/>
    <col min="6" max="6" width="16.33203125" customWidth="1"/>
    <col min="7" max="7" width="17.6640625" customWidth="1"/>
    <col min="8" max="8" width="23.44140625" customWidth="1"/>
    <col min="9" max="9" width="21.44140625" customWidth="1"/>
  </cols>
  <sheetData>
    <row r="1" spans="1:9" ht="39" customHeight="1" x14ac:dyDescent="0.3">
      <c r="A1" s="95" t="s">
        <v>104</v>
      </c>
      <c r="B1" s="95" t="s">
        <v>584</v>
      </c>
      <c r="C1" s="95" t="s">
        <v>585</v>
      </c>
      <c r="D1" s="95" t="s">
        <v>586</v>
      </c>
      <c r="E1" s="95" t="s">
        <v>109</v>
      </c>
      <c r="F1" s="95" t="s">
        <v>110</v>
      </c>
      <c r="G1" s="95" t="s">
        <v>587</v>
      </c>
      <c r="H1" s="95" t="s">
        <v>588</v>
      </c>
      <c r="I1" s="95" t="s">
        <v>589</v>
      </c>
    </row>
    <row r="2" spans="1:9" ht="140.4" x14ac:dyDescent="0.3">
      <c r="A2" s="96" t="s">
        <v>601</v>
      </c>
      <c r="B2" s="97" t="s">
        <v>532</v>
      </c>
      <c r="C2" s="98" t="s">
        <v>595</v>
      </c>
      <c r="D2" s="99" t="s">
        <v>591</v>
      </c>
      <c r="E2" s="100" t="s">
        <v>590</v>
      </c>
      <c r="F2" s="101" t="s">
        <v>560</v>
      </c>
      <c r="G2" s="102">
        <v>45323</v>
      </c>
      <c r="H2" s="101" t="s">
        <v>552</v>
      </c>
      <c r="I2" s="103" t="s">
        <v>592</v>
      </c>
    </row>
    <row r="3" spans="1:9" ht="109.2" x14ac:dyDescent="0.3">
      <c r="A3" s="96" t="s">
        <v>602</v>
      </c>
      <c r="B3" s="99" t="s">
        <v>364</v>
      </c>
      <c r="C3" s="98" t="s">
        <v>594</v>
      </c>
      <c r="D3" s="99" t="s">
        <v>563</v>
      </c>
      <c r="E3" s="99" t="s">
        <v>564</v>
      </c>
      <c r="F3" s="103" t="s">
        <v>560</v>
      </c>
      <c r="G3" s="102">
        <v>45323</v>
      </c>
      <c r="H3" s="101" t="s">
        <v>552</v>
      </c>
      <c r="I3" s="103" t="s">
        <v>596</v>
      </c>
    </row>
    <row r="4" spans="1:9" ht="171.6" x14ac:dyDescent="0.3">
      <c r="A4" s="104" t="s">
        <v>603</v>
      </c>
      <c r="B4" s="99" t="s">
        <v>637</v>
      </c>
      <c r="C4" s="99" t="s">
        <v>208</v>
      </c>
      <c r="D4" s="105" t="s">
        <v>494</v>
      </c>
      <c r="E4" s="106" t="s">
        <v>599</v>
      </c>
      <c r="F4" s="53" t="s">
        <v>560</v>
      </c>
      <c r="G4" s="102">
        <v>45326</v>
      </c>
      <c r="H4" s="53" t="s">
        <v>549</v>
      </c>
      <c r="I4" s="103" t="s">
        <v>592</v>
      </c>
    </row>
    <row r="5" spans="1:9" ht="171.6" x14ac:dyDescent="0.3">
      <c r="A5" s="107" t="s">
        <v>600</v>
      </c>
      <c r="B5" s="101" t="s">
        <v>640</v>
      </c>
      <c r="C5" s="108" t="s">
        <v>208</v>
      </c>
      <c r="D5" s="109" t="s">
        <v>494</v>
      </c>
      <c r="E5" s="110" t="s">
        <v>569</v>
      </c>
      <c r="F5" s="111" t="s">
        <v>560</v>
      </c>
      <c r="G5" s="102">
        <v>45327</v>
      </c>
      <c r="H5" s="111" t="s">
        <v>551</v>
      </c>
      <c r="I5" s="103" t="s">
        <v>592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6F920-7867-4235-BED9-4100B42DB5C8}">
  <dimension ref="A1:M38"/>
  <sheetViews>
    <sheetView topLeftCell="A4" workbookViewId="0">
      <selection activeCell="K4" sqref="K4"/>
    </sheetView>
  </sheetViews>
  <sheetFormatPr defaultRowHeight="14.4" x14ac:dyDescent="0.3"/>
  <cols>
    <col min="1" max="1" width="11" customWidth="1"/>
    <col min="2" max="2" width="23.6640625" customWidth="1"/>
    <col min="3" max="3" width="19.77734375" customWidth="1"/>
    <col min="4" max="4" width="17" customWidth="1"/>
    <col min="5" max="5" width="22.88671875" customWidth="1"/>
    <col min="6" max="6" width="18.44140625" customWidth="1"/>
    <col min="7" max="7" width="13.6640625" customWidth="1"/>
    <col min="8" max="8" width="16" customWidth="1"/>
    <col min="9" max="9" width="14.44140625" customWidth="1"/>
  </cols>
  <sheetData>
    <row r="1" spans="1:13" ht="19.8" x14ac:dyDescent="0.4">
      <c r="A1" s="94" t="s">
        <v>631</v>
      </c>
      <c r="B1" s="94"/>
      <c r="C1" s="94"/>
      <c r="D1" s="94"/>
      <c r="E1" s="94"/>
      <c r="F1" s="94"/>
      <c r="G1" s="94"/>
      <c r="H1" s="94"/>
      <c r="I1" s="94"/>
      <c r="J1" s="49"/>
      <c r="K1" s="49"/>
      <c r="L1" s="49"/>
      <c r="M1" s="49"/>
    </row>
    <row r="2" spans="1:13" ht="40.799999999999997" x14ac:dyDescent="0.3">
      <c r="A2" s="95" t="s">
        <v>104</v>
      </c>
      <c r="B2" s="95" t="s">
        <v>584</v>
      </c>
      <c r="C2" s="95" t="s">
        <v>585</v>
      </c>
      <c r="D2" s="95" t="s">
        <v>586</v>
      </c>
      <c r="E2" s="95" t="s">
        <v>632</v>
      </c>
      <c r="F2" s="95" t="s">
        <v>633</v>
      </c>
      <c r="G2" s="95" t="s">
        <v>110</v>
      </c>
      <c r="H2" s="95" t="s">
        <v>588</v>
      </c>
      <c r="I2" s="95" t="s">
        <v>634</v>
      </c>
    </row>
    <row r="3" spans="1:13" ht="158.4" x14ac:dyDescent="0.3">
      <c r="A3" s="103" t="s">
        <v>601</v>
      </c>
      <c r="B3" s="112" t="s">
        <v>532</v>
      </c>
      <c r="C3" s="112" t="s">
        <v>635</v>
      </c>
      <c r="D3" s="112" t="s">
        <v>591</v>
      </c>
      <c r="E3" s="112" t="s">
        <v>590</v>
      </c>
      <c r="F3" s="112" t="s">
        <v>591</v>
      </c>
      <c r="G3" s="103" t="s">
        <v>568</v>
      </c>
      <c r="H3" s="103" t="s">
        <v>552</v>
      </c>
      <c r="I3" s="102">
        <v>45340</v>
      </c>
    </row>
    <row r="4" spans="1:13" ht="158.4" x14ac:dyDescent="0.3">
      <c r="A4" s="103" t="s">
        <v>602</v>
      </c>
      <c r="B4" s="112" t="s">
        <v>364</v>
      </c>
      <c r="C4" s="112" t="s">
        <v>636</v>
      </c>
      <c r="D4" s="112" t="s">
        <v>563</v>
      </c>
      <c r="E4" s="112" t="s">
        <v>564</v>
      </c>
      <c r="F4" s="112" t="s">
        <v>563</v>
      </c>
      <c r="G4" s="103" t="s">
        <v>568</v>
      </c>
      <c r="H4" s="103" t="s">
        <v>552</v>
      </c>
      <c r="I4" s="102">
        <v>45340</v>
      </c>
    </row>
    <row r="5" spans="1:13" ht="244.8" x14ac:dyDescent="0.3">
      <c r="A5" s="103" t="s">
        <v>603</v>
      </c>
      <c r="B5" s="112" t="s">
        <v>637</v>
      </c>
      <c r="C5" s="112" t="s">
        <v>208</v>
      </c>
      <c r="D5" s="113" t="s">
        <v>494</v>
      </c>
      <c r="E5" s="112" t="s">
        <v>638</v>
      </c>
      <c r="F5" s="113" t="s">
        <v>494</v>
      </c>
      <c r="G5" s="103" t="s">
        <v>568</v>
      </c>
      <c r="H5" s="103" t="s">
        <v>549</v>
      </c>
      <c r="I5" s="102">
        <v>45340</v>
      </c>
    </row>
    <row r="6" spans="1:13" ht="244.8" x14ac:dyDescent="0.3">
      <c r="A6" s="103" t="s">
        <v>600</v>
      </c>
      <c r="B6" s="112" t="s">
        <v>639</v>
      </c>
      <c r="C6" s="112" t="s">
        <v>208</v>
      </c>
      <c r="D6" s="113" t="s">
        <v>494</v>
      </c>
      <c r="E6" s="112" t="s">
        <v>638</v>
      </c>
      <c r="F6" s="113" t="s">
        <v>494</v>
      </c>
      <c r="G6" s="103" t="s">
        <v>568</v>
      </c>
      <c r="H6" s="103" t="s">
        <v>551</v>
      </c>
      <c r="I6" s="102">
        <v>45340</v>
      </c>
    </row>
    <row r="7" spans="1:13" x14ac:dyDescent="0.3">
      <c r="A7" s="22"/>
      <c r="B7" s="50"/>
      <c r="C7" s="50"/>
      <c r="D7" s="50"/>
      <c r="E7" s="50"/>
      <c r="F7" s="50"/>
      <c r="G7" s="22"/>
      <c r="H7" s="22"/>
      <c r="I7" s="22"/>
    </row>
    <row r="8" spans="1:13" x14ac:dyDescent="0.3">
      <c r="A8" s="22"/>
      <c r="B8" s="50"/>
      <c r="C8" s="50"/>
      <c r="D8" s="50"/>
      <c r="E8" s="50"/>
      <c r="F8" s="50"/>
      <c r="G8" s="22"/>
      <c r="H8" s="22"/>
      <c r="I8" s="22"/>
    </row>
    <row r="9" spans="1:13" x14ac:dyDescent="0.3">
      <c r="A9" s="22"/>
      <c r="B9" s="50"/>
      <c r="C9" s="50"/>
      <c r="D9" s="50"/>
      <c r="E9" s="50"/>
      <c r="F9" s="50"/>
      <c r="G9" s="22"/>
      <c r="H9" s="22"/>
      <c r="I9" s="22"/>
    </row>
    <row r="10" spans="1:13" x14ac:dyDescent="0.3">
      <c r="A10" s="22"/>
      <c r="B10" s="50"/>
      <c r="C10" s="50"/>
      <c r="D10" s="50"/>
      <c r="E10" s="50"/>
      <c r="F10" s="50"/>
      <c r="G10" s="22"/>
      <c r="H10" s="22"/>
      <c r="I10" s="22"/>
    </row>
    <row r="11" spans="1:13" x14ac:dyDescent="0.3">
      <c r="A11" s="22"/>
      <c r="B11" s="50"/>
      <c r="C11" s="50"/>
      <c r="D11" s="50"/>
      <c r="E11" s="50"/>
      <c r="F11" s="50"/>
      <c r="G11" s="22"/>
      <c r="H11" s="22"/>
      <c r="I11" s="22"/>
    </row>
    <row r="12" spans="1:13" x14ac:dyDescent="0.3">
      <c r="A12" s="22"/>
      <c r="B12" s="50"/>
      <c r="C12" s="50"/>
      <c r="D12" s="50"/>
      <c r="E12" s="50"/>
      <c r="F12" s="50"/>
      <c r="G12" s="22"/>
      <c r="H12" s="22"/>
      <c r="I12" s="22"/>
    </row>
    <row r="13" spans="1:13" x14ac:dyDescent="0.3">
      <c r="A13" s="22"/>
      <c r="B13" s="50"/>
      <c r="C13" s="50"/>
      <c r="D13" s="50"/>
      <c r="E13" s="50"/>
      <c r="F13" s="50"/>
      <c r="G13" s="22"/>
      <c r="H13" s="22"/>
      <c r="I13" s="22"/>
    </row>
    <row r="14" spans="1:13" x14ac:dyDescent="0.3">
      <c r="A14" s="22"/>
      <c r="B14" s="50"/>
      <c r="C14" s="50"/>
      <c r="D14" s="50"/>
      <c r="E14" s="50"/>
      <c r="F14" s="50"/>
      <c r="G14" s="22"/>
      <c r="H14" s="22"/>
      <c r="I14" s="22"/>
    </row>
    <row r="15" spans="1:13" x14ac:dyDescent="0.3">
      <c r="A15" s="22"/>
      <c r="B15" s="50"/>
      <c r="C15" s="50"/>
      <c r="D15" s="50"/>
      <c r="E15" s="50"/>
      <c r="F15" s="50"/>
      <c r="G15" s="22"/>
      <c r="H15" s="22"/>
      <c r="I15" s="22"/>
    </row>
    <row r="16" spans="1:13" x14ac:dyDescent="0.3">
      <c r="A16" s="22"/>
      <c r="B16" s="50"/>
      <c r="C16" s="50"/>
      <c r="D16" s="50"/>
      <c r="E16" s="50"/>
      <c r="F16" s="50"/>
      <c r="G16" s="22"/>
      <c r="H16" s="22"/>
      <c r="I16" s="22"/>
    </row>
    <row r="17" spans="1:9" x14ac:dyDescent="0.3">
      <c r="A17" s="22"/>
      <c r="B17" s="50"/>
      <c r="C17" s="50"/>
      <c r="D17" s="50"/>
      <c r="E17" s="50"/>
      <c r="F17" s="50"/>
      <c r="G17" s="22"/>
      <c r="H17" s="22"/>
      <c r="I17" s="22"/>
    </row>
    <row r="18" spans="1:9" x14ac:dyDescent="0.3">
      <c r="A18" s="22"/>
      <c r="B18" s="50"/>
      <c r="C18" s="50"/>
      <c r="D18" s="50"/>
      <c r="E18" s="50"/>
      <c r="F18" s="50"/>
      <c r="G18" s="22"/>
      <c r="H18" s="22"/>
      <c r="I18" s="22"/>
    </row>
    <row r="19" spans="1:9" x14ac:dyDescent="0.3">
      <c r="A19" s="22"/>
      <c r="B19" s="50"/>
      <c r="C19" s="50"/>
      <c r="D19" s="50"/>
      <c r="E19" s="50"/>
      <c r="F19" s="50"/>
      <c r="G19" s="22"/>
      <c r="H19" s="22"/>
      <c r="I19" s="22"/>
    </row>
    <row r="20" spans="1:9" x14ac:dyDescent="0.3">
      <c r="A20" s="22"/>
      <c r="B20" s="50"/>
      <c r="C20" s="50"/>
      <c r="D20" s="50"/>
      <c r="E20" s="50"/>
      <c r="F20" s="50"/>
      <c r="G20" s="22"/>
      <c r="H20" s="22"/>
      <c r="I20" s="22"/>
    </row>
    <row r="21" spans="1:9" x14ac:dyDescent="0.3">
      <c r="A21" s="22"/>
      <c r="B21" s="50"/>
      <c r="C21" s="50"/>
      <c r="D21" s="50"/>
      <c r="E21" s="50"/>
      <c r="F21" s="50"/>
      <c r="G21" s="22"/>
      <c r="H21" s="22"/>
      <c r="I21" s="22"/>
    </row>
    <row r="22" spans="1:9" x14ac:dyDescent="0.3">
      <c r="A22" s="22"/>
      <c r="B22" s="50"/>
      <c r="C22" s="50"/>
      <c r="D22" s="50"/>
      <c r="E22" s="50"/>
      <c r="F22" s="50"/>
      <c r="G22" s="22"/>
      <c r="H22" s="22"/>
      <c r="I22" s="22"/>
    </row>
    <row r="23" spans="1:9" x14ac:dyDescent="0.3">
      <c r="A23" s="22"/>
      <c r="B23" s="50"/>
      <c r="C23" s="50"/>
      <c r="D23" s="50"/>
      <c r="E23" s="50"/>
      <c r="F23" s="50"/>
      <c r="G23" s="22"/>
      <c r="H23" s="22"/>
      <c r="I23" s="22"/>
    </row>
    <row r="24" spans="1:9" x14ac:dyDescent="0.3">
      <c r="A24" s="22"/>
      <c r="B24" s="50"/>
      <c r="C24" s="50"/>
      <c r="D24" s="50"/>
      <c r="E24" s="50"/>
      <c r="F24" s="50"/>
      <c r="G24" s="22"/>
      <c r="H24" s="22"/>
      <c r="I24" s="22"/>
    </row>
    <row r="25" spans="1:9" x14ac:dyDescent="0.3">
      <c r="A25" s="22"/>
      <c r="B25" s="50"/>
      <c r="C25" s="50"/>
      <c r="D25" s="50"/>
      <c r="E25" s="50"/>
      <c r="F25" s="50"/>
      <c r="G25" s="22"/>
      <c r="H25" s="22"/>
      <c r="I25" s="22"/>
    </row>
    <row r="26" spans="1:9" x14ac:dyDescent="0.3">
      <c r="A26" s="22"/>
      <c r="B26" s="50"/>
      <c r="C26" s="50"/>
      <c r="D26" s="50"/>
      <c r="E26" s="50"/>
      <c r="F26" s="50"/>
      <c r="G26" s="22"/>
      <c r="H26" s="22"/>
      <c r="I26" s="22"/>
    </row>
    <row r="27" spans="1:9" x14ac:dyDescent="0.3">
      <c r="A27" s="22"/>
      <c r="B27" s="50"/>
      <c r="C27" s="50"/>
      <c r="D27" s="50"/>
      <c r="E27" s="50"/>
      <c r="F27" s="50"/>
      <c r="G27" s="22"/>
      <c r="H27" s="22"/>
      <c r="I27" s="22"/>
    </row>
    <row r="28" spans="1:9" x14ac:dyDescent="0.3">
      <c r="A28" s="22"/>
      <c r="B28" s="50"/>
      <c r="C28" s="50"/>
      <c r="D28" s="50"/>
      <c r="E28" s="50"/>
      <c r="F28" s="50"/>
      <c r="G28" s="22"/>
      <c r="H28" s="22"/>
      <c r="I28" s="22"/>
    </row>
    <row r="29" spans="1:9" x14ac:dyDescent="0.3">
      <c r="A29" s="22"/>
      <c r="B29" s="50"/>
      <c r="C29" s="50"/>
      <c r="D29" s="50"/>
      <c r="E29" s="50"/>
      <c r="F29" s="50"/>
      <c r="G29" s="22"/>
      <c r="H29" s="22"/>
      <c r="I29" s="22"/>
    </row>
    <row r="30" spans="1:9" x14ac:dyDescent="0.3">
      <c r="A30" s="22"/>
      <c r="B30" s="50"/>
      <c r="C30" s="50"/>
      <c r="D30" s="50"/>
      <c r="E30" s="50"/>
      <c r="F30" s="50"/>
      <c r="G30" s="22"/>
      <c r="H30" s="22"/>
      <c r="I30" s="22"/>
    </row>
    <row r="31" spans="1:9" x14ac:dyDescent="0.3">
      <c r="A31" s="22"/>
      <c r="B31" s="50"/>
      <c r="C31" s="50"/>
      <c r="D31" s="50"/>
      <c r="E31" s="50"/>
      <c r="F31" s="50"/>
      <c r="G31" s="22"/>
      <c r="H31" s="22"/>
      <c r="I31" s="22"/>
    </row>
    <row r="32" spans="1:9" x14ac:dyDescent="0.3">
      <c r="A32" s="22"/>
      <c r="C32" s="50"/>
      <c r="D32" s="50"/>
      <c r="E32" s="50"/>
      <c r="F32" s="50"/>
      <c r="G32" s="22"/>
      <c r="H32" s="22"/>
      <c r="I32" s="22"/>
    </row>
    <row r="33" spans="1:9" x14ac:dyDescent="0.3">
      <c r="A33" s="22"/>
      <c r="C33" s="50"/>
      <c r="D33" s="50"/>
      <c r="E33" s="50"/>
      <c r="F33" s="50"/>
      <c r="G33" s="22"/>
      <c r="H33" s="22"/>
      <c r="I33" s="22"/>
    </row>
    <row r="34" spans="1:9" x14ac:dyDescent="0.3">
      <c r="A34" s="22"/>
      <c r="G34" s="22"/>
      <c r="H34" s="22"/>
      <c r="I34" s="22"/>
    </row>
    <row r="35" spans="1:9" x14ac:dyDescent="0.3">
      <c r="A35" s="22"/>
      <c r="G35" s="22"/>
      <c r="H35" s="22"/>
      <c r="I35" s="22"/>
    </row>
    <row r="36" spans="1:9" x14ac:dyDescent="0.3">
      <c r="G36" s="22"/>
      <c r="H36" s="22"/>
      <c r="I36" s="22"/>
    </row>
    <row r="37" spans="1:9" x14ac:dyDescent="0.3">
      <c r="G37" s="22"/>
      <c r="H37" s="22"/>
      <c r="I37" s="22"/>
    </row>
    <row r="38" spans="1:9" x14ac:dyDescent="0.3">
      <c r="G38" s="22"/>
      <c r="H38" s="22"/>
      <c r="I38" s="22"/>
    </row>
  </sheetData>
  <mergeCells count="1">
    <mergeCell ref="A1:I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558BD-43F5-43D7-892D-866A13F9020E}">
  <dimension ref="A1:L17"/>
  <sheetViews>
    <sheetView workbookViewId="0">
      <selection activeCell="M5" sqref="M5"/>
    </sheetView>
  </sheetViews>
  <sheetFormatPr defaultRowHeight="14.4" x14ac:dyDescent="0.3"/>
  <cols>
    <col min="1" max="1" width="27.33203125" style="46" customWidth="1"/>
    <col min="2" max="2" width="75.33203125" customWidth="1"/>
    <col min="3" max="3" width="15.6640625" customWidth="1"/>
  </cols>
  <sheetData>
    <row r="1" spans="1:12" ht="19.8" x14ac:dyDescent="0.3">
      <c r="A1" s="114" t="s">
        <v>630</v>
      </c>
      <c r="B1" s="114"/>
      <c r="C1" s="114"/>
      <c r="D1" s="114"/>
      <c r="E1" s="114"/>
      <c r="F1" s="114"/>
      <c r="G1" s="114"/>
      <c r="H1" s="114"/>
      <c r="I1" s="114"/>
      <c r="J1" s="114"/>
      <c r="K1" s="114"/>
      <c r="L1" s="114"/>
    </row>
    <row r="2" spans="1:12" ht="17.399999999999999" x14ac:dyDescent="0.3">
      <c r="A2" s="115" t="s">
        <v>604</v>
      </c>
      <c r="B2" s="116" t="s">
        <v>607</v>
      </c>
      <c r="C2" s="116"/>
      <c r="D2" s="116"/>
      <c r="E2" s="116"/>
      <c r="F2" s="116"/>
      <c r="G2" s="116"/>
      <c r="H2" s="116"/>
      <c r="I2" s="116"/>
      <c r="J2" s="116"/>
      <c r="K2" s="116"/>
      <c r="L2" s="116"/>
    </row>
    <row r="3" spans="1:12" ht="17.399999999999999" x14ac:dyDescent="0.3">
      <c r="A3" s="115" t="s">
        <v>605</v>
      </c>
      <c r="B3" s="117" t="s">
        <v>608</v>
      </c>
      <c r="C3" s="116"/>
      <c r="D3" s="116"/>
      <c r="E3" s="116"/>
      <c r="F3" s="116"/>
      <c r="G3" s="116"/>
      <c r="H3" s="116"/>
      <c r="I3" s="116"/>
      <c r="J3" s="116"/>
      <c r="K3" s="116"/>
      <c r="L3" s="116"/>
    </row>
    <row r="4" spans="1:12" ht="57.6" x14ac:dyDescent="0.3">
      <c r="A4" s="115" t="s">
        <v>606</v>
      </c>
      <c r="B4" s="118" t="s">
        <v>609</v>
      </c>
      <c r="C4" s="116"/>
      <c r="D4" s="116"/>
      <c r="E4" s="116"/>
      <c r="F4" s="116"/>
      <c r="G4" s="116"/>
      <c r="H4" s="116"/>
      <c r="I4" s="116"/>
      <c r="J4" s="116"/>
      <c r="K4" s="116"/>
      <c r="L4" s="116"/>
    </row>
    <row r="5" spans="1:12" ht="17.399999999999999" x14ac:dyDescent="0.3">
      <c r="A5" s="115" t="s">
        <v>7</v>
      </c>
      <c r="B5" s="116" t="s">
        <v>610</v>
      </c>
      <c r="C5" s="116"/>
      <c r="D5" s="116"/>
      <c r="E5" s="116"/>
      <c r="F5" s="116"/>
      <c r="G5" s="116"/>
      <c r="H5" s="116"/>
      <c r="I5" s="116"/>
      <c r="J5" s="116"/>
      <c r="K5" s="116"/>
      <c r="L5" s="116"/>
    </row>
    <row r="6" spans="1:12" ht="17.399999999999999" x14ac:dyDescent="0.3">
      <c r="A6" s="115" t="s">
        <v>611</v>
      </c>
      <c r="B6" s="116" t="s">
        <v>612</v>
      </c>
      <c r="C6" s="116"/>
      <c r="D6" s="116"/>
      <c r="E6" s="116"/>
      <c r="F6" s="116"/>
      <c r="G6" s="116"/>
      <c r="H6" s="116"/>
      <c r="I6" s="116"/>
      <c r="J6" s="116"/>
      <c r="K6" s="116"/>
      <c r="L6" s="116"/>
    </row>
    <row r="7" spans="1:12" ht="115.2" x14ac:dyDescent="0.3">
      <c r="A7" s="115" t="s">
        <v>613</v>
      </c>
      <c r="B7" s="118" t="s">
        <v>614</v>
      </c>
      <c r="C7" s="116"/>
      <c r="D7" s="116"/>
      <c r="E7" s="116"/>
      <c r="F7" s="116"/>
      <c r="G7" s="116"/>
      <c r="H7" s="116"/>
      <c r="I7" s="116"/>
      <c r="J7" s="116"/>
      <c r="K7" s="116"/>
      <c r="L7" s="116"/>
    </row>
    <row r="8" spans="1:12" ht="34.799999999999997" x14ac:dyDescent="0.3">
      <c r="A8" s="115" t="s">
        <v>615</v>
      </c>
      <c r="B8" s="118" t="s">
        <v>616</v>
      </c>
      <c r="C8" s="116"/>
      <c r="D8" s="116"/>
      <c r="E8" s="116"/>
      <c r="F8" s="116"/>
      <c r="G8" s="116"/>
      <c r="H8" s="116"/>
      <c r="I8" s="116"/>
      <c r="J8" s="116"/>
      <c r="K8" s="116"/>
      <c r="L8" s="116"/>
    </row>
    <row r="9" spans="1:12" ht="100.8" x14ac:dyDescent="0.3">
      <c r="A9" s="115" t="s">
        <v>617</v>
      </c>
      <c r="B9" s="119" t="s">
        <v>641</v>
      </c>
      <c r="C9" s="116"/>
      <c r="D9" s="116"/>
      <c r="E9" s="116"/>
      <c r="F9" s="116"/>
      <c r="G9" s="116"/>
      <c r="H9" s="116"/>
      <c r="I9" s="116"/>
      <c r="J9" s="116"/>
      <c r="K9" s="116"/>
      <c r="L9" s="116"/>
    </row>
    <row r="10" spans="1:12" x14ac:dyDescent="0.3">
      <c r="A10"/>
    </row>
    <row r="11" spans="1:12" x14ac:dyDescent="0.3">
      <c r="A11"/>
    </row>
    <row r="12" spans="1:12" x14ac:dyDescent="0.3">
      <c r="A12" s="41" t="s">
        <v>576</v>
      </c>
      <c r="B12" s="41" t="s">
        <v>577</v>
      </c>
      <c r="C12" s="41" t="s">
        <v>578</v>
      </c>
    </row>
    <row r="13" spans="1:12" x14ac:dyDescent="0.3">
      <c r="A13" s="42" t="s">
        <v>579</v>
      </c>
      <c r="B13" s="43">
        <v>92</v>
      </c>
      <c r="C13" s="44">
        <v>1</v>
      </c>
    </row>
    <row r="14" spans="1:12" x14ac:dyDescent="0.3">
      <c r="A14" s="42" t="s">
        <v>580</v>
      </c>
      <c r="B14" s="43">
        <v>92</v>
      </c>
      <c r="C14" s="44">
        <v>1</v>
      </c>
    </row>
    <row r="15" spans="1:12" x14ac:dyDescent="0.3">
      <c r="A15" s="42" t="s">
        <v>581</v>
      </c>
      <c r="B15" s="43">
        <v>0</v>
      </c>
      <c r="C15" s="44">
        <v>0</v>
      </c>
    </row>
    <row r="16" spans="1:12" x14ac:dyDescent="0.3">
      <c r="A16" s="42" t="s">
        <v>582</v>
      </c>
      <c r="B16" s="43">
        <v>0</v>
      </c>
      <c r="C16" s="45">
        <f>B16/B14*100</f>
        <v>0</v>
      </c>
    </row>
    <row r="17" spans="1:3" x14ac:dyDescent="0.3">
      <c r="A17" s="42" t="s">
        <v>583</v>
      </c>
      <c r="B17" s="43">
        <f>92</f>
        <v>92</v>
      </c>
      <c r="C17" s="45">
        <f>100-C16</f>
        <v>100</v>
      </c>
    </row>
  </sheetData>
  <mergeCells count="1">
    <mergeCell ref="A1:L1"/>
  </mergeCells>
  <hyperlinks>
    <hyperlink ref="B3" r:id="rId1" xr:uid="{8C23C138-E0FD-404E-8F0A-771C47140496}"/>
  </hyperlink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21733-3471-4DAB-926E-AC6BC487A835}">
  <dimension ref="A1:C6"/>
  <sheetViews>
    <sheetView zoomScale="83" workbookViewId="0">
      <selection activeCell="C7" sqref="C7"/>
    </sheetView>
  </sheetViews>
  <sheetFormatPr defaultRowHeight="14.4" x14ac:dyDescent="0.3"/>
  <cols>
    <col min="1" max="1" width="21.44140625" bestFit="1" customWidth="1"/>
    <col min="2" max="2" width="14.44140625" customWidth="1"/>
    <col min="3" max="3" width="14.77734375" customWidth="1"/>
  </cols>
  <sheetData>
    <row r="1" spans="1:3" ht="22.95" customHeight="1" x14ac:dyDescent="0.3">
      <c r="A1" s="41" t="s">
        <v>576</v>
      </c>
      <c r="B1" s="41" t="s">
        <v>577</v>
      </c>
      <c r="C1" s="41" t="s">
        <v>578</v>
      </c>
    </row>
    <row r="2" spans="1:3" x14ac:dyDescent="0.3">
      <c r="A2" s="42" t="s">
        <v>579</v>
      </c>
      <c r="B2" s="43">
        <f>COUNTA(TestCase!A3:A10,TestCase!A13:A17,TestCase!A20:A23,TestCase!A26:A41,TestCase!A43:A59,TestCase!A63:A67,TestCase!A69:A76,TestCase!A78:A84,TestCase!A86:A91,TestCase!A93:A97,TestCase!A99:A109,Report!A111:A118)</f>
        <v>92</v>
      </c>
      <c r="C2" s="44">
        <v>1</v>
      </c>
    </row>
    <row r="3" spans="1:3" x14ac:dyDescent="0.3">
      <c r="A3" s="42" t="s">
        <v>580</v>
      </c>
      <c r="B3" s="43">
        <f>COUNTA(TestCase!A4:A11,TestCase!A14:A18,TestCase!A21:A24,TestCase!A27:A42,TestCase!A44:A60,TestCase!A64:A68,TestCase!A70:A77,TestCase!A79:A85,TestCase!A87:A92,TestCase!A94:A98,TestCase!A100:A110,Report!A112:A119)</f>
        <v>92</v>
      </c>
      <c r="C3" s="44">
        <v>1</v>
      </c>
    </row>
    <row r="4" spans="1:3" x14ac:dyDescent="0.3">
      <c r="A4" s="42" t="s">
        <v>581</v>
      </c>
      <c r="B4" s="43">
        <v>0</v>
      </c>
      <c r="C4" s="44">
        <v>0</v>
      </c>
    </row>
    <row r="5" spans="1:3" x14ac:dyDescent="0.3">
      <c r="A5" s="42" t="s">
        <v>582</v>
      </c>
      <c r="B5" s="43">
        <v>0</v>
      </c>
      <c r="C5" s="45">
        <f>B5/B3*100%</f>
        <v>0</v>
      </c>
    </row>
    <row r="6" spans="1:3" x14ac:dyDescent="0.3">
      <c r="A6" s="42" t="s">
        <v>583</v>
      </c>
      <c r="B6" s="43">
        <f>92</f>
        <v>92</v>
      </c>
      <c r="C6" s="45">
        <f>100-C5</f>
        <v>100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Requirement</vt:lpstr>
      <vt:lpstr>Test Plan</vt:lpstr>
      <vt:lpstr>Test Design</vt:lpstr>
      <vt:lpstr>TestCase</vt:lpstr>
      <vt:lpstr>Test Defect</vt:lpstr>
      <vt:lpstr>Retesting</vt:lpstr>
      <vt:lpstr>Test report</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Nhân Phạm</dc:creator>
  <cp:lastModifiedBy>Phước Hậu</cp:lastModifiedBy>
  <cp:lastPrinted>2024-02-02T04:38:52Z</cp:lastPrinted>
  <dcterms:created xsi:type="dcterms:W3CDTF">2020-03-30T03:34:41Z</dcterms:created>
  <dcterms:modified xsi:type="dcterms:W3CDTF">2024-05-27T04:17:48Z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a19cfbc6-4510-4e12-a8dd-b3651f34ed64</vt:lpwstr>
  </property>
</Properties>
</file>