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71b1f934c76c396/LeSIK/업무공유(사무)/Projects/트레이너스밀/메뉴개발/네이밍_로직/"/>
    </mc:Choice>
  </mc:AlternateContent>
  <xr:revisionPtr revIDLastSave="49" documentId="13_ncr:1_{379B7A58-8104-411E-81A3-AE0BA7E60106}" xr6:coauthVersionLast="47" xr6:coauthVersionMax="47" xr10:uidLastSave="{BAF34BD9-2F23-45FC-8903-5E7F3EE84413}"/>
  <bookViews>
    <workbookView xWindow="-110" yWindow="-110" windowWidth="38620" windowHeight="21100" xr2:uid="{5C8D788A-1D36-4B10-A1D7-4255F1E7BFBB}"/>
  </bookViews>
  <sheets>
    <sheet name="Rules" sheetId="2" r:id="rId1"/>
    <sheet name="리스트" sheetId="1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A20" i="1"/>
  <c r="A19" i="1"/>
  <c r="I4" i="1"/>
  <c r="I3" i="1"/>
  <c r="E12" i="1"/>
  <c r="E11" i="1"/>
  <c r="E10" i="1"/>
  <c r="E9" i="1"/>
  <c r="E8" i="1"/>
  <c r="E7" i="1"/>
  <c r="E6" i="1"/>
  <c r="E5" i="1"/>
  <c r="E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</calcChain>
</file>

<file path=xl/sharedStrings.xml><?xml version="1.0" encoding="utf-8"?>
<sst xmlns="http://schemas.openxmlformats.org/spreadsheetml/2006/main" count="155" uniqueCount="74">
  <si>
    <t>베이스</t>
    <phoneticPr fontId="1" type="noConversion"/>
  </si>
  <si>
    <t>품목</t>
    <phoneticPr fontId="1" type="noConversion"/>
  </si>
  <si>
    <t>유틸(단백)</t>
    <phoneticPr fontId="1" type="noConversion"/>
  </si>
  <si>
    <t>수비드 부채살</t>
    <phoneticPr fontId="1" type="noConversion"/>
  </si>
  <si>
    <t>수비드 닭가슴살</t>
    <phoneticPr fontId="1" type="noConversion"/>
  </si>
  <si>
    <t>유틸(채소)</t>
    <phoneticPr fontId="1" type="noConversion"/>
  </si>
  <si>
    <t>유틸(단백)+유틸(채소)+베이스 순으로 정렬</t>
    <phoneticPr fontId="1" type="noConversion"/>
  </si>
  <si>
    <t>소스는 제외한다</t>
    <phoneticPr fontId="1" type="noConversion"/>
  </si>
  <si>
    <t>블록명</t>
    <phoneticPr fontId="1" type="noConversion"/>
  </si>
  <si>
    <t>네이밍 Tag</t>
    <phoneticPr fontId="1" type="noConversion"/>
  </si>
  <si>
    <t>샐러드</t>
    <phoneticPr fontId="1" type="noConversion"/>
  </si>
  <si>
    <t>포케</t>
    <phoneticPr fontId="1" type="noConversion"/>
  </si>
  <si>
    <t>파스타</t>
    <phoneticPr fontId="1" type="noConversion"/>
  </si>
  <si>
    <t>예시</t>
    <phoneticPr fontId="1" type="noConversion"/>
  </si>
  <si>
    <t>그릭</t>
    <phoneticPr fontId="1" type="noConversion"/>
  </si>
  <si>
    <t>현미</t>
    <phoneticPr fontId="1" type="noConversion"/>
  </si>
  <si>
    <t>펜네</t>
    <phoneticPr fontId="1" type="noConversion"/>
  </si>
  <si>
    <t>두부면</t>
    <phoneticPr fontId="1" type="noConversion"/>
  </si>
  <si>
    <t>샐러드 베이스</t>
  </si>
  <si>
    <t>곡물 샐러드 베이스</t>
  </si>
  <si>
    <t>수비드 부채살 큐브</t>
  </si>
  <si>
    <t>수비드 돈목살</t>
  </si>
  <si>
    <t>수비드 돈안심</t>
  </si>
  <si>
    <t>로스트 비프</t>
  </si>
  <si>
    <t>로스트 치킨</t>
  </si>
  <si>
    <t>그릴드 시푸드</t>
  </si>
  <si>
    <t>피쉬 필렛</t>
  </si>
  <si>
    <t>훈제오리 가슴살</t>
  </si>
  <si>
    <t>구운 연어</t>
  </si>
  <si>
    <t>참치 큐브</t>
  </si>
  <si>
    <t>훈제 연어</t>
  </si>
  <si>
    <t>닭가슴살 소시지</t>
  </si>
  <si>
    <t>풀드포크</t>
  </si>
  <si>
    <t xml:space="preserve">우삼겹 </t>
  </si>
  <si>
    <t>자숙 문어</t>
  </si>
  <si>
    <t>구운 야채 믹스</t>
  </si>
  <si>
    <t>구운 구황작물 믹스</t>
  </si>
  <si>
    <t>현미밥 &amp; 구운 버섯</t>
  </si>
  <si>
    <t>모듬 곡물 유틸믹스</t>
  </si>
  <si>
    <t>펜네 구운 야채 믹스</t>
  </si>
  <si>
    <t>단호박&amp;두부면 믹스</t>
  </si>
  <si>
    <t>그릭 야채 믹스</t>
  </si>
  <si>
    <t>파스타 샐러드 믹스</t>
  </si>
  <si>
    <t>멕시칸 또띠아 믹스</t>
  </si>
  <si>
    <t>스팀드 야채 믹스</t>
  </si>
  <si>
    <t>피쉬</t>
    <phoneticPr fontId="1" type="noConversion"/>
  </si>
  <si>
    <t>훈제오리</t>
    <phoneticPr fontId="1" type="noConversion"/>
  </si>
  <si>
    <t>훈제 연어</t>
    <phoneticPr fontId="1" type="noConversion"/>
  </si>
  <si>
    <t>참치</t>
    <phoneticPr fontId="1" type="noConversion"/>
  </si>
  <si>
    <t>멕시칸</t>
    <phoneticPr fontId="1" type="noConversion"/>
  </si>
  <si>
    <t>치킨 소시지</t>
    <phoneticPr fontId="1" type="noConversion"/>
  </si>
  <si>
    <t>최종 자수는 11을 넘기지 않는다</t>
    <phoneticPr fontId="1" type="noConversion"/>
  </si>
  <si>
    <t>코드</t>
    <phoneticPr fontId="1" type="noConversion"/>
  </si>
  <si>
    <t>P</t>
    <phoneticPr fontId="1" type="noConversion"/>
  </si>
  <si>
    <t>V</t>
    <phoneticPr fontId="1" type="noConversion"/>
  </si>
  <si>
    <t>B</t>
    <phoneticPr fontId="1" type="noConversion"/>
  </si>
  <si>
    <t>F</t>
    <phoneticPr fontId="1" type="noConversion"/>
  </si>
  <si>
    <t>Base</t>
    <phoneticPr fontId="1" type="noConversion"/>
  </si>
  <si>
    <t>Flavor</t>
    <phoneticPr fontId="1" type="noConversion"/>
  </si>
  <si>
    <t>C</t>
    <phoneticPr fontId="1" type="noConversion"/>
  </si>
  <si>
    <t>D</t>
    <phoneticPr fontId="1" type="noConversion"/>
  </si>
  <si>
    <t>M</t>
    <phoneticPr fontId="1" type="noConversion"/>
  </si>
  <si>
    <t>Chicken</t>
    <phoneticPr fontId="1" type="noConversion"/>
  </si>
  <si>
    <t>Beef</t>
    <phoneticPr fontId="1" type="noConversion"/>
  </si>
  <si>
    <t>Pork</t>
    <phoneticPr fontId="1" type="noConversion"/>
  </si>
  <si>
    <t>Duck</t>
    <phoneticPr fontId="1" type="noConversion"/>
  </si>
  <si>
    <t>Fish</t>
    <phoneticPr fontId="1" type="noConversion"/>
  </si>
  <si>
    <t>Mixed</t>
    <phoneticPr fontId="1" type="noConversion"/>
  </si>
  <si>
    <t>Vegatable</t>
    <phoneticPr fontId="1" type="noConversion"/>
  </si>
  <si>
    <t>Digit 1</t>
    <phoneticPr fontId="1" type="noConversion"/>
  </si>
  <si>
    <t>Digit 2</t>
    <phoneticPr fontId="1" type="noConversion"/>
  </si>
  <si>
    <t>Protein Utility</t>
    <phoneticPr fontId="1" type="noConversion"/>
  </si>
  <si>
    <t>Vegetable Utility</t>
    <phoneticPr fontId="1" type="noConversion"/>
  </si>
  <si>
    <t xml:space="preserve"> Serial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</si>
</sst>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47928;&#51109;&#50864;\Dropbox\&#45236;%20PC%20(DESKTOP-SPG73Q6)\Desktop\&#49885;&#45800;&#44396;&#49457;_&#47700;&#53944;&#47533;&#49828;_&#46972;&#48296;&#50857;.xlsx" TargetMode="External"/><Relationship Id="rId1" Type="http://schemas.openxmlformats.org/officeDocument/2006/relationships/externalLinkPath" Target="file:///C:\Users\&#47928;&#51109;&#50864;\Dropbox\&#45236;%20PC%20(DESKTOP-SPG73Q6)\Desktop\&#49885;&#45800;&#44396;&#49457;_&#47700;&#53944;&#47533;&#49828;_&#46972;&#48296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식단"/>
      <sheetName val="블럭DB"/>
      <sheetName val="라벨용식단"/>
      <sheetName val="메뉴명로직"/>
      <sheetName val="목표치 산출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샐러드 베이스</v>
          </cell>
          <cell r="B3" t="str">
            <v>BV</v>
          </cell>
        </row>
        <row r="4">
          <cell r="A4" t="str">
            <v>곡물 샐러드 베이스</v>
          </cell>
          <cell r="B4" t="str">
            <v>BM</v>
          </cell>
        </row>
        <row r="5">
          <cell r="A5" t="str">
            <v>수비드 닭가슴살</v>
          </cell>
          <cell r="B5" t="str">
            <v>PC1</v>
          </cell>
        </row>
        <row r="6">
          <cell r="A6" t="str">
            <v>수비드 부채살 큐브</v>
          </cell>
          <cell r="B6" t="str">
            <v>PB1</v>
          </cell>
        </row>
        <row r="7">
          <cell r="A7" t="str">
            <v>수비드 돈목살</v>
          </cell>
          <cell r="B7" t="str">
            <v>PP1</v>
          </cell>
        </row>
        <row r="8">
          <cell r="A8" t="str">
            <v>수비드 돈안심</v>
          </cell>
          <cell r="B8" t="str">
            <v>PP2</v>
          </cell>
        </row>
        <row r="9">
          <cell r="A9" t="str">
            <v>로스트 비프</v>
          </cell>
          <cell r="B9" t="str">
            <v>PB2</v>
          </cell>
        </row>
        <row r="10">
          <cell r="A10" t="str">
            <v>로스트 치킨</v>
          </cell>
          <cell r="B10" t="str">
            <v>PC2</v>
          </cell>
        </row>
        <row r="11">
          <cell r="A11" t="str">
            <v>그릴드 시푸드</v>
          </cell>
          <cell r="B11" t="str">
            <v>PF5</v>
          </cell>
        </row>
        <row r="12">
          <cell r="A12" t="str">
            <v>피쉬 필렛</v>
          </cell>
          <cell r="B12" t="str">
            <v>PF1</v>
          </cell>
        </row>
        <row r="13">
          <cell r="A13" t="str">
            <v>훈제오리 가슴살</v>
          </cell>
          <cell r="B13" t="str">
            <v>PD1</v>
          </cell>
        </row>
        <row r="14">
          <cell r="A14" t="str">
            <v>구운 연어</v>
          </cell>
          <cell r="B14" t="str">
            <v>PF2</v>
          </cell>
        </row>
        <row r="15">
          <cell r="A15" t="str">
            <v>참치 큐브</v>
          </cell>
          <cell r="B15" t="str">
            <v>PF4</v>
          </cell>
        </row>
        <row r="16">
          <cell r="A16" t="str">
            <v>훈제 연어</v>
          </cell>
          <cell r="B16" t="str">
            <v>PF3</v>
          </cell>
        </row>
        <row r="17">
          <cell r="A17" t="str">
            <v>구운 야채 믹스</v>
          </cell>
          <cell r="B17" t="str">
            <v>VM1</v>
          </cell>
        </row>
        <row r="18">
          <cell r="A18" t="str">
            <v>구운 구황작물 믹스</v>
          </cell>
          <cell r="B18" t="str">
            <v>VM2</v>
          </cell>
        </row>
        <row r="19">
          <cell r="A19" t="str">
            <v>현미밥 &amp; 구운 버섯</v>
          </cell>
          <cell r="B19" t="str">
            <v>VM3</v>
          </cell>
        </row>
        <row r="20">
          <cell r="A20" t="str">
            <v>모듬 곡물 유틸믹스</v>
          </cell>
          <cell r="B20" t="str">
            <v>VM4</v>
          </cell>
        </row>
        <row r="21">
          <cell r="A21" t="str">
            <v>펜네 구운 야채 믹스</v>
          </cell>
          <cell r="B21" t="str">
            <v>VM5</v>
          </cell>
        </row>
        <row r="22">
          <cell r="A22" t="str">
            <v>단호박&amp;두부면 믹스</v>
          </cell>
          <cell r="B22" t="str">
            <v>VM6</v>
          </cell>
        </row>
        <row r="23">
          <cell r="A23" t="str">
            <v>그릭 야채 믹스</v>
          </cell>
          <cell r="B23" t="str">
            <v>VM7</v>
          </cell>
        </row>
        <row r="24">
          <cell r="A24" t="str">
            <v>무지방 발사믹 드레싱</v>
          </cell>
          <cell r="B24" t="str">
            <v>F1</v>
          </cell>
        </row>
        <row r="25">
          <cell r="A25" t="str">
            <v>무지방 오리엔탈 드레싱</v>
          </cell>
          <cell r="B25" t="str">
            <v>F2</v>
          </cell>
        </row>
        <row r="26">
          <cell r="A26" t="str">
            <v>렌치 드레싱</v>
          </cell>
          <cell r="B26" t="str">
            <v>F6</v>
          </cell>
        </row>
        <row r="27">
          <cell r="A27" t="str">
            <v>치폴레 드레싱</v>
          </cell>
          <cell r="B27" t="str">
            <v>F7</v>
          </cell>
        </row>
        <row r="28">
          <cell r="A28" t="str">
            <v>바질 페스토</v>
          </cell>
          <cell r="B28" t="str">
            <v>F8</v>
          </cell>
        </row>
        <row r="29">
          <cell r="A29" t="str">
            <v>깻잎 페스토</v>
          </cell>
          <cell r="B29" t="str">
            <v>F9</v>
          </cell>
        </row>
        <row r="30">
          <cell r="A30" t="str">
            <v>마늘 소스</v>
          </cell>
          <cell r="B30" t="str">
            <v>F10</v>
          </cell>
        </row>
        <row r="31">
          <cell r="A31" t="str">
            <v>데리야끼 소스</v>
          </cell>
          <cell r="B31" t="str">
            <v>F11</v>
          </cell>
        </row>
        <row r="32">
          <cell r="A32" t="str">
            <v>참깨 드레싱</v>
          </cell>
          <cell r="B32" t="str">
            <v>F12</v>
          </cell>
        </row>
        <row r="33">
          <cell r="A33" t="str">
            <v>닭가슴살 소시지</v>
          </cell>
          <cell r="B33" t="str">
            <v>PC3</v>
          </cell>
        </row>
        <row r="34">
          <cell r="A34" t="str">
            <v>풀드포크</v>
          </cell>
          <cell r="B34" t="str">
            <v>PP3</v>
          </cell>
        </row>
        <row r="35">
          <cell r="A35" t="str">
            <v xml:space="preserve">우삼겹 </v>
          </cell>
          <cell r="B35" t="str">
            <v>PB3</v>
          </cell>
        </row>
        <row r="36">
          <cell r="A36" t="str">
            <v>자숙 문어</v>
          </cell>
          <cell r="B36" t="str">
            <v>PF6</v>
          </cell>
        </row>
        <row r="37">
          <cell r="A37" t="str">
            <v>파스타 샐러드 믹스</v>
          </cell>
          <cell r="B37" t="str">
            <v>VM8</v>
          </cell>
        </row>
        <row r="38">
          <cell r="A38" t="str">
            <v>멕시칸 또띠아 믹스</v>
          </cell>
          <cell r="B38" t="str">
            <v>VM9</v>
          </cell>
        </row>
        <row r="39">
          <cell r="A39" t="str">
            <v>스팀드 야채 믹스</v>
          </cell>
          <cell r="B39" t="str">
            <v>VM10</v>
          </cell>
        </row>
        <row r="40">
          <cell r="A40" t="str">
            <v>레몬 갈릭 올리브 드레싱</v>
          </cell>
          <cell r="B40" t="str">
            <v>F3</v>
          </cell>
        </row>
        <row r="41">
          <cell r="A41" t="str">
            <v>이탈리안 드레싱</v>
          </cell>
          <cell r="B41" t="str">
            <v>F4</v>
          </cell>
        </row>
        <row r="42">
          <cell r="A42" t="str">
            <v>요거트 드레싱</v>
          </cell>
          <cell r="B42" t="str">
            <v>F13</v>
          </cell>
        </row>
        <row r="43">
          <cell r="A43" t="str">
            <v>허니머스터드 소스</v>
          </cell>
          <cell r="B43" t="str">
            <v>F5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FFC9-D646-4FBE-981E-60E34AF4B1D3}">
  <dimension ref="A1:C22"/>
  <sheetViews>
    <sheetView tabSelected="1" workbookViewId="0">
      <selection activeCell="I13" sqref="I13"/>
    </sheetView>
  </sheetViews>
  <sheetFormatPr defaultRowHeight="17" x14ac:dyDescent="0.45"/>
  <cols>
    <col min="1" max="1" width="2.4140625" bestFit="1" customWidth="1"/>
    <col min="3" max="3" width="15.33203125" bestFit="1" customWidth="1"/>
  </cols>
  <sheetData>
    <row r="1" spans="1:3" x14ac:dyDescent="0.45">
      <c r="A1">
        <v>1</v>
      </c>
      <c r="B1" t="s">
        <v>6</v>
      </c>
    </row>
    <row r="2" spans="1:3" x14ac:dyDescent="0.45">
      <c r="A2">
        <v>2</v>
      </c>
      <c r="B2" t="s">
        <v>7</v>
      </c>
    </row>
    <row r="3" spans="1:3" x14ac:dyDescent="0.45">
      <c r="A3">
        <v>3</v>
      </c>
      <c r="B3" t="s">
        <v>51</v>
      </c>
    </row>
    <row r="6" spans="1:3" x14ac:dyDescent="0.45">
      <c r="B6" t="s">
        <v>69</v>
      </c>
    </row>
    <row r="7" spans="1:3" x14ac:dyDescent="0.45">
      <c r="B7" s="3" t="s">
        <v>53</v>
      </c>
      <c r="C7" s="2" t="s">
        <v>71</v>
      </c>
    </row>
    <row r="8" spans="1:3" x14ac:dyDescent="0.45">
      <c r="B8" s="3" t="s">
        <v>54</v>
      </c>
      <c r="C8" s="2" t="s">
        <v>72</v>
      </c>
    </row>
    <row r="9" spans="1:3" x14ac:dyDescent="0.45">
      <c r="B9" s="3" t="s">
        <v>55</v>
      </c>
      <c r="C9" s="2" t="s">
        <v>57</v>
      </c>
    </row>
    <row r="10" spans="1:3" x14ac:dyDescent="0.45">
      <c r="B10" s="3" t="s">
        <v>56</v>
      </c>
      <c r="C10" s="2" t="s">
        <v>58</v>
      </c>
    </row>
    <row r="11" spans="1:3" x14ac:dyDescent="0.45">
      <c r="B11" s="10"/>
      <c r="C11" s="11"/>
    </row>
    <row r="12" spans="1:3" x14ac:dyDescent="0.45">
      <c r="B12" t="s">
        <v>70</v>
      </c>
    </row>
    <row r="13" spans="1:3" x14ac:dyDescent="0.45">
      <c r="B13" s="3" t="s">
        <v>59</v>
      </c>
      <c r="C13" s="2" t="s">
        <v>62</v>
      </c>
    </row>
    <row r="14" spans="1:3" x14ac:dyDescent="0.45">
      <c r="B14" s="3" t="s">
        <v>55</v>
      </c>
      <c r="C14" s="2" t="s">
        <v>63</v>
      </c>
    </row>
    <row r="15" spans="1:3" x14ac:dyDescent="0.45">
      <c r="B15" s="3" t="s">
        <v>53</v>
      </c>
      <c r="C15" s="2" t="s">
        <v>64</v>
      </c>
    </row>
    <row r="16" spans="1:3" x14ac:dyDescent="0.45">
      <c r="B16" s="3" t="s">
        <v>60</v>
      </c>
      <c r="C16" s="2" t="s">
        <v>65</v>
      </c>
    </row>
    <row r="17" spans="2:3" x14ac:dyDescent="0.45">
      <c r="B17" s="3" t="s">
        <v>56</v>
      </c>
      <c r="C17" s="2" t="s">
        <v>66</v>
      </c>
    </row>
    <row r="18" spans="2:3" x14ac:dyDescent="0.45">
      <c r="B18" s="3" t="s">
        <v>61</v>
      </c>
      <c r="C18" s="2" t="s">
        <v>67</v>
      </c>
    </row>
    <row r="19" spans="2:3" x14ac:dyDescent="0.45">
      <c r="B19" s="3" t="s">
        <v>54</v>
      </c>
      <c r="C19" s="2" t="s">
        <v>68</v>
      </c>
    </row>
    <row r="21" spans="2:3" x14ac:dyDescent="0.45">
      <c r="B21" t="s">
        <v>70</v>
      </c>
    </row>
    <row r="22" spans="2:3" x14ac:dyDescent="0.45">
      <c r="B22" s="12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5900-13AA-402E-A287-44DF58BFAADD}">
  <dimension ref="A1:Q30"/>
  <sheetViews>
    <sheetView workbookViewId="0">
      <selection activeCell="E21" sqref="E21:F34"/>
    </sheetView>
  </sheetViews>
  <sheetFormatPr defaultRowHeight="17" x14ac:dyDescent="0.45"/>
  <cols>
    <col min="2" max="3" width="17.58203125" bestFit="1" customWidth="1"/>
    <col min="6" max="6" width="21" bestFit="1" customWidth="1"/>
    <col min="7" max="7" width="10.4140625" bestFit="1" customWidth="1"/>
    <col min="10" max="10" width="17.58203125" bestFit="1" customWidth="1"/>
    <col min="11" max="11" width="10.4140625" bestFit="1" customWidth="1"/>
    <col min="14" max="14" width="17.58203125" bestFit="1" customWidth="1"/>
    <col min="15" max="15" width="6.83203125" bestFit="1" customWidth="1"/>
    <col min="16" max="16" width="10.4140625" customWidth="1"/>
  </cols>
  <sheetData>
    <row r="1" spans="1:17" x14ac:dyDescent="0.45">
      <c r="B1" s="3" t="s">
        <v>2</v>
      </c>
      <c r="F1" s="3" t="s">
        <v>5</v>
      </c>
      <c r="J1" s="3" t="s">
        <v>0</v>
      </c>
    </row>
    <row r="2" spans="1:17" x14ac:dyDescent="0.45">
      <c r="A2" s="3" t="s">
        <v>52</v>
      </c>
      <c r="B2" s="1" t="s">
        <v>1</v>
      </c>
      <c r="C2" s="1" t="s">
        <v>9</v>
      </c>
      <c r="E2" s="3" t="s">
        <v>52</v>
      </c>
      <c r="F2" s="1" t="s">
        <v>1</v>
      </c>
      <c r="G2" s="1" t="s">
        <v>9</v>
      </c>
      <c r="I2" s="3" t="s">
        <v>52</v>
      </c>
      <c r="J2" s="1" t="s">
        <v>8</v>
      </c>
      <c r="K2" s="1" t="s">
        <v>9</v>
      </c>
      <c r="N2" s="4" t="s">
        <v>13</v>
      </c>
    </row>
    <row r="3" spans="1:17" x14ac:dyDescent="0.45">
      <c r="A3" s="8" t="str">
        <f>VLOOKUP(B3,[1]Sheet2!$A$3:$B$43,2,0)</f>
        <v>PC1</v>
      </c>
      <c r="B3" s="9" t="s">
        <v>4</v>
      </c>
      <c r="C3" s="9" t="s">
        <v>4</v>
      </c>
      <c r="D3" s="7"/>
      <c r="E3" s="3" t="str">
        <f>VLOOKUP(F3,[1]Sheet2!$A$3:$B$43,2,0)</f>
        <v>VM1</v>
      </c>
      <c r="F3" s="5" t="s">
        <v>35</v>
      </c>
      <c r="G3" s="6"/>
      <c r="I3" s="3" t="str">
        <f>VLOOKUP(J3,[1]Sheet2!$A$3:$B$43,2,0)</f>
        <v>BV</v>
      </c>
      <c r="J3" s="5" t="s">
        <v>18</v>
      </c>
      <c r="K3" s="2" t="s">
        <v>10</v>
      </c>
      <c r="N3" s="5" t="s">
        <v>4</v>
      </c>
      <c r="O3" s="6"/>
      <c r="P3" s="2" t="s">
        <v>10</v>
      </c>
      <c r="Q3">
        <v>10</v>
      </c>
    </row>
    <row r="4" spans="1:17" x14ac:dyDescent="0.45">
      <c r="A4" s="8" t="str">
        <f>VLOOKUP(B4,[1]Sheet2!$A$3:$B$43,2,0)</f>
        <v>PB1</v>
      </c>
      <c r="B4" s="9" t="s">
        <v>20</v>
      </c>
      <c r="C4" s="9" t="s">
        <v>3</v>
      </c>
      <c r="D4" s="7"/>
      <c r="E4" s="3" t="str">
        <f>VLOOKUP(F4,[1]Sheet2!$A$3:$B$43,2,0)</f>
        <v>VM2</v>
      </c>
      <c r="F4" s="5" t="s">
        <v>36</v>
      </c>
      <c r="G4" s="6"/>
      <c r="I4" s="3" t="str">
        <f>VLOOKUP(J4,[1]Sheet2!$A$3:$B$43,2,0)</f>
        <v>BM</v>
      </c>
      <c r="J4" s="5" t="s">
        <v>19</v>
      </c>
      <c r="K4" s="2" t="s">
        <v>11</v>
      </c>
      <c r="N4" s="5" t="s">
        <v>3</v>
      </c>
      <c r="O4" s="6"/>
      <c r="P4" s="2" t="s">
        <v>11</v>
      </c>
      <c r="Q4">
        <v>8</v>
      </c>
    </row>
    <row r="5" spans="1:17" x14ac:dyDescent="0.45">
      <c r="A5" s="8" t="str">
        <f>VLOOKUP(B5,[1]Sheet2!$A$3:$B$43,2,0)</f>
        <v>PP1</v>
      </c>
      <c r="B5" s="9" t="s">
        <v>21</v>
      </c>
      <c r="C5" s="9" t="s">
        <v>21</v>
      </c>
      <c r="D5" s="7"/>
      <c r="E5" s="3" t="str">
        <f>VLOOKUP(F5,[1]Sheet2!$A$3:$B$43,2,0)</f>
        <v>VM3</v>
      </c>
      <c r="F5" s="5" t="s">
        <v>37</v>
      </c>
      <c r="G5" s="6" t="s">
        <v>15</v>
      </c>
      <c r="I5" s="3"/>
      <c r="N5" s="5" t="s">
        <v>21</v>
      </c>
      <c r="O5" s="6" t="s">
        <v>15</v>
      </c>
      <c r="P5" s="2" t="s">
        <v>10</v>
      </c>
      <c r="Q5">
        <v>11</v>
      </c>
    </row>
    <row r="6" spans="1:17" x14ac:dyDescent="0.45">
      <c r="A6" s="8" t="str">
        <f>VLOOKUP(B6,[1]Sheet2!$A$3:$B$43,2,0)</f>
        <v>PP2</v>
      </c>
      <c r="B6" s="9" t="s">
        <v>22</v>
      </c>
      <c r="C6" s="9" t="s">
        <v>22</v>
      </c>
      <c r="D6" s="7"/>
      <c r="E6" s="3" t="str">
        <f>VLOOKUP(F6,[1]Sheet2!$A$3:$B$43,2,0)</f>
        <v>VM4</v>
      </c>
      <c r="F6" s="5" t="s">
        <v>38</v>
      </c>
      <c r="G6" s="6"/>
      <c r="I6" s="3"/>
      <c r="N6" s="5" t="s">
        <v>22</v>
      </c>
      <c r="O6" s="6"/>
      <c r="P6" s="2" t="s">
        <v>11</v>
      </c>
      <c r="Q6">
        <v>8</v>
      </c>
    </row>
    <row r="7" spans="1:17" x14ac:dyDescent="0.45">
      <c r="A7" s="8" t="str">
        <f>VLOOKUP(B7,[1]Sheet2!$A$3:$B$43,2,0)</f>
        <v>PB2</v>
      </c>
      <c r="B7" s="9" t="s">
        <v>23</v>
      </c>
      <c r="C7" s="9" t="s">
        <v>23</v>
      </c>
      <c r="D7" s="7"/>
      <c r="E7" s="3" t="str">
        <f>VLOOKUP(F7,[1]Sheet2!$A$3:$B$43,2,0)</f>
        <v>VM5</v>
      </c>
      <c r="F7" s="5" t="s">
        <v>39</v>
      </c>
      <c r="G7" s="6" t="s">
        <v>16</v>
      </c>
      <c r="I7" s="3"/>
      <c r="N7" s="5" t="s">
        <v>23</v>
      </c>
      <c r="O7" s="6" t="s">
        <v>16</v>
      </c>
      <c r="P7" s="2" t="s">
        <v>10</v>
      </c>
      <c r="Q7">
        <v>10</v>
      </c>
    </row>
    <row r="8" spans="1:17" x14ac:dyDescent="0.45">
      <c r="A8" s="8" t="str">
        <f>VLOOKUP(B8,[1]Sheet2!$A$3:$B$43,2,0)</f>
        <v>PC2</v>
      </c>
      <c r="B8" s="9" t="s">
        <v>24</v>
      </c>
      <c r="C8" s="9" t="s">
        <v>24</v>
      </c>
      <c r="D8" s="7"/>
      <c r="E8" s="3" t="str">
        <f>VLOOKUP(F8,[1]Sheet2!$A$3:$B$43,2,0)</f>
        <v>VM6</v>
      </c>
      <c r="F8" s="5" t="s">
        <v>40</v>
      </c>
      <c r="G8" s="6" t="s">
        <v>17</v>
      </c>
      <c r="I8" s="3"/>
      <c r="N8" s="5" t="s">
        <v>24</v>
      </c>
      <c r="O8" s="6" t="s">
        <v>17</v>
      </c>
      <c r="P8" s="2" t="s">
        <v>11</v>
      </c>
      <c r="Q8">
        <v>10</v>
      </c>
    </row>
    <row r="9" spans="1:17" x14ac:dyDescent="0.45">
      <c r="A9" s="8" t="str">
        <f>VLOOKUP(B9,[1]Sheet2!$A$3:$B$43,2,0)</f>
        <v>PF5</v>
      </c>
      <c r="B9" s="9" t="s">
        <v>25</v>
      </c>
      <c r="C9" s="9" t="s">
        <v>25</v>
      </c>
      <c r="D9" s="7"/>
      <c r="E9" s="3" t="str">
        <f>VLOOKUP(F9,[1]Sheet2!$A$3:$B$43,2,0)</f>
        <v>VM7</v>
      </c>
      <c r="F9" s="5" t="s">
        <v>41</v>
      </c>
      <c r="G9" s="6" t="s">
        <v>14</v>
      </c>
      <c r="I9" s="3"/>
      <c r="N9" s="5" t="s">
        <v>25</v>
      </c>
      <c r="O9" s="6" t="s">
        <v>14</v>
      </c>
      <c r="P9" s="2" t="s">
        <v>10</v>
      </c>
      <c r="Q9">
        <v>11</v>
      </c>
    </row>
    <row r="10" spans="1:17" x14ac:dyDescent="0.45">
      <c r="A10" s="8" t="str">
        <f>VLOOKUP(B10,[1]Sheet2!$A$3:$B$43,2,0)</f>
        <v>PF1</v>
      </c>
      <c r="B10" s="9" t="s">
        <v>26</v>
      </c>
      <c r="C10" s="9" t="s">
        <v>45</v>
      </c>
      <c r="D10" s="7"/>
      <c r="E10" s="3" t="str">
        <f>VLOOKUP(F10,[1]Sheet2!$A$3:$B$43,2,0)</f>
        <v>VM8</v>
      </c>
      <c r="F10" s="5" t="s">
        <v>42</v>
      </c>
      <c r="G10" s="6" t="s">
        <v>12</v>
      </c>
      <c r="I10" s="3"/>
      <c r="N10" s="5" t="s">
        <v>45</v>
      </c>
      <c r="O10" s="6" t="s">
        <v>12</v>
      </c>
      <c r="P10" s="2" t="s">
        <v>11</v>
      </c>
      <c r="Q10">
        <v>7</v>
      </c>
    </row>
    <row r="11" spans="1:17" x14ac:dyDescent="0.45">
      <c r="A11" s="8" t="str">
        <f>VLOOKUP(B11,[1]Sheet2!$A$3:$B$43,2,0)</f>
        <v>PD1</v>
      </c>
      <c r="B11" s="9" t="s">
        <v>27</v>
      </c>
      <c r="C11" s="9" t="s">
        <v>46</v>
      </c>
      <c r="D11" s="7"/>
      <c r="E11" s="3" t="str">
        <f>VLOOKUP(F11,[1]Sheet2!$A$3:$B$43,2,0)</f>
        <v>VM9</v>
      </c>
      <c r="F11" s="5" t="s">
        <v>43</v>
      </c>
      <c r="G11" s="6" t="s">
        <v>49</v>
      </c>
      <c r="I11" s="3"/>
      <c r="N11" s="5" t="s">
        <v>46</v>
      </c>
      <c r="O11" s="6" t="s">
        <v>49</v>
      </c>
      <c r="P11" s="2" t="s">
        <v>10</v>
      </c>
      <c r="Q11">
        <v>10</v>
      </c>
    </row>
    <row r="12" spans="1:17" x14ac:dyDescent="0.45">
      <c r="A12" s="8" t="str">
        <f>VLOOKUP(B12,[1]Sheet2!$A$3:$B$43,2,0)</f>
        <v>PF2</v>
      </c>
      <c r="B12" s="9" t="s">
        <v>28</v>
      </c>
      <c r="C12" s="9" t="s">
        <v>28</v>
      </c>
      <c r="D12" s="7"/>
      <c r="E12" s="3" t="str">
        <f>VLOOKUP(F12,[1]Sheet2!$A$3:$B$43,2,0)</f>
        <v>VM10</v>
      </c>
      <c r="F12" s="5" t="s">
        <v>44</v>
      </c>
      <c r="G12" s="6"/>
      <c r="I12" s="3"/>
      <c r="N12" s="5" t="s">
        <v>28</v>
      </c>
      <c r="O12" s="6"/>
      <c r="P12" s="2" t="s">
        <v>11</v>
      </c>
      <c r="Q12">
        <v>6</v>
      </c>
    </row>
    <row r="13" spans="1:17" x14ac:dyDescent="0.45">
      <c r="A13" s="8" t="str">
        <f>VLOOKUP(B13,[1]Sheet2!$A$3:$B$43,2,0)</f>
        <v>PF4</v>
      </c>
      <c r="B13" s="9" t="s">
        <v>29</v>
      </c>
      <c r="C13" s="9" t="s">
        <v>48</v>
      </c>
      <c r="D13" s="7"/>
      <c r="E13" s="3"/>
      <c r="F13" s="7"/>
      <c r="G13" s="7"/>
      <c r="I13" s="3"/>
      <c r="N13" s="5" t="s">
        <v>48</v>
      </c>
      <c r="O13" s="6"/>
      <c r="P13" s="2" t="s">
        <v>10</v>
      </c>
      <c r="Q13">
        <v>5</v>
      </c>
    </row>
    <row r="14" spans="1:17" x14ac:dyDescent="0.45">
      <c r="A14" s="8" t="str">
        <f>VLOOKUP(B14,[1]Sheet2!$A$3:$B$43,2,0)</f>
        <v>PF3</v>
      </c>
      <c r="B14" s="9" t="s">
        <v>30</v>
      </c>
      <c r="C14" s="9" t="s">
        <v>47</v>
      </c>
      <c r="D14" s="7"/>
      <c r="E14" s="3"/>
      <c r="F14" s="7"/>
      <c r="G14" s="7"/>
      <c r="I14" s="3"/>
      <c r="N14" s="5" t="s">
        <v>47</v>
      </c>
      <c r="O14" s="6"/>
      <c r="P14" s="2" t="s">
        <v>11</v>
      </c>
      <c r="Q14">
        <v>6</v>
      </c>
    </row>
    <row r="15" spans="1:17" x14ac:dyDescent="0.45">
      <c r="A15" s="8" t="str">
        <f>VLOOKUP(B15,[1]Sheet2!$A$3:$B$43,2,0)</f>
        <v>PC3</v>
      </c>
      <c r="B15" s="9" t="s">
        <v>31</v>
      </c>
      <c r="C15" s="9" t="s">
        <v>50</v>
      </c>
      <c r="D15" s="7"/>
      <c r="E15" s="3"/>
      <c r="F15" s="7"/>
      <c r="G15" s="7"/>
      <c r="I15" s="3"/>
      <c r="N15" s="5" t="s">
        <v>50</v>
      </c>
      <c r="O15" s="6" t="s">
        <v>15</v>
      </c>
      <c r="P15" s="2" t="s">
        <v>10</v>
      </c>
      <c r="Q15">
        <v>10</v>
      </c>
    </row>
    <row r="16" spans="1:17" x14ac:dyDescent="0.45">
      <c r="A16" s="8" t="str">
        <f>VLOOKUP(B16,[1]Sheet2!$A$3:$B$43,2,0)</f>
        <v>PP3</v>
      </c>
      <c r="B16" s="9" t="s">
        <v>32</v>
      </c>
      <c r="C16" s="9" t="s">
        <v>32</v>
      </c>
      <c r="D16" s="7"/>
      <c r="E16" s="3"/>
      <c r="F16" s="7"/>
      <c r="G16" s="7"/>
      <c r="I16" s="3"/>
      <c r="N16" s="5" t="s">
        <v>32</v>
      </c>
      <c r="O16" s="6"/>
      <c r="P16" s="2" t="s">
        <v>11</v>
      </c>
      <c r="Q16">
        <v>6</v>
      </c>
    </row>
    <row r="17" spans="1:17" x14ac:dyDescent="0.45">
      <c r="A17" s="8" t="str">
        <f>VLOOKUP(B17,[1]Sheet2!$A$3:$B$43,2,0)</f>
        <v>PB3</v>
      </c>
      <c r="B17" s="9" t="s">
        <v>33</v>
      </c>
      <c r="C17" s="9" t="s">
        <v>33</v>
      </c>
      <c r="D17" s="7"/>
      <c r="E17" s="3"/>
      <c r="F17" s="7"/>
      <c r="G17" s="7"/>
      <c r="I17" s="3"/>
      <c r="N17" s="5" t="s">
        <v>33</v>
      </c>
      <c r="O17" s="6" t="s">
        <v>16</v>
      </c>
      <c r="P17" s="2" t="s">
        <v>10</v>
      </c>
      <c r="Q17">
        <v>8</v>
      </c>
    </row>
    <row r="18" spans="1:17" x14ac:dyDescent="0.45">
      <c r="A18" s="8" t="str">
        <f>VLOOKUP(B18,[1]Sheet2!$A$3:$B$43,2,0)</f>
        <v>PF6</v>
      </c>
      <c r="B18" s="9" t="s">
        <v>34</v>
      </c>
      <c r="C18" s="9" t="s">
        <v>34</v>
      </c>
      <c r="D18" s="7"/>
      <c r="E18" s="3"/>
      <c r="F18" s="7"/>
      <c r="G18" s="7"/>
      <c r="I18" s="3"/>
      <c r="N18" s="5" t="s">
        <v>34</v>
      </c>
      <c r="O18" s="6" t="s">
        <v>17</v>
      </c>
      <c r="P18" s="2" t="s">
        <v>11</v>
      </c>
      <c r="Q18">
        <v>11</v>
      </c>
    </row>
    <row r="19" spans="1:17" x14ac:dyDescent="0.45">
      <c r="A19" s="3" t="str">
        <f>VLOOKUP(B19,[1]Sheet2!$A$3:$B$43,2,0)</f>
        <v>VM1</v>
      </c>
      <c r="B19" s="5" t="s">
        <v>35</v>
      </c>
      <c r="C19" s="6"/>
    </row>
    <row r="20" spans="1:17" x14ac:dyDescent="0.45">
      <c r="A20" s="3" t="str">
        <f>VLOOKUP(B20,[1]Sheet2!$A$3:$B$43,2,0)</f>
        <v>VM2</v>
      </c>
      <c r="B20" s="5" t="s">
        <v>36</v>
      </c>
      <c r="C20" s="6"/>
    </row>
    <row r="21" spans="1:17" x14ac:dyDescent="0.45">
      <c r="A21" s="3" t="str">
        <f>VLOOKUP(B21,[1]Sheet2!$A$3:$B$43,2,0)</f>
        <v>VM3</v>
      </c>
      <c r="B21" s="5" t="s">
        <v>37</v>
      </c>
      <c r="C21" s="6" t="s">
        <v>15</v>
      </c>
    </row>
    <row r="22" spans="1:17" x14ac:dyDescent="0.45">
      <c r="A22" s="3" t="str">
        <f>VLOOKUP(B22,[1]Sheet2!$A$3:$B$43,2,0)</f>
        <v>VM4</v>
      </c>
      <c r="B22" s="5" t="s">
        <v>38</v>
      </c>
      <c r="C22" s="6"/>
    </row>
    <row r="23" spans="1:17" x14ac:dyDescent="0.45">
      <c r="A23" s="3" t="str">
        <f>VLOOKUP(B23,[1]Sheet2!$A$3:$B$43,2,0)</f>
        <v>VM5</v>
      </c>
      <c r="B23" s="5" t="s">
        <v>39</v>
      </c>
      <c r="C23" s="6" t="s">
        <v>16</v>
      </c>
    </row>
    <row r="24" spans="1:17" x14ac:dyDescent="0.45">
      <c r="A24" s="3" t="str">
        <f>VLOOKUP(B24,[1]Sheet2!$A$3:$B$43,2,0)</f>
        <v>VM6</v>
      </c>
      <c r="B24" s="5" t="s">
        <v>40</v>
      </c>
      <c r="C24" s="6" t="s">
        <v>17</v>
      </c>
    </row>
    <row r="25" spans="1:17" x14ac:dyDescent="0.45">
      <c r="A25" s="3" t="str">
        <f>VLOOKUP(B25,[1]Sheet2!$A$3:$B$43,2,0)</f>
        <v>VM7</v>
      </c>
      <c r="B25" s="5" t="s">
        <v>41</v>
      </c>
      <c r="C25" s="6" t="s">
        <v>14</v>
      </c>
    </row>
    <row r="26" spans="1:17" x14ac:dyDescent="0.45">
      <c r="A26" s="3" t="str">
        <f>VLOOKUP(B26,[1]Sheet2!$A$3:$B$43,2,0)</f>
        <v>VM8</v>
      </c>
      <c r="B26" s="5" t="s">
        <v>42</v>
      </c>
      <c r="C26" s="6" t="s">
        <v>12</v>
      </c>
    </row>
    <row r="27" spans="1:17" x14ac:dyDescent="0.45">
      <c r="A27" s="3" t="str">
        <f>VLOOKUP(B27,[1]Sheet2!$A$3:$B$43,2,0)</f>
        <v>VM9</v>
      </c>
      <c r="B27" s="5" t="s">
        <v>43</v>
      </c>
      <c r="C27" s="6" t="s">
        <v>49</v>
      </c>
    </row>
    <row r="28" spans="1:17" x14ac:dyDescent="0.45">
      <c r="A28" s="3" t="str">
        <f>VLOOKUP(B28,[1]Sheet2!$A$3:$B$43,2,0)</f>
        <v>VM10</v>
      </c>
      <c r="B28" s="5" t="s">
        <v>44</v>
      </c>
      <c r="C28" s="6"/>
    </row>
    <row r="29" spans="1:17" x14ac:dyDescent="0.45">
      <c r="A29" s="3" t="str">
        <f>VLOOKUP(B29,[1]Sheet2!$A$3:$B$43,2,0)</f>
        <v>BV</v>
      </c>
      <c r="B29" s="5" t="s">
        <v>18</v>
      </c>
      <c r="C29" s="2" t="s">
        <v>10</v>
      </c>
    </row>
    <row r="30" spans="1:17" x14ac:dyDescent="0.45">
      <c r="A30" s="3" t="str">
        <f>VLOOKUP(B30,[1]Sheet2!$A$3:$B$43,2,0)</f>
        <v>BM</v>
      </c>
      <c r="B30" s="5" t="s">
        <v>19</v>
      </c>
      <c r="C30" s="2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BDE2-2AA0-47BF-A2C9-575135BB233A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Rules</vt:lpstr>
      <vt:lpstr>리스트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Seongjun Kim</dc:creator>
  <cp:lastModifiedBy>Seongjun Kim</cp:lastModifiedBy>
  <dcterms:created xsi:type="dcterms:W3CDTF">2024-06-11T09:26:46Z</dcterms:created>
  <dcterms:modified xsi:type="dcterms:W3CDTF">2024-08-13T05:36:08Z</dcterms:modified>
</cp:coreProperties>
</file>