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b71b1f934c76c396/LeSIK/업무공유(사무)/Projects/트레이너스밀/메뉴개발/"/>
    </mc:Choice>
  </mc:AlternateContent>
  <xr:revisionPtr revIDLastSave="26" documentId="13_ncr:1_{1452E2A4-8926-4D23-858F-A4F4E3BA9B01}" xr6:coauthVersionLast="47" xr6:coauthVersionMax="47" xr10:uidLastSave="{97375F57-F4D7-4C69-8F00-6A9307D409B3}"/>
  <bookViews>
    <workbookView xWindow="-110" yWindow="-110" windowWidth="38620" windowHeight="21220" tabRatio="697" xr2:uid="{00000000-000D-0000-FFFF-FFFF00000000}"/>
  </bookViews>
  <sheets>
    <sheet name="트레너스밀 코스트" sheetId="1" r:id="rId1"/>
  </sheets>
  <definedNames>
    <definedName name="_xlnm._FilterDatabase" localSheetId="0" hidden="1">'트레너스밀 코스트'!$B$4:$Z$179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5" i="1"/>
</calcChain>
</file>

<file path=xl/sharedStrings.xml><?xml version="1.0" encoding="utf-8"?>
<sst xmlns="http://schemas.openxmlformats.org/spreadsheetml/2006/main" count="1574" uniqueCount="282">
  <si>
    <t xml:space="preserve">코드 </t>
    <phoneticPr fontId="4" type="noConversion"/>
  </si>
  <si>
    <t xml:space="preserve">식자재코드 </t>
    <phoneticPr fontId="4" type="noConversion"/>
  </si>
  <si>
    <t xml:space="preserve">단가 </t>
    <phoneticPr fontId="4" type="noConversion"/>
  </si>
  <si>
    <t>과세/비과세</t>
    <phoneticPr fontId="4" type="noConversion"/>
  </si>
  <si>
    <t>g</t>
    <phoneticPr fontId="4" type="noConversion"/>
  </si>
  <si>
    <t>분류</t>
    <phoneticPr fontId="4" type="noConversion"/>
  </si>
  <si>
    <t>PAC</t>
  </si>
  <si>
    <t>KG</t>
  </si>
  <si>
    <t>[G]흰다리새우살(PDTO)</t>
  </si>
  <si>
    <t>베트남산,DC,900G/PAC,41/50,IQF</t>
  </si>
  <si>
    <t>다다기오이</t>
  </si>
  <si>
    <t>국내산,KG,상</t>
  </si>
  <si>
    <t>EA</t>
  </si>
  <si>
    <t>방울토마토</t>
  </si>
  <si>
    <t>국내산,KG,(15~20G/EA),M</t>
  </si>
  <si>
    <t>초란으로만든깐계란</t>
  </si>
  <si>
    <t>계란:국산,조인,875G(25구)/PAC</t>
  </si>
  <si>
    <t>통로메인</t>
  </si>
  <si>
    <t>국내산,KG,지방D-2</t>
  </si>
  <si>
    <t>훈제연어슬라이스(코호)</t>
  </si>
  <si>
    <t>칠레산,씨로드,1KG/PAC,건염</t>
  </si>
  <si>
    <t>(W)수입우삼겹양지슬라이스</t>
  </si>
  <si>
    <t>미국산,KG,2MM슬라이스</t>
  </si>
  <si>
    <t>깐양파</t>
  </si>
  <si>
    <t>국산,KG,180G내외/EA</t>
  </si>
  <si>
    <t>[G]NEW냉동브로컬리</t>
  </si>
  <si>
    <t>중국산,1KG/PAC</t>
  </si>
  <si>
    <t>그린치커리</t>
  </si>
  <si>
    <t>국산,KG</t>
  </si>
  <si>
    <t>냉동렌틸콩</t>
  </si>
  <si>
    <t>스페인산,VIRTO,1KG/PAC,알맹이</t>
  </si>
  <si>
    <t>냉동병아리콩</t>
  </si>
  <si>
    <t>레드키드니빈스캔</t>
  </si>
  <si>
    <t>강낭콩:외국산,삼아,2.5KG/EA</t>
  </si>
  <si>
    <t>블랙올리브홀캔</t>
  </si>
  <si>
    <t>스페인산,리치스,3KG/EA</t>
  </si>
  <si>
    <t>적근대</t>
  </si>
  <si>
    <t>파프리카</t>
  </si>
  <si>
    <t>사워크림</t>
  </si>
  <si>
    <t>유크림(국산),동원에프앤비,970G/EA</t>
  </si>
  <si>
    <t>귀리쌀</t>
  </si>
  <si>
    <t>캐나다산,청그루,1KG/PAC</t>
  </si>
  <si>
    <t>바질페스토</t>
  </si>
  <si>
    <t>이탈리아산,스패드코리아,700G/EA</t>
  </si>
  <si>
    <t>이탈리안드레싱</t>
  </si>
  <si>
    <t>대상,2KG/PAC</t>
  </si>
  <si>
    <t>현미</t>
  </si>
  <si>
    <t>국내산,유가농협,4KG/PAC</t>
  </si>
  <si>
    <t>냉동아보카도</t>
  </si>
  <si>
    <t>페루산,이룸,500G/PAC,1.5*1.5CM</t>
  </si>
  <si>
    <t>허니머스타드소스</t>
  </si>
  <si>
    <t>대두:외국산,계란:국산,겨자:미국산,CJ,2KG/EA</t>
  </si>
  <si>
    <t>세척당근</t>
  </si>
  <si>
    <t>베트남산,KG,상,200G내외/EA</t>
  </si>
  <si>
    <t>손질문어절단</t>
  </si>
  <si>
    <t>필리핀산,500G/PAC</t>
  </si>
  <si>
    <t>애느타리버섯</t>
  </si>
  <si>
    <t>국내산,200G/PAC</t>
  </si>
  <si>
    <t>국내산,대상,2KG/EA</t>
  </si>
  <si>
    <t>깐양배추</t>
  </si>
  <si>
    <t>냉동그린빈스</t>
  </si>
  <si>
    <t>네덜란드산,푸른원,1KG/PAC</t>
  </si>
  <si>
    <t>닭다리살</t>
  </si>
  <si>
    <t>국내산,스킨포함,5*6CM,KG</t>
  </si>
  <si>
    <t>(W)수입돈목살</t>
  </si>
  <si>
    <t>[G]냉동다진마늘</t>
  </si>
  <si>
    <t>랜치드레싱</t>
  </si>
  <si>
    <t>난황액:외국산,대상,2KG/PAC</t>
  </si>
  <si>
    <t>닭가슴살</t>
  </si>
  <si>
    <t>국내산,체리부로,KG,130~150G/EA</t>
  </si>
  <si>
    <t>요거트드레싱FS</t>
  </si>
  <si>
    <t>치폴레소스</t>
  </si>
  <si>
    <t>태원식품,1KG/PAC</t>
  </si>
  <si>
    <t>토마토</t>
  </si>
  <si>
    <t>국산,KG,90~140G/EA,반숙</t>
  </si>
  <si>
    <t>[G]올리브오일</t>
  </si>
  <si>
    <t>이탈리아산,BASSO,5L/EA</t>
  </si>
  <si>
    <t>수입우부채살</t>
  </si>
  <si>
    <t>미국산,KG,2.5*2.5*2.5CM,큐브,겉지방근막제거,찹스테이크용,CHOICE</t>
  </si>
  <si>
    <t>엄지새송이버섯</t>
  </si>
  <si>
    <t>국산,KG,2~8CM내외</t>
  </si>
  <si>
    <t>냉동스팀(증숙)고구마</t>
  </si>
  <si>
    <t>중국산,팜피아,5KG/PAC</t>
  </si>
  <si>
    <t>(W)수입우전각</t>
  </si>
  <si>
    <t>호주산,KG,5*7*0.22,불고기용</t>
  </si>
  <si>
    <t>[G]냉동단호박(유피)</t>
  </si>
  <si>
    <t>중국산,3~5CM절단,찜조림용</t>
  </si>
  <si>
    <t>발사믹크림</t>
  </si>
  <si>
    <t>이탈리아산,MONARI FEDERZONI,500ML/EA</t>
  </si>
  <si>
    <t>쉐프원순후추</t>
  </si>
  <si>
    <t>흑후추:베트남,말레이시아산,대상,1KG/EA</t>
  </si>
  <si>
    <t>참깨드레싱</t>
  </si>
  <si>
    <t>참깨:외국산,롯데푸드,2KG/PAC</t>
  </si>
  <si>
    <t>냉장돈안심</t>
  </si>
  <si>
    <t>국내산,KG,덩어리</t>
  </si>
  <si>
    <t>소금요정꽃소금</t>
  </si>
  <si>
    <t>천일염:호주산,국산,샘표,3KG/PAC</t>
  </si>
  <si>
    <t>[G]스파게티</t>
  </si>
  <si>
    <t>중국산,(듀럼밀분말:캐나다산),500G/PAC</t>
  </si>
  <si>
    <t>식자재명</t>
    <phoneticPr fontId="4" type="noConversion"/>
  </si>
  <si>
    <t>단위</t>
    <phoneticPr fontId="4" type="noConversion"/>
  </si>
  <si>
    <t>부가세</t>
    <phoneticPr fontId="4" type="noConversion"/>
  </si>
  <si>
    <t>실중량</t>
    <phoneticPr fontId="4" type="noConversion"/>
  </si>
  <si>
    <t>식자재 규격</t>
    <phoneticPr fontId="4" type="noConversion"/>
  </si>
  <si>
    <t>합</t>
    <phoneticPr fontId="4" type="noConversion"/>
  </si>
  <si>
    <t>g 단가</t>
    <phoneticPr fontId="4" type="noConversion"/>
  </si>
  <si>
    <t>타임홀,외식</t>
  </si>
  <si>
    <t>타임홀,외식,터키산,신영,150G/EA</t>
  </si>
  <si>
    <t>3810</t>
  </si>
  <si>
    <t>데리야끼소스</t>
  </si>
  <si>
    <t>과세</t>
  </si>
  <si>
    <t>면세</t>
  </si>
  <si>
    <t>구운연어</t>
  </si>
  <si>
    <t>연어:칠레산,씨로드,700G(70G*10EA)/PAC</t>
  </si>
  <si>
    <t>국산,오뚜기,2KG/EA</t>
  </si>
  <si>
    <t>밀또띠아</t>
  </si>
  <si>
    <t>중국산,세미원(MISSION FOOD,CHINA),10인치,774G(64.5G*12EA)/PAC</t>
  </si>
  <si>
    <t>캐나다산,KG,1CM슬라이스</t>
  </si>
  <si>
    <t>대왕오징어칼집몸살</t>
  </si>
  <si>
    <t>페루산,1KG/PAC,100%</t>
  </si>
  <si>
    <t>그린올리브홀</t>
  </si>
  <si>
    <t>스페인산,리치스,365G/EA</t>
  </si>
  <si>
    <t>냉동건두부</t>
  </si>
  <si>
    <t>중국산,향두두,1KG/PAC</t>
  </si>
  <si>
    <t>델큐브참치캔</t>
  </si>
  <si>
    <t>가다랑어:원양산,동원,1.88KG/EA</t>
  </si>
  <si>
    <t>닭가슴살후랑크</t>
  </si>
  <si>
    <t>계육:국산,한성기업,840G(14EA)/PAC</t>
  </si>
  <si>
    <t>레몬주스</t>
  </si>
  <si>
    <t>인도산,엘막,946ML/EA,김해D-2</t>
  </si>
  <si>
    <t>풀드포크</t>
  </si>
  <si>
    <t>돼지고기:미국산,에쓰푸드,2KG/PAC</t>
  </si>
  <si>
    <t>냉동야채믹스(카이저)</t>
  </si>
  <si>
    <t>스페인산,1KG/PAC,당근,브로컬리,컬리플라워</t>
  </si>
  <si>
    <t>구아카몰</t>
  </si>
  <si>
    <t>멕시코산,심플로트,453G/PAC</t>
  </si>
  <si>
    <t>이집트산,신영,80G/EA</t>
  </si>
  <si>
    <t>로스율 역수</t>
    <phoneticPr fontId="4" type="noConversion"/>
  </si>
  <si>
    <t>깻잎,외식</t>
  </si>
  <si>
    <t>깐마늘</t>
  </si>
  <si>
    <t>표고버섯</t>
  </si>
  <si>
    <t/>
  </si>
  <si>
    <t>1회제공량</t>
  </si>
  <si>
    <t>내용량_단위</t>
  </si>
  <si>
    <t>에너지(㎉)</t>
  </si>
  <si>
    <t>단백질(g)</t>
  </si>
  <si>
    <t>지방(g)</t>
  </si>
  <si>
    <t>탄수화물(g)</t>
  </si>
  <si>
    <t>총당류(g)</t>
  </si>
  <si>
    <t>나트륨(㎎)</t>
  </si>
  <si>
    <t>총 포화 지방산(g)</t>
  </si>
  <si>
    <t>트랜스 지방산(g)</t>
  </si>
  <si>
    <t>훈제오리가슴,외식</t>
  </si>
  <si>
    <t>훈제오리가슴,외식,중국산,삼아아시아,900G(225G*4EA)/PAC</t>
  </si>
  <si>
    <t>대구필렛</t>
  </si>
  <si>
    <t>대구필렛,러시아산,외식,KG,150~250G/EA</t>
  </si>
  <si>
    <t>[H]무지방발사믹드레싱</t>
  </si>
  <si>
    <t>[H]무지방발사믹드레싱,정제소금:국내산,대두:인도산,후레시스,2KG/PA</t>
  </si>
  <si>
    <t>[H]무지방오리엔탈드레싱</t>
  </si>
  <si>
    <t>[H]무지방오리엔탈드레싱,탈지대두:인도산,후레시스,2KG/PAC</t>
  </si>
  <si>
    <t>펜네</t>
  </si>
  <si>
    <t>펜네,이탈리아산,아그네시,500G/PAC</t>
  </si>
  <si>
    <t>냉동아스파라거스,DIA10MM이상</t>
  </si>
  <si>
    <t>냉동아스파라거스,DIA10MM이상,중국산,1KG/PAC</t>
  </si>
  <si>
    <t>11800</t>
  </si>
  <si>
    <t>깻잎,외식,국산,20G/EA</t>
  </si>
  <si>
    <t>370</t>
  </si>
  <si>
    <t>구운캐슈넛</t>
  </si>
  <si>
    <t>구운캐슈넛,캐슈넛:베트남산,1KG/PAC</t>
  </si>
  <si>
    <t>17900</t>
  </si>
  <si>
    <t>깐마늘,국내산,KG,19MM내외/EA</t>
  </si>
  <si>
    <t>9440</t>
  </si>
  <si>
    <t>까르페파마산블렌드파우더</t>
  </si>
  <si>
    <t>까르페파마산블렌드파우더,외식,대호식품,1KG/EA</t>
  </si>
  <si>
    <t>12730</t>
  </si>
  <si>
    <t>올리고당</t>
  </si>
  <si>
    <t>올리고당,청정원,1.2KG/EA</t>
  </si>
  <si>
    <t>5240</t>
  </si>
  <si>
    <t>표고버섯,국산,KG,제주D-2,실속형</t>
  </si>
  <si>
    <t>8000</t>
  </si>
  <si>
    <t>바질럽드</t>
  </si>
  <si>
    <t>레몬갈릭올리브오일드레싱</t>
  </si>
  <si>
    <t>레몬갈릭올리브오일드레싱,롯데,2KG/PAC</t>
  </si>
  <si>
    <t>12300</t>
  </si>
  <si>
    <t>플레이버</t>
  </si>
  <si>
    <t>렌치 드레싱</t>
  </si>
  <si>
    <t>치폴레 드레싱</t>
  </si>
  <si>
    <t>허니머스터드 소스</t>
  </si>
  <si>
    <t>단백유틸</t>
  </si>
  <si>
    <t>그릴드 시푸드</t>
  </si>
  <si>
    <t>피쉬 필렛</t>
  </si>
  <si>
    <t>훈제오리 가슴살</t>
  </si>
  <si>
    <t>수비드 돈안심</t>
  </si>
  <si>
    <t>로스트 비프</t>
  </si>
  <si>
    <t>구운 연어</t>
  </si>
  <si>
    <t>야채유틸</t>
  </si>
  <si>
    <t>구운 구황작물 믹스</t>
  </si>
  <si>
    <t>현미밥 &amp; 구운 버섯</t>
  </si>
  <si>
    <t>펜네 구운 야채 믹스</t>
  </si>
  <si>
    <t>그릭 야채 믹스</t>
  </si>
  <si>
    <t>무지방 발사믹 드레싱</t>
  </si>
  <si>
    <t>무지방 오리엔탈 드레싱</t>
  </si>
  <si>
    <t>바질 페스토</t>
  </si>
  <si>
    <t>깻잎 페스토</t>
  </si>
  <si>
    <t>마늘 소스</t>
  </si>
  <si>
    <t xml:space="preserve">우삼겹 </t>
  </si>
  <si>
    <t>스팀드 야채 믹스</t>
  </si>
  <si>
    <t>레몬 갈릭 올리브 드레싱</t>
  </si>
  <si>
    <t>이탈리안 드레싱</t>
  </si>
  <si>
    <t>요거트 드레싱</t>
  </si>
  <si>
    <t>멕시칸 또띠아 믹스</t>
  </si>
  <si>
    <t>PF4</t>
  </si>
  <si>
    <t>BV</t>
  </si>
  <si>
    <t>BM</t>
  </si>
  <si>
    <t>PC1</t>
  </si>
  <si>
    <t>PB1</t>
  </si>
  <si>
    <t>PC2</t>
  </si>
  <si>
    <t>PF5</t>
  </si>
  <si>
    <t>PF1</t>
  </si>
  <si>
    <t>PD1</t>
  </si>
  <si>
    <t>PP1</t>
  </si>
  <si>
    <t>PP2</t>
  </si>
  <si>
    <t>PB2</t>
  </si>
  <si>
    <t>PF2</t>
  </si>
  <si>
    <t>PF3</t>
  </si>
  <si>
    <t>VM1</t>
  </si>
  <si>
    <t>VM2</t>
  </si>
  <si>
    <t>VM3</t>
  </si>
  <si>
    <t>VM4</t>
  </si>
  <si>
    <t>VM5</t>
  </si>
  <si>
    <t>VM6</t>
  </si>
  <si>
    <t>VM7</t>
  </si>
  <si>
    <t>F1</t>
  </si>
  <si>
    <t>F2</t>
  </si>
  <si>
    <t>F6</t>
  </si>
  <si>
    <t>F7</t>
  </si>
  <si>
    <t>F8</t>
  </si>
  <si>
    <t>F9</t>
  </si>
  <si>
    <t>F10</t>
  </si>
  <si>
    <t>F11</t>
  </si>
  <si>
    <t>F12</t>
  </si>
  <si>
    <t>PC3</t>
  </si>
  <si>
    <t>PP3</t>
  </si>
  <si>
    <t>PB3</t>
  </si>
  <si>
    <t>PF6</t>
  </si>
  <si>
    <t>VM8</t>
  </si>
  <si>
    <t>VM9</t>
  </si>
  <si>
    <t>VM10</t>
  </si>
  <si>
    <t>F3</t>
  </si>
  <si>
    <t>F4</t>
  </si>
  <si>
    <t>F13</t>
  </si>
  <si>
    <t>F5</t>
  </si>
  <si>
    <t>베이스</t>
  </si>
  <si>
    <t>샐러드 베이스</t>
  </si>
  <si>
    <t>곡물 샐러드 베이스</t>
  </si>
  <si>
    <t>수비드 닭가슴살</t>
  </si>
  <si>
    <t>수비드 부채살 큐브</t>
  </si>
  <si>
    <t>수비드 돈목살</t>
  </si>
  <si>
    <t>로스트 치킨</t>
  </si>
  <si>
    <t>참치 큐브</t>
  </si>
  <si>
    <t>훈제 연어</t>
  </si>
  <si>
    <t>구운 야채 믹스</t>
  </si>
  <si>
    <t>모듬 곡물 유틸믹스</t>
  </si>
  <si>
    <t>단호박&amp;두부면 믹스</t>
  </si>
  <si>
    <t>데리야끼 소스</t>
  </si>
  <si>
    <t>참깨 드레싱</t>
  </si>
  <si>
    <t>닭가슴살 소시지</t>
  </si>
  <si>
    <t>자숙 문어</t>
  </si>
  <si>
    <t>파스타 샐러드 믹스</t>
  </si>
  <si>
    <t>VM6</t>
    <phoneticPr fontId="4" type="noConversion"/>
  </si>
  <si>
    <t>VM4</t>
    <phoneticPr fontId="4" type="noConversion"/>
  </si>
  <si>
    <t>bn</t>
    <phoneticPr fontId="4" type="noConversion"/>
  </si>
  <si>
    <t>BBB</t>
    <phoneticPr fontId="4" type="noConversion"/>
  </si>
  <si>
    <t>곡물 샐러드 (콩들어감 수정 버전)</t>
  </si>
  <si>
    <t xml:space="preserve">단백질 부스팅 베이스 </t>
  </si>
  <si>
    <t>냉동옥수수</t>
  </si>
  <si>
    <t>냉동옥수수,3~4CM컷(15조각내외)</t>
  </si>
  <si>
    <t>pac</t>
  </si>
  <si>
    <t>로스율 적용 g 단가</t>
    <phoneticPr fontId="4" type="noConversion"/>
  </si>
  <si>
    <t xml:space="preserve">g당 영양성분 </t>
    <phoneticPr fontId="4" type="noConversion"/>
  </si>
  <si>
    <t>블록 적용 코드</t>
    <phoneticPr fontId="4" type="noConversion"/>
  </si>
  <si>
    <t>블럭명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</si>
</sst>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7" formatCode="_-* #,##0.0_-;\-* #,##0.0_-;_-* &quot;-&quot;?_-;_-@_-"/>
    <numFmt numFmtId="178" formatCode="_-* #,##0.0_-;\-* #,##0.0_-;_-* &quot;-&quot;_-;_-@_-"/>
    <numFmt numFmtId="179" formatCode="_-* #,##0.00_-;\-* #,##0.00_-;_-* &quot;-&quot;_-;_-@_-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1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/>
    <xf numFmtId="0" fontId="5" fillId="0" borderId="1" xfId="0" applyFont="1" applyBorder="1"/>
    <xf numFmtId="0" fontId="0" fillId="0" borderId="0" xfId="0" applyAlignment="1">
      <alignment horizontal="center"/>
    </xf>
    <xf numFmtId="41" fontId="0" fillId="0" borderId="0" xfId="1" applyFont="1" applyBorder="1" applyAlignment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41" fontId="0" fillId="3" borderId="3" xfId="1" applyFont="1" applyFill="1" applyBorder="1" applyAlignment="1"/>
    <xf numFmtId="41" fontId="0" fillId="3" borderId="1" xfId="1" applyFont="1" applyFill="1" applyBorder="1" applyAlignment="1"/>
    <xf numFmtId="41" fontId="0" fillId="3" borderId="1" xfId="1" applyFont="1" applyFill="1" applyBorder="1" applyAlignment="1">
      <alignment horizontal="center"/>
    </xf>
    <xf numFmtId="177" fontId="0" fillId="3" borderId="1" xfId="0" applyNumberFormat="1" applyFill="1" applyBorder="1"/>
    <xf numFmtId="9" fontId="0" fillId="3" borderId="1" xfId="3" applyFont="1" applyFill="1" applyBorder="1" applyAlignment="1"/>
    <xf numFmtId="178" fontId="0" fillId="0" borderId="0" xfId="0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178" fontId="7" fillId="2" borderId="1" xfId="1" applyNumberFormat="1" applyFont="1" applyFill="1" applyBorder="1" applyAlignment="1" applyProtection="1">
      <alignment horizontal="center" vertical="center"/>
      <protection locked="0"/>
    </xf>
    <xf numFmtId="43" fontId="0" fillId="0" borderId="0" xfId="0" applyNumberFormat="1"/>
    <xf numFmtId="0" fontId="0" fillId="0" borderId="1" xfId="0" applyBorder="1" applyAlignment="1">
      <alignment horizontal="center"/>
    </xf>
    <xf numFmtId="0" fontId="5" fillId="2" borderId="1" xfId="0" applyFont="1" applyFill="1" applyBorder="1"/>
    <xf numFmtId="179" fontId="5" fillId="2" borderId="1" xfId="1" applyNumberFormat="1" applyFont="1" applyFill="1" applyBorder="1" applyAlignment="1"/>
    <xf numFmtId="178" fontId="5" fillId="2" borderId="1" xfId="1" applyNumberFormat="1" applyFont="1" applyFill="1" applyBorder="1" applyAlignment="1"/>
    <xf numFmtId="0" fontId="5" fillId="2" borderId="3" xfId="0" applyFont="1" applyFill="1" applyBorder="1" applyAlignment="1">
      <alignment horizontal="center"/>
    </xf>
    <xf numFmtId="41" fontId="5" fillId="2" borderId="3" xfId="1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</cellXfs>
  <cellStyles count="8">
    <cellStyle name="백분율" xfId="3" builtinId="5"/>
    <cellStyle name="쉼표 [0]" xfId="1" builtinId="6"/>
    <cellStyle name="표준" xfId="0" builtinId="0"/>
    <cellStyle name="표준 2" xfId="2" xr:uid="{D553828E-0F92-4D87-B6A5-27E119C45434}"/>
    <cellStyle name="표준 2 2" xfId="5" xr:uid="{124B041D-024E-4B3D-BACD-D94F7B801975}"/>
    <cellStyle name="표준 2 3" xfId="7" xr:uid="{C2DE1492-DCD1-424E-A18D-9DE27E878769}"/>
    <cellStyle name="표준 3" xfId="4" xr:uid="{4623D1BB-36A0-4968-865B-67605809F72B}"/>
    <cellStyle name="표준 4" xfId="6" xr:uid="{22B49CB6-A503-4DAE-93C1-4C57510BFF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C179"/>
  <sheetViews>
    <sheetView tabSelected="1" zoomScale="70" zoomScaleNormal="70" workbookViewId="0">
      <selection activeCell="K2" sqref="K2"/>
    </sheetView>
  </sheetViews>
  <sheetFormatPr defaultRowHeight="17" x14ac:dyDescent="0.45"/>
  <cols>
    <col min="2" max="2" width="13.9140625" bestFit="1" customWidth="1"/>
    <col min="3" max="3" width="11.6640625" bestFit="1" customWidth="1"/>
    <col min="4" max="4" width="34.08203125" customWidth="1"/>
    <col min="5" max="5" width="13.6640625" customWidth="1"/>
    <col min="6" max="6" width="31.58203125" customWidth="1"/>
    <col min="7" max="7" width="59.5" customWidth="1"/>
    <col min="8" max="9" width="19.08203125" customWidth="1"/>
    <col min="10" max="10" width="8.58203125" customWidth="1"/>
    <col min="11" max="11" width="11.08203125" customWidth="1"/>
    <col min="12" max="12" width="8.58203125" customWidth="1"/>
    <col min="13" max="13" width="9.5" customWidth="1"/>
    <col min="14" max="14" width="16.4140625" customWidth="1"/>
    <col min="15" max="15" width="15.33203125" customWidth="1"/>
    <col min="16" max="16" width="23.83203125" customWidth="1"/>
    <col min="17" max="17" width="9.6640625" bestFit="1" customWidth="1"/>
    <col min="18" max="18" width="11.5" bestFit="1" customWidth="1"/>
    <col min="19" max="19" width="9.83203125" bestFit="1" customWidth="1"/>
    <col min="20" max="20" width="9.08203125" bestFit="1" customWidth="1"/>
    <col min="21" max="21" width="7.1640625" bestFit="1" customWidth="1"/>
    <col min="22" max="22" width="11" bestFit="1" customWidth="1"/>
    <col min="23" max="23" width="9.08203125" bestFit="1" customWidth="1"/>
    <col min="24" max="24" width="9.83203125" bestFit="1" customWidth="1"/>
    <col min="25" max="25" width="16.33203125" bestFit="1" customWidth="1"/>
    <col min="26" max="26" width="15.6640625" bestFit="1" customWidth="1"/>
  </cols>
  <sheetData>
    <row r="2" spans="2:29" x14ac:dyDescent="0.45">
      <c r="P2" s="15"/>
    </row>
    <row r="3" spans="2:29" x14ac:dyDescent="0.45">
      <c r="B3" s="1" t="s">
        <v>280</v>
      </c>
      <c r="P3" s="2"/>
      <c r="S3" s="16" t="s">
        <v>279</v>
      </c>
      <c r="T3" s="16"/>
      <c r="U3" s="16"/>
      <c r="V3" s="16"/>
      <c r="W3" s="16"/>
      <c r="X3" s="16"/>
      <c r="Y3" s="16"/>
      <c r="Z3" s="16"/>
    </row>
    <row r="4" spans="2:29" x14ac:dyDescent="0.45">
      <c r="B4" s="4" t="s">
        <v>0</v>
      </c>
      <c r="C4" s="4" t="s">
        <v>5</v>
      </c>
      <c r="D4" s="23" t="s">
        <v>281</v>
      </c>
      <c r="E4" s="13" t="s">
        <v>1</v>
      </c>
      <c r="F4" s="20" t="s">
        <v>99</v>
      </c>
      <c r="G4" s="4" t="s">
        <v>103</v>
      </c>
      <c r="H4" s="4" t="s">
        <v>100</v>
      </c>
      <c r="I4" s="4" t="s">
        <v>102</v>
      </c>
      <c r="J4" s="4" t="s">
        <v>2</v>
      </c>
      <c r="K4" s="4" t="s">
        <v>3</v>
      </c>
      <c r="L4" s="4" t="s">
        <v>101</v>
      </c>
      <c r="M4" s="4" t="s">
        <v>104</v>
      </c>
      <c r="N4" s="13" t="s">
        <v>105</v>
      </c>
      <c r="O4" s="4" t="s">
        <v>137</v>
      </c>
      <c r="P4" s="13" t="s">
        <v>278</v>
      </c>
      <c r="Q4" s="6" t="s">
        <v>142</v>
      </c>
      <c r="R4" s="6" t="s">
        <v>143</v>
      </c>
      <c r="S4" s="17" t="s">
        <v>144</v>
      </c>
      <c r="T4" s="17" t="s">
        <v>145</v>
      </c>
      <c r="U4" s="17" t="s">
        <v>146</v>
      </c>
      <c r="V4" s="17" t="s">
        <v>147</v>
      </c>
      <c r="W4" s="13" t="s">
        <v>148</v>
      </c>
      <c r="X4" s="13" t="s">
        <v>149</v>
      </c>
      <c r="Y4" s="13" t="s">
        <v>150</v>
      </c>
      <c r="Z4" s="13" t="s">
        <v>151</v>
      </c>
      <c r="AA4" s="2"/>
      <c r="AB4" s="2"/>
      <c r="AC4" s="12"/>
    </row>
    <row r="5" spans="2:29" x14ac:dyDescent="0.45">
      <c r="B5" s="4" t="s">
        <v>212</v>
      </c>
      <c r="C5" s="4" t="s">
        <v>252</v>
      </c>
      <c r="D5" s="5" t="s">
        <v>253</v>
      </c>
      <c r="E5" s="22">
        <v>1000007606</v>
      </c>
      <c r="F5" s="21" t="s">
        <v>36</v>
      </c>
      <c r="G5" s="7" t="s">
        <v>36</v>
      </c>
      <c r="H5" s="9" t="s">
        <v>7</v>
      </c>
      <c r="I5" s="6">
        <v>1000</v>
      </c>
      <c r="J5" s="8">
        <v>7360</v>
      </c>
      <c r="K5" s="8" t="s">
        <v>111</v>
      </c>
      <c r="L5" s="10">
        <v>0</v>
      </c>
      <c r="M5" s="10">
        <v>7360</v>
      </c>
      <c r="N5" s="19">
        <v>7.36</v>
      </c>
      <c r="O5" s="11">
        <v>1.4705882352941175</v>
      </c>
      <c r="P5" s="14">
        <f>N5*O5</f>
        <v>10.823529411764705</v>
      </c>
      <c r="Q5" s="8">
        <v>100</v>
      </c>
      <c r="R5" s="8" t="s">
        <v>4</v>
      </c>
      <c r="S5" s="18">
        <v>0.18</v>
      </c>
      <c r="T5" s="18">
        <v>1.78E-2</v>
      </c>
      <c r="U5" s="18">
        <v>2E-3</v>
      </c>
      <c r="V5" s="18">
        <v>3.2799999999999996E-2</v>
      </c>
      <c r="W5" s="18">
        <v>0</v>
      </c>
      <c r="X5" s="18">
        <v>1.73</v>
      </c>
      <c r="Y5" s="18">
        <v>5.0000000000000001E-4</v>
      </c>
      <c r="Z5" s="18">
        <v>0</v>
      </c>
      <c r="AA5" s="3"/>
      <c r="AB5" s="3"/>
      <c r="AC5" s="3"/>
    </row>
    <row r="6" spans="2:29" x14ac:dyDescent="0.45">
      <c r="B6" s="4" t="s">
        <v>212</v>
      </c>
      <c r="C6" s="4" t="s">
        <v>252</v>
      </c>
      <c r="D6" s="5" t="s">
        <v>253</v>
      </c>
      <c r="E6" s="22">
        <v>1000004637</v>
      </c>
      <c r="F6" s="21" t="s">
        <v>17</v>
      </c>
      <c r="G6" s="7" t="s">
        <v>18</v>
      </c>
      <c r="H6" s="9" t="s">
        <v>7</v>
      </c>
      <c r="I6" s="6">
        <v>1000</v>
      </c>
      <c r="J6" s="8">
        <v>6820</v>
      </c>
      <c r="K6" s="8" t="s">
        <v>111</v>
      </c>
      <c r="L6" s="10">
        <v>0</v>
      </c>
      <c r="M6" s="10">
        <v>6820</v>
      </c>
      <c r="N6" s="19">
        <v>6.82</v>
      </c>
      <c r="O6" s="11">
        <v>1.3698630136986301</v>
      </c>
      <c r="P6" s="14">
        <f t="shared" ref="P6:P69" si="0">N6*O6</f>
        <v>9.3424657534246567</v>
      </c>
      <c r="Q6" s="8">
        <v>100</v>
      </c>
      <c r="R6" s="8" t="s">
        <v>4</v>
      </c>
      <c r="S6" s="18">
        <v>0.23</v>
      </c>
      <c r="T6" s="18">
        <v>1.78E-2</v>
      </c>
      <c r="U6" s="18">
        <v>3.2000000000000002E-3</v>
      </c>
      <c r="V6" s="18">
        <v>4.5899999999999996E-2</v>
      </c>
      <c r="W6" s="18">
        <v>8.6999999999999994E-3</v>
      </c>
      <c r="X6" s="18">
        <v>0.12</v>
      </c>
      <c r="Y6" s="18">
        <v>5.0000000000000001E-4</v>
      </c>
      <c r="Z6" s="18">
        <v>0</v>
      </c>
      <c r="AA6" s="3"/>
      <c r="AB6" s="3"/>
      <c r="AC6" s="3"/>
    </row>
    <row r="7" spans="2:29" x14ac:dyDescent="0.45">
      <c r="B7" s="4" t="s">
        <v>212</v>
      </c>
      <c r="C7" s="4" t="s">
        <v>252</v>
      </c>
      <c r="D7" s="5" t="s">
        <v>253</v>
      </c>
      <c r="E7" s="22">
        <v>1000007461</v>
      </c>
      <c r="F7" s="21" t="s">
        <v>27</v>
      </c>
      <c r="G7" s="7" t="s">
        <v>28</v>
      </c>
      <c r="H7" s="9" t="s">
        <v>7</v>
      </c>
      <c r="I7" s="6">
        <v>1000</v>
      </c>
      <c r="J7" s="8">
        <v>4430</v>
      </c>
      <c r="K7" s="8" t="s">
        <v>111</v>
      </c>
      <c r="L7" s="10">
        <v>0</v>
      </c>
      <c r="M7" s="10">
        <v>4430</v>
      </c>
      <c r="N7" s="19">
        <v>4.43</v>
      </c>
      <c r="O7" s="11">
        <v>1.1764705882352942</v>
      </c>
      <c r="P7" s="14">
        <f t="shared" si="0"/>
        <v>5.2117647058823531</v>
      </c>
      <c r="Q7" s="8">
        <v>100</v>
      </c>
      <c r="R7" s="8" t="s">
        <v>4</v>
      </c>
      <c r="S7" s="18">
        <v>0.16</v>
      </c>
      <c r="T7" s="18">
        <v>1.7000000000000001E-2</v>
      </c>
      <c r="U7" s="18">
        <v>2.0999999999999999E-3</v>
      </c>
      <c r="V7" s="18">
        <v>2.9500000000000002E-2</v>
      </c>
      <c r="W7" s="18">
        <v>0</v>
      </c>
      <c r="X7" s="18">
        <v>1.36</v>
      </c>
      <c r="Y7" s="18">
        <v>5.0000000000000001E-4</v>
      </c>
      <c r="Z7" s="18">
        <v>0</v>
      </c>
      <c r="AA7" s="3"/>
      <c r="AB7" s="3"/>
      <c r="AC7" s="3"/>
    </row>
    <row r="8" spans="2:29" x14ac:dyDescent="0.45">
      <c r="B8" s="4" t="s">
        <v>213</v>
      </c>
      <c r="C8" s="4" t="s">
        <v>252</v>
      </c>
      <c r="D8" s="5" t="s">
        <v>254</v>
      </c>
      <c r="E8" s="22">
        <v>1000702928</v>
      </c>
      <c r="F8" s="21" t="s">
        <v>46</v>
      </c>
      <c r="G8" s="7" t="s">
        <v>47</v>
      </c>
      <c r="H8" s="9" t="s">
        <v>6</v>
      </c>
      <c r="I8" s="6">
        <v>4000</v>
      </c>
      <c r="J8" s="8">
        <v>15200</v>
      </c>
      <c r="K8" s="8" t="s">
        <v>111</v>
      </c>
      <c r="L8" s="10">
        <v>0</v>
      </c>
      <c r="M8" s="10">
        <v>15200</v>
      </c>
      <c r="N8" s="19">
        <v>3.8</v>
      </c>
      <c r="O8" s="11">
        <v>0.5</v>
      </c>
      <c r="P8" s="14">
        <f t="shared" si="0"/>
        <v>1.9</v>
      </c>
      <c r="Q8" s="8">
        <v>100</v>
      </c>
      <c r="R8" s="8" t="s">
        <v>4</v>
      </c>
      <c r="S8" s="18">
        <v>1.1200000000000001</v>
      </c>
      <c r="T8" s="18">
        <v>2.3199999999999998E-2</v>
      </c>
      <c r="U8" s="18">
        <v>8.3000000000000001E-3</v>
      </c>
      <c r="V8" s="18">
        <v>0.2351</v>
      </c>
      <c r="W8" s="18">
        <v>4.0000000000000001E-3</v>
      </c>
      <c r="X8" s="18">
        <v>0</v>
      </c>
      <c r="Y8" s="18">
        <v>2.3999999999999998E-3</v>
      </c>
      <c r="Z8" s="18">
        <v>0</v>
      </c>
      <c r="AA8" s="3"/>
      <c r="AB8" s="3"/>
      <c r="AC8" s="3"/>
    </row>
    <row r="9" spans="2:29" x14ac:dyDescent="0.45">
      <c r="B9" s="4" t="s">
        <v>213</v>
      </c>
      <c r="C9" s="4" t="s">
        <v>252</v>
      </c>
      <c r="D9" s="5" t="s">
        <v>254</v>
      </c>
      <c r="E9" s="22">
        <v>1000611083</v>
      </c>
      <c r="F9" s="21" t="s">
        <v>40</v>
      </c>
      <c r="G9" s="7" t="s">
        <v>41</v>
      </c>
      <c r="H9" s="9" t="s">
        <v>6</v>
      </c>
      <c r="I9" s="6">
        <v>1000</v>
      </c>
      <c r="J9" s="8">
        <v>2870</v>
      </c>
      <c r="K9" s="8" t="s">
        <v>111</v>
      </c>
      <c r="L9" s="10">
        <v>0</v>
      </c>
      <c r="M9" s="10">
        <v>2870</v>
      </c>
      <c r="N9" s="19">
        <v>2.87</v>
      </c>
      <c r="O9" s="11">
        <v>0.5</v>
      </c>
      <c r="P9" s="14">
        <f t="shared" si="0"/>
        <v>1.4350000000000001</v>
      </c>
      <c r="Q9" s="8">
        <v>100</v>
      </c>
      <c r="R9" s="8" t="s">
        <v>4</v>
      </c>
      <c r="S9" s="18">
        <v>2.15</v>
      </c>
      <c r="T9" s="18">
        <v>6.7099999999999993E-2</v>
      </c>
      <c r="U9" s="18">
        <v>5.1299999999999998E-2</v>
      </c>
      <c r="V9" s="18">
        <v>0.36090000000000005</v>
      </c>
      <c r="W9" s="18">
        <v>4.3E-3</v>
      </c>
      <c r="X9" s="18">
        <v>0.01</v>
      </c>
      <c r="Y9" s="18">
        <v>7.7000000000000002E-3</v>
      </c>
      <c r="Z9" s="18">
        <v>1E-4</v>
      </c>
      <c r="AA9" s="3"/>
      <c r="AB9" s="3"/>
      <c r="AC9" s="3"/>
    </row>
    <row r="10" spans="2:29" x14ac:dyDescent="0.45">
      <c r="B10" s="4" t="s">
        <v>213</v>
      </c>
      <c r="C10" s="4" t="s">
        <v>252</v>
      </c>
      <c r="D10" s="5" t="s">
        <v>254</v>
      </c>
      <c r="E10" s="22">
        <v>1000742410</v>
      </c>
      <c r="F10" s="21" t="s">
        <v>15</v>
      </c>
      <c r="G10" s="7" t="s">
        <v>16</v>
      </c>
      <c r="H10" s="9" t="s">
        <v>6</v>
      </c>
      <c r="I10" s="6">
        <v>875</v>
      </c>
      <c r="J10" s="8">
        <v>7380</v>
      </c>
      <c r="K10" s="8" t="s">
        <v>110</v>
      </c>
      <c r="L10" s="10">
        <v>738</v>
      </c>
      <c r="M10" s="10">
        <v>8118</v>
      </c>
      <c r="N10" s="19">
        <v>8.4342857142857142</v>
      </c>
      <c r="O10" s="11">
        <v>1</v>
      </c>
      <c r="P10" s="14">
        <f t="shared" si="0"/>
        <v>8.4342857142857142</v>
      </c>
      <c r="Q10" s="8">
        <v>100</v>
      </c>
      <c r="R10" s="8" t="s">
        <v>4</v>
      </c>
      <c r="S10" s="18">
        <v>0.78</v>
      </c>
      <c r="T10" s="18">
        <v>6.2899999999999998E-2</v>
      </c>
      <c r="U10" s="18">
        <v>0.05</v>
      </c>
      <c r="V10" s="18">
        <v>5.6000000000000008E-3</v>
      </c>
      <c r="W10" s="18">
        <v>1.2999999999999999E-3</v>
      </c>
      <c r="X10" s="18">
        <v>1.28</v>
      </c>
      <c r="Y10" s="18">
        <v>2.7799999999999998E-2</v>
      </c>
      <c r="Z10" s="18">
        <v>4.0000000000000002E-4</v>
      </c>
      <c r="AA10" s="3"/>
      <c r="AB10" s="3"/>
      <c r="AC10" s="3"/>
    </row>
    <row r="11" spans="2:29" x14ac:dyDescent="0.45">
      <c r="B11" s="4" t="s">
        <v>213</v>
      </c>
      <c r="C11" s="4" t="s">
        <v>252</v>
      </c>
      <c r="D11" s="5" t="s">
        <v>254</v>
      </c>
      <c r="E11" s="22">
        <v>1000007606</v>
      </c>
      <c r="F11" s="21" t="s">
        <v>36</v>
      </c>
      <c r="G11" s="7" t="s">
        <v>18</v>
      </c>
      <c r="H11" s="9" t="s">
        <v>7</v>
      </c>
      <c r="I11" s="6">
        <v>1000</v>
      </c>
      <c r="J11" s="8">
        <v>7360</v>
      </c>
      <c r="K11" s="8" t="s">
        <v>111</v>
      </c>
      <c r="L11" s="10">
        <v>0</v>
      </c>
      <c r="M11" s="10">
        <v>7360</v>
      </c>
      <c r="N11" s="19">
        <v>7.36</v>
      </c>
      <c r="O11" s="11">
        <v>1.4705882352941175</v>
      </c>
      <c r="P11" s="14">
        <f t="shared" si="0"/>
        <v>10.823529411764705</v>
      </c>
      <c r="Q11" s="8">
        <v>100</v>
      </c>
      <c r="R11" s="8" t="s">
        <v>4</v>
      </c>
      <c r="S11" s="18">
        <v>0.18</v>
      </c>
      <c r="T11" s="18">
        <v>1.78E-2</v>
      </c>
      <c r="U11" s="18">
        <v>2E-3</v>
      </c>
      <c r="V11" s="18">
        <v>3.2799999999999996E-2</v>
      </c>
      <c r="W11" s="18">
        <v>0</v>
      </c>
      <c r="X11" s="18">
        <v>1.73</v>
      </c>
      <c r="Y11" s="18">
        <v>5.0000000000000001E-4</v>
      </c>
      <c r="Z11" s="18">
        <v>0</v>
      </c>
      <c r="AA11" s="3"/>
      <c r="AB11" s="3"/>
      <c r="AC11" s="3"/>
    </row>
    <row r="12" spans="2:29" x14ac:dyDescent="0.45">
      <c r="B12" s="4" t="s">
        <v>213</v>
      </c>
      <c r="C12" s="4" t="s">
        <v>252</v>
      </c>
      <c r="D12" s="5" t="s">
        <v>254</v>
      </c>
      <c r="E12" s="22">
        <v>1000004637</v>
      </c>
      <c r="F12" s="21" t="s">
        <v>17</v>
      </c>
      <c r="G12" s="7" t="s">
        <v>18</v>
      </c>
      <c r="H12" s="9" t="s">
        <v>7</v>
      </c>
      <c r="I12" s="6">
        <v>1000</v>
      </c>
      <c r="J12" s="8">
        <v>6820</v>
      </c>
      <c r="K12" s="8" t="s">
        <v>111</v>
      </c>
      <c r="L12" s="10">
        <v>0</v>
      </c>
      <c r="M12" s="10">
        <v>6820</v>
      </c>
      <c r="N12" s="19">
        <v>6.82</v>
      </c>
      <c r="O12" s="11">
        <v>1.3698630136986301</v>
      </c>
      <c r="P12" s="14">
        <f t="shared" si="0"/>
        <v>9.3424657534246567</v>
      </c>
      <c r="Q12" s="8">
        <v>100</v>
      </c>
      <c r="R12" s="8" t="s">
        <v>4</v>
      </c>
      <c r="S12" s="18">
        <v>0.23</v>
      </c>
      <c r="T12" s="18">
        <v>1.78E-2</v>
      </c>
      <c r="U12" s="18">
        <v>3.2000000000000002E-3</v>
      </c>
      <c r="V12" s="18">
        <v>4.5899999999999996E-2</v>
      </c>
      <c r="W12" s="18">
        <v>8.6999999999999994E-3</v>
      </c>
      <c r="X12" s="18">
        <v>0.12</v>
      </c>
      <c r="Y12" s="18">
        <v>5.0000000000000001E-4</v>
      </c>
      <c r="Z12" s="18">
        <v>0</v>
      </c>
      <c r="AA12" s="3"/>
      <c r="AB12" s="3"/>
      <c r="AC12" s="3"/>
    </row>
    <row r="13" spans="2:29" x14ac:dyDescent="0.45">
      <c r="B13" s="4" t="s">
        <v>213</v>
      </c>
      <c r="C13" s="4" t="s">
        <v>252</v>
      </c>
      <c r="D13" s="5" t="s">
        <v>254</v>
      </c>
      <c r="E13" s="22">
        <v>1000007461</v>
      </c>
      <c r="F13" s="21" t="s">
        <v>27</v>
      </c>
      <c r="G13" s="7" t="s">
        <v>28</v>
      </c>
      <c r="H13" s="9" t="s">
        <v>7</v>
      </c>
      <c r="I13" s="6">
        <v>1000</v>
      </c>
      <c r="J13" s="8">
        <v>4430</v>
      </c>
      <c r="K13" s="8" t="s">
        <v>111</v>
      </c>
      <c r="L13" s="10">
        <v>0</v>
      </c>
      <c r="M13" s="10">
        <v>4430</v>
      </c>
      <c r="N13" s="19">
        <v>4.43</v>
      </c>
      <c r="O13" s="11">
        <v>1.1764705882352942</v>
      </c>
      <c r="P13" s="14">
        <f t="shared" si="0"/>
        <v>5.2117647058823531</v>
      </c>
      <c r="Q13" s="8">
        <v>100</v>
      </c>
      <c r="R13" s="8" t="s">
        <v>4</v>
      </c>
      <c r="S13" s="18">
        <v>0.16</v>
      </c>
      <c r="T13" s="18">
        <v>1.7000000000000001E-2</v>
      </c>
      <c r="U13" s="18">
        <v>2.0999999999999999E-3</v>
      </c>
      <c r="V13" s="18">
        <v>2.9500000000000002E-2</v>
      </c>
      <c r="W13" s="18">
        <v>0</v>
      </c>
      <c r="X13" s="18">
        <v>1.36</v>
      </c>
      <c r="Y13" s="18">
        <v>5.0000000000000001E-4</v>
      </c>
      <c r="Z13" s="18">
        <v>0</v>
      </c>
      <c r="AA13" s="3"/>
      <c r="AB13" s="3"/>
    </row>
    <row r="14" spans="2:29" x14ac:dyDescent="0.45">
      <c r="B14" s="4" t="s">
        <v>214</v>
      </c>
      <c r="C14" s="4" t="s">
        <v>188</v>
      </c>
      <c r="D14" s="5" t="s">
        <v>255</v>
      </c>
      <c r="E14" s="22">
        <v>1000614098</v>
      </c>
      <c r="F14" s="21" t="s">
        <v>68</v>
      </c>
      <c r="G14" s="7" t="s">
        <v>69</v>
      </c>
      <c r="H14" s="9" t="s">
        <v>7</v>
      </c>
      <c r="I14" s="6">
        <v>1000</v>
      </c>
      <c r="J14" s="8">
        <v>6830</v>
      </c>
      <c r="K14" s="8" t="s">
        <v>111</v>
      </c>
      <c r="L14" s="10">
        <v>0</v>
      </c>
      <c r="M14" s="10">
        <v>6830</v>
      </c>
      <c r="N14" s="19">
        <v>6.83</v>
      </c>
      <c r="O14" s="11">
        <v>1.35</v>
      </c>
      <c r="P14" s="14">
        <f t="shared" si="0"/>
        <v>9.2205000000000013</v>
      </c>
      <c r="Q14" s="8">
        <v>100</v>
      </c>
      <c r="R14" s="8" t="s">
        <v>4</v>
      </c>
      <c r="S14" s="18">
        <v>1.27</v>
      </c>
      <c r="T14" s="18">
        <v>0.28089999999999998</v>
      </c>
      <c r="U14" s="18">
        <v>9.300000000000001E-3</v>
      </c>
      <c r="V14" s="18">
        <v>0</v>
      </c>
      <c r="W14" s="18">
        <v>0</v>
      </c>
      <c r="X14" s="18">
        <v>0.4</v>
      </c>
      <c r="Y14" s="18">
        <v>3.7000000000000002E-3</v>
      </c>
      <c r="Z14" s="18">
        <v>0</v>
      </c>
      <c r="AA14" s="3"/>
      <c r="AB14" s="3"/>
    </row>
    <row r="15" spans="2:29" x14ac:dyDescent="0.45">
      <c r="B15" s="4" t="s">
        <v>214</v>
      </c>
      <c r="C15" s="4" t="s">
        <v>188</v>
      </c>
      <c r="D15" s="5" t="s">
        <v>255</v>
      </c>
      <c r="E15" s="22">
        <v>1000673674</v>
      </c>
      <c r="F15" s="21" t="s">
        <v>95</v>
      </c>
      <c r="G15" s="7" t="s">
        <v>96</v>
      </c>
      <c r="H15" s="9" t="s">
        <v>6</v>
      </c>
      <c r="I15" s="6">
        <v>3000</v>
      </c>
      <c r="J15" s="8">
        <v>4550</v>
      </c>
      <c r="K15" s="8" t="s">
        <v>111</v>
      </c>
      <c r="L15" s="10">
        <v>0</v>
      </c>
      <c r="M15" s="10">
        <v>4550</v>
      </c>
      <c r="N15" s="19">
        <v>1.5166666666666666</v>
      </c>
      <c r="O15" s="11">
        <v>1</v>
      </c>
      <c r="P15" s="14">
        <f t="shared" si="0"/>
        <v>1.5166666666666666</v>
      </c>
      <c r="Q15" s="8">
        <v>100</v>
      </c>
      <c r="R15" s="8" t="s">
        <v>4</v>
      </c>
      <c r="S15" s="18">
        <v>0</v>
      </c>
      <c r="T15" s="18">
        <v>0</v>
      </c>
      <c r="U15" s="18">
        <v>0</v>
      </c>
      <c r="V15" s="18">
        <v>0</v>
      </c>
      <c r="W15" s="18" t="s">
        <v>141</v>
      </c>
      <c r="X15" s="18">
        <v>335.97</v>
      </c>
      <c r="Y15" s="18" t="s">
        <v>141</v>
      </c>
      <c r="Z15" s="18" t="s">
        <v>141</v>
      </c>
      <c r="AA15" s="3"/>
      <c r="AB15" s="3"/>
      <c r="AC15" s="3"/>
    </row>
    <row r="16" spans="2:29" x14ac:dyDescent="0.45">
      <c r="B16" s="4" t="s">
        <v>214</v>
      </c>
      <c r="C16" s="4" t="s">
        <v>188</v>
      </c>
      <c r="D16" s="5" t="s">
        <v>255</v>
      </c>
      <c r="E16" s="22">
        <v>1000705873</v>
      </c>
      <c r="F16" s="21" t="s">
        <v>89</v>
      </c>
      <c r="G16" s="7" t="s">
        <v>90</v>
      </c>
      <c r="H16" s="9" t="s">
        <v>12</v>
      </c>
      <c r="I16" s="6">
        <v>1000</v>
      </c>
      <c r="J16" s="8">
        <v>16940</v>
      </c>
      <c r="K16" s="8" t="s">
        <v>111</v>
      </c>
      <c r="L16" s="10">
        <v>0</v>
      </c>
      <c r="M16" s="10">
        <v>16940</v>
      </c>
      <c r="N16" s="19">
        <v>16.940000000000001</v>
      </c>
      <c r="O16" s="11">
        <v>1</v>
      </c>
      <c r="P16" s="14">
        <f t="shared" si="0"/>
        <v>16.940000000000001</v>
      </c>
      <c r="Q16" s="8">
        <v>100</v>
      </c>
      <c r="R16" s="8" t="s">
        <v>4</v>
      </c>
      <c r="S16" s="18">
        <v>3.62</v>
      </c>
      <c r="T16" s="18">
        <v>0.12869999999999998</v>
      </c>
      <c r="U16" s="18">
        <v>0.05</v>
      </c>
      <c r="V16" s="18">
        <v>0.6633</v>
      </c>
      <c r="W16" s="18">
        <v>6.5000000000000006E-3</v>
      </c>
      <c r="X16" s="18">
        <v>0.06</v>
      </c>
      <c r="Y16" s="18">
        <v>1.8E-3</v>
      </c>
      <c r="Z16" s="18">
        <v>1E-4</v>
      </c>
      <c r="AA16" s="3"/>
      <c r="AB16" s="3"/>
      <c r="AC16" s="3"/>
    </row>
    <row r="17" spans="2:29" x14ac:dyDescent="0.45">
      <c r="B17" s="4" t="s">
        <v>214</v>
      </c>
      <c r="C17" s="4" t="s">
        <v>188</v>
      </c>
      <c r="D17" s="5" t="s">
        <v>255</v>
      </c>
      <c r="E17" s="22">
        <v>1000687149</v>
      </c>
      <c r="F17" s="21" t="s">
        <v>75</v>
      </c>
      <c r="G17" s="7" t="s">
        <v>76</v>
      </c>
      <c r="H17" s="9" t="s">
        <v>12</v>
      </c>
      <c r="I17" s="6">
        <v>5000</v>
      </c>
      <c r="J17" s="8">
        <v>38380</v>
      </c>
      <c r="K17" s="8" t="s">
        <v>110</v>
      </c>
      <c r="L17" s="10">
        <v>3838</v>
      </c>
      <c r="M17" s="10">
        <v>42218</v>
      </c>
      <c r="N17" s="19">
        <v>7.6760000000000002</v>
      </c>
      <c r="O17" s="11">
        <v>1</v>
      </c>
      <c r="P17" s="14">
        <f t="shared" si="0"/>
        <v>7.6760000000000002</v>
      </c>
      <c r="Q17" s="8">
        <v>100</v>
      </c>
      <c r="R17" s="8" t="s">
        <v>4</v>
      </c>
      <c r="S17" s="18">
        <v>9.2100000000000009</v>
      </c>
      <c r="T17" s="18">
        <v>0</v>
      </c>
      <c r="U17" s="18">
        <v>1</v>
      </c>
      <c r="V17" s="18">
        <v>0</v>
      </c>
      <c r="W17" s="18">
        <v>0</v>
      </c>
      <c r="X17" s="18">
        <v>7.0000000000000007E-2</v>
      </c>
      <c r="Y17" s="18">
        <v>0.1573</v>
      </c>
      <c r="Z17" s="18">
        <v>5.9999999999999995E-4</v>
      </c>
      <c r="AA17" s="3"/>
      <c r="AB17" s="3"/>
      <c r="AC17" s="3"/>
    </row>
    <row r="18" spans="2:29" x14ac:dyDescent="0.45">
      <c r="B18" s="4" t="s">
        <v>215</v>
      </c>
      <c r="C18" s="4" t="s">
        <v>188</v>
      </c>
      <c r="D18" s="5" t="s">
        <v>256</v>
      </c>
      <c r="E18" s="22">
        <v>1000740199</v>
      </c>
      <c r="F18" s="21" t="s">
        <v>77</v>
      </c>
      <c r="G18" s="7" t="s">
        <v>78</v>
      </c>
      <c r="H18" s="9" t="s">
        <v>7</v>
      </c>
      <c r="I18" s="6">
        <v>1000</v>
      </c>
      <c r="J18" s="8">
        <v>24770</v>
      </c>
      <c r="K18" s="8" t="s">
        <v>111</v>
      </c>
      <c r="L18" s="10">
        <v>0</v>
      </c>
      <c r="M18" s="10">
        <v>24770</v>
      </c>
      <c r="N18" s="19">
        <v>24.77</v>
      </c>
      <c r="O18" s="11">
        <v>1.8</v>
      </c>
      <c r="P18" s="14">
        <f t="shared" si="0"/>
        <v>44.585999999999999</v>
      </c>
      <c r="Q18" s="8">
        <v>100</v>
      </c>
      <c r="R18" s="8" t="s">
        <v>4</v>
      </c>
      <c r="S18" s="18">
        <v>1.7</v>
      </c>
      <c r="T18" s="18">
        <v>0.23</v>
      </c>
      <c r="U18" s="18">
        <v>0.08</v>
      </c>
      <c r="V18" s="18">
        <v>0</v>
      </c>
      <c r="W18" s="18">
        <v>0</v>
      </c>
      <c r="X18" s="18">
        <v>0.55000000000000004</v>
      </c>
      <c r="Y18" s="18">
        <v>4.8300000000000003E-2</v>
      </c>
      <c r="Z18" s="18">
        <v>2.8999999999999998E-3</v>
      </c>
      <c r="AA18" s="3"/>
      <c r="AB18" s="3"/>
      <c r="AC18" s="3"/>
    </row>
    <row r="19" spans="2:29" x14ac:dyDescent="0.45">
      <c r="B19" s="4" t="s">
        <v>215</v>
      </c>
      <c r="C19" s="4" t="s">
        <v>188</v>
      </c>
      <c r="D19" s="5" t="s">
        <v>256</v>
      </c>
      <c r="E19" s="22">
        <v>1000673674</v>
      </c>
      <c r="F19" s="21" t="s">
        <v>95</v>
      </c>
      <c r="G19" s="7" t="s">
        <v>96</v>
      </c>
      <c r="H19" s="9" t="s">
        <v>6</v>
      </c>
      <c r="I19" s="6">
        <v>3000</v>
      </c>
      <c r="J19" s="8">
        <v>4550</v>
      </c>
      <c r="K19" s="8" t="s">
        <v>111</v>
      </c>
      <c r="L19" s="10">
        <v>0</v>
      </c>
      <c r="M19" s="10">
        <v>4550</v>
      </c>
      <c r="N19" s="19">
        <v>1.5166666666666666</v>
      </c>
      <c r="O19" s="11">
        <v>1</v>
      </c>
      <c r="P19" s="14">
        <f t="shared" si="0"/>
        <v>1.5166666666666666</v>
      </c>
      <c r="Q19" s="8">
        <v>100</v>
      </c>
      <c r="R19" s="8" t="s">
        <v>4</v>
      </c>
      <c r="S19" s="18">
        <v>0</v>
      </c>
      <c r="T19" s="18">
        <v>0</v>
      </c>
      <c r="U19" s="18">
        <v>0</v>
      </c>
      <c r="V19" s="18">
        <v>0</v>
      </c>
      <c r="W19" s="18" t="s">
        <v>141</v>
      </c>
      <c r="X19" s="18">
        <v>335.97</v>
      </c>
      <c r="Y19" s="18" t="s">
        <v>141</v>
      </c>
      <c r="Z19" s="18" t="s">
        <v>141</v>
      </c>
      <c r="AA19" s="3"/>
      <c r="AB19" s="3"/>
      <c r="AC19" s="3"/>
    </row>
    <row r="20" spans="2:29" x14ac:dyDescent="0.45">
      <c r="B20" s="4" t="s">
        <v>215</v>
      </c>
      <c r="C20" s="4" t="s">
        <v>188</v>
      </c>
      <c r="D20" s="5" t="s">
        <v>256</v>
      </c>
      <c r="E20" s="22">
        <v>1000705873</v>
      </c>
      <c r="F20" s="21" t="s">
        <v>89</v>
      </c>
      <c r="G20" s="7" t="s">
        <v>90</v>
      </c>
      <c r="H20" s="9" t="s">
        <v>12</v>
      </c>
      <c r="I20" s="6">
        <v>1000</v>
      </c>
      <c r="J20" s="8">
        <v>16940</v>
      </c>
      <c r="K20" s="8" t="s">
        <v>111</v>
      </c>
      <c r="L20" s="10">
        <v>0</v>
      </c>
      <c r="M20" s="10">
        <v>16940</v>
      </c>
      <c r="N20" s="19">
        <v>16.940000000000001</v>
      </c>
      <c r="O20" s="11">
        <v>1</v>
      </c>
      <c r="P20" s="14">
        <f t="shared" si="0"/>
        <v>16.940000000000001</v>
      </c>
      <c r="Q20" s="8">
        <v>100</v>
      </c>
      <c r="R20" s="8" t="s">
        <v>4</v>
      </c>
      <c r="S20" s="18">
        <v>3.62</v>
      </c>
      <c r="T20" s="18">
        <v>0.12869999999999998</v>
      </c>
      <c r="U20" s="18">
        <v>0.05</v>
      </c>
      <c r="V20" s="18">
        <v>0.6633</v>
      </c>
      <c r="W20" s="18">
        <v>6.5000000000000006E-3</v>
      </c>
      <c r="X20" s="18">
        <v>0.06</v>
      </c>
      <c r="Y20" s="18">
        <v>1.8E-3</v>
      </c>
      <c r="Z20" s="18">
        <v>1E-4</v>
      </c>
      <c r="AA20" s="3"/>
      <c r="AB20" s="3"/>
      <c r="AC20" s="3"/>
    </row>
    <row r="21" spans="2:29" x14ac:dyDescent="0.45">
      <c r="B21" s="4" t="s">
        <v>215</v>
      </c>
      <c r="C21" s="4" t="s">
        <v>188</v>
      </c>
      <c r="D21" s="5" t="s">
        <v>256</v>
      </c>
      <c r="E21" s="22">
        <v>1000687149</v>
      </c>
      <c r="F21" s="21" t="s">
        <v>75</v>
      </c>
      <c r="G21" s="7" t="s">
        <v>76</v>
      </c>
      <c r="H21" s="9" t="s">
        <v>12</v>
      </c>
      <c r="I21" s="6">
        <v>5000</v>
      </c>
      <c r="J21" s="8">
        <v>38380</v>
      </c>
      <c r="K21" s="8" t="s">
        <v>110</v>
      </c>
      <c r="L21" s="10">
        <v>3838</v>
      </c>
      <c r="M21" s="10">
        <v>42218</v>
      </c>
      <c r="N21" s="19">
        <v>7.6760000000000002</v>
      </c>
      <c r="O21" s="11">
        <v>1</v>
      </c>
      <c r="P21" s="14">
        <f t="shared" si="0"/>
        <v>7.6760000000000002</v>
      </c>
      <c r="Q21" s="8">
        <v>100</v>
      </c>
      <c r="R21" s="8" t="s">
        <v>4</v>
      </c>
      <c r="S21" s="18">
        <v>9.2100000000000009</v>
      </c>
      <c r="T21" s="18">
        <v>0</v>
      </c>
      <c r="U21" s="18">
        <v>1</v>
      </c>
      <c r="V21" s="18">
        <v>0</v>
      </c>
      <c r="W21" s="18">
        <v>0</v>
      </c>
      <c r="X21" s="18">
        <v>7.0000000000000007E-2</v>
      </c>
      <c r="Y21" s="18">
        <v>0.1573</v>
      </c>
      <c r="Z21" s="18">
        <v>5.9999999999999995E-4</v>
      </c>
      <c r="AA21" s="3"/>
      <c r="AB21" s="3"/>
      <c r="AC21" s="3"/>
    </row>
    <row r="22" spans="2:29" x14ac:dyDescent="0.45">
      <c r="B22" s="4" t="s">
        <v>216</v>
      </c>
      <c r="C22" s="4" t="s">
        <v>188</v>
      </c>
      <c r="D22" s="5" t="s">
        <v>258</v>
      </c>
      <c r="E22" s="22">
        <v>1000755263</v>
      </c>
      <c r="F22" s="21" t="s">
        <v>62</v>
      </c>
      <c r="G22" s="7" t="s">
        <v>63</v>
      </c>
      <c r="H22" s="9" t="s">
        <v>7</v>
      </c>
      <c r="I22" s="6">
        <v>1000</v>
      </c>
      <c r="J22" s="8">
        <v>9460</v>
      </c>
      <c r="K22" s="8" t="s">
        <v>111</v>
      </c>
      <c r="L22" s="10">
        <v>0</v>
      </c>
      <c r="M22" s="10">
        <v>9460</v>
      </c>
      <c r="N22" s="19">
        <v>9.4600000000000009</v>
      </c>
      <c r="O22" s="11">
        <v>1.5</v>
      </c>
      <c r="P22" s="14">
        <f t="shared" si="0"/>
        <v>14.190000000000001</v>
      </c>
      <c r="Q22" s="8">
        <v>100</v>
      </c>
      <c r="R22" s="8" t="s">
        <v>4</v>
      </c>
      <c r="S22" s="18">
        <v>1.9</v>
      </c>
      <c r="T22" s="18">
        <v>0.25</v>
      </c>
      <c r="U22" s="18">
        <v>9.9000000000000005E-2</v>
      </c>
      <c r="V22" s="18">
        <v>0</v>
      </c>
      <c r="W22" s="18">
        <v>0</v>
      </c>
      <c r="X22" s="18">
        <v>0.62</v>
      </c>
      <c r="Y22" s="18">
        <v>3.7000000000000005E-2</v>
      </c>
      <c r="Z22" s="18">
        <v>1E-3</v>
      </c>
      <c r="AA22" s="3"/>
      <c r="AB22" s="3"/>
      <c r="AC22" s="3"/>
    </row>
    <row r="23" spans="2:29" x14ac:dyDescent="0.45">
      <c r="B23" s="4" t="s">
        <v>216</v>
      </c>
      <c r="C23" s="4" t="s">
        <v>188</v>
      </c>
      <c r="D23" s="5" t="s">
        <v>258</v>
      </c>
      <c r="E23" s="22">
        <v>1000673674</v>
      </c>
      <c r="F23" s="21" t="s">
        <v>95</v>
      </c>
      <c r="G23" s="7" t="s">
        <v>96</v>
      </c>
      <c r="H23" s="9" t="s">
        <v>6</v>
      </c>
      <c r="I23" s="6">
        <v>3000</v>
      </c>
      <c r="J23" s="8">
        <v>4550</v>
      </c>
      <c r="K23" s="8" t="s">
        <v>111</v>
      </c>
      <c r="L23" s="10">
        <v>0</v>
      </c>
      <c r="M23" s="10">
        <v>4550</v>
      </c>
      <c r="N23" s="19">
        <v>1.5166666666666666</v>
      </c>
      <c r="O23" s="11">
        <v>1</v>
      </c>
      <c r="P23" s="14">
        <f t="shared" si="0"/>
        <v>1.5166666666666666</v>
      </c>
      <c r="Q23" s="8">
        <v>100</v>
      </c>
      <c r="R23" s="8" t="s">
        <v>4</v>
      </c>
      <c r="S23" s="18">
        <v>0</v>
      </c>
      <c r="T23" s="18">
        <v>0</v>
      </c>
      <c r="U23" s="18">
        <v>0</v>
      </c>
      <c r="V23" s="18">
        <v>0</v>
      </c>
      <c r="W23" s="18" t="s">
        <v>141</v>
      </c>
      <c r="X23" s="18">
        <v>335.97</v>
      </c>
      <c r="Y23" s="18" t="s">
        <v>141</v>
      </c>
      <c r="Z23" s="18" t="s">
        <v>141</v>
      </c>
      <c r="AA23" s="3"/>
      <c r="AB23" s="3"/>
      <c r="AC23" s="3"/>
    </row>
    <row r="24" spans="2:29" x14ac:dyDescent="0.45">
      <c r="B24" s="4" t="s">
        <v>216</v>
      </c>
      <c r="C24" s="4" t="s">
        <v>188</v>
      </c>
      <c r="D24" s="5" t="s">
        <v>258</v>
      </c>
      <c r="E24" s="22">
        <v>1000705873</v>
      </c>
      <c r="F24" s="21" t="s">
        <v>89</v>
      </c>
      <c r="G24" s="7" t="s">
        <v>90</v>
      </c>
      <c r="H24" s="9" t="s">
        <v>12</v>
      </c>
      <c r="I24" s="6">
        <v>1000</v>
      </c>
      <c r="J24" s="8">
        <v>16940</v>
      </c>
      <c r="K24" s="8" t="s">
        <v>111</v>
      </c>
      <c r="L24" s="10">
        <v>0</v>
      </c>
      <c r="M24" s="10">
        <v>16940</v>
      </c>
      <c r="N24" s="19">
        <v>16.940000000000001</v>
      </c>
      <c r="O24" s="11">
        <v>1</v>
      </c>
      <c r="P24" s="14">
        <f t="shared" si="0"/>
        <v>16.940000000000001</v>
      </c>
      <c r="Q24" s="8">
        <v>100</v>
      </c>
      <c r="R24" s="8" t="s">
        <v>4</v>
      </c>
      <c r="S24" s="18">
        <v>3.62</v>
      </c>
      <c r="T24" s="18">
        <v>0.12869999999999998</v>
      </c>
      <c r="U24" s="18">
        <v>0.05</v>
      </c>
      <c r="V24" s="18">
        <v>0.6633</v>
      </c>
      <c r="W24" s="18">
        <v>6.5000000000000006E-3</v>
      </c>
      <c r="X24" s="18">
        <v>0.06</v>
      </c>
      <c r="Y24" s="18">
        <v>1.8E-3</v>
      </c>
      <c r="Z24" s="18">
        <v>1E-4</v>
      </c>
      <c r="AA24" s="3"/>
      <c r="AB24" s="3"/>
      <c r="AC24" s="3"/>
    </row>
    <row r="25" spans="2:29" x14ac:dyDescent="0.45">
      <c r="B25" s="4" t="s">
        <v>216</v>
      </c>
      <c r="C25" s="4" t="s">
        <v>188</v>
      </c>
      <c r="D25" s="5" t="s">
        <v>258</v>
      </c>
      <c r="E25" s="22">
        <v>1000687149</v>
      </c>
      <c r="F25" s="21" t="s">
        <v>75</v>
      </c>
      <c r="G25" s="7" t="s">
        <v>76</v>
      </c>
      <c r="H25" s="9" t="s">
        <v>12</v>
      </c>
      <c r="I25" s="6">
        <v>5000</v>
      </c>
      <c r="J25" s="8">
        <v>38380</v>
      </c>
      <c r="K25" s="8" t="s">
        <v>110</v>
      </c>
      <c r="L25" s="10">
        <v>3838</v>
      </c>
      <c r="M25" s="10">
        <v>42218</v>
      </c>
      <c r="N25" s="19">
        <v>7.6760000000000002</v>
      </c>
      <c r="O25" s="11">
        <v>1</v>
      </c>
      <c r="P25" s="14">
        <f t="shared" si="0"/>
        <v>7.6760000000000002</v>
      </c>
      <c r="Q25" s="8">
        <v>100</v>
      </c>
      <c r="R25" s="8" t="s">
        <v>4</v>
      </c>
      <c r="S25" s="18">
        <v>9.2100000000000009</v>
      </c>
      <c r="T25" s="18">
        <v>0</v>
      </c>
      <c r="U25" s="18">
        <v>1</v>
      </c>
      <c r="V25" s="18">
        <v>0</v>
      </c>
      <c r="W25" s="18">
        <v>0</v>
      </c>
      <c r="X25" s="18">
        <v>7.0000000000000007E-2</v>
      </c>
      <c r="Y25" s="18">
        <v>0.1573</v>
      </c>
      <c r="Z25" s="18">
        <v>5.9999999999999995E-4</v>
      </c>
      <c r="AA25" s="3"/>
      <c r="AB25" s="3"/>
      <c r="AC25" s="3"/>
    </row>
    <row r="26" spans="2:29" x14ac:dyDescent="0.45">
      <c r="B26" s="4" t="s">
        <v>217</v>
      </c>
      <c r="C26" s="4" t="s">
        <v>188</v>
      </c>
      <c r="D26" s="5" t="s">
        <v>189</v>
      </c>
      <c r="E26" s="22">
        <v>1000748178</v>
      </c>
      <c r="F26" s="21" t="s">
        <v>8</v>
      </c>
      <c r="G26" s="7" t="s">
        <v>9</v>
      </c>
      <c r="H26" s="9" t="s">
        <v>6</v>
      </c>
      <c r="I26" s="6">
        <v>900</v>
      </c>
      <c r="J26" s="8">
        <v>14950</v>
      </c>
      <c r="K26" s="8" t="s">
        <v>111</v>
      </c>
      <c r="L26" s="10">
        <v>0</v>
      </c>
      <c r="M26" s="10">
        <v>14950</v>
      </c>
      <c r="N26" s="19">
        <v>16.611111111111111</v>
      </c>
      <c r="O26" s="11">
        <v>1.4814814814814814</v>
      </c>
      <c r="P26" s="14">
        <f t="shared" si="0"/>
        <v>24.609053497942384</v>
      </c>
      <c r="Q26" s="8">
        <v>100</v>
      </c>
      <c r="R26" s="8" t="s">
        <v>4</v>
      </c>
      <c r="S26" s="18">
        <v>0.98</v>
      </c>
      <c r="T26" s="18">
        <v>0.21170000000000003</v>
      </c>
      <c r="U26" s="18">
        <v>8.8999999999999999E-3</v>
      </c>
      <c r="V26" s="18">
        <v>0</v>
      </c>
      <c r="W26" s="18" t="s">
        <v>141</v>
      </c>
      <c r="X26" s="18">
        <v>1.22</v>
      </c>
      <c r="Y26" s="18">
        <v>2.5000000000000001E-3</v>
      </c>
      <c r="Z26" s="18">
        <v>1E-4</v>
      </c>
      <c r="AA26" s="3"/>
      <c r="AB26" s="3"/>
      <c r="AC26" s="3"/>
    </row>
    <row r="27" spans="2:29" x14ac:dyDescent="0.45">
      <c r="B27" s="4" t="s">
        <v>217</v>
      </c>
      <c r="C27" s="4" t="s">
        <v>188</v>
      </c>
      <c r="D27" s="5" t="s">
        <v>189</v>
      </c>
      <c r="E27" s="22">
        <v>1000715956</v>
      </c>
      <c r="F27" s="21" t="s">
        <v>118</v>
      </c>
      <c r="G27" s="7" t="s">
        <v>119</v>
      </c>
      <c r="H27" s="9" t="s">
        <v>6</v>
      </c>
      <c r="I27" s="6">
        <v>1000</v>
      </c>
      <c r="J27" s="8">
        <v>5210</v>
      </c>
      <c r="K27" s="8" t="s">
        <v>111</v>
      </c>
      <c r="L27" s="10">
        <v>0</v>
      </c>
      <c r="M27" s="10">
        <v>5210</v>
      </c>
      <c r="N27" s="19">
        <v>5.21</v>
      </c>
      <c r="O27" s="11">
        <v>1.1100000000000001</v>
      </c>
      <c r="P27" s="14">
        <f t="shared" si="0"/>
        <v>5.7831000000000001</v>
      </c>
      <c r="Q27" s="8">
        <v>100</v>
      </c>
      <c r="R27" s="8" t="s">
        <v>4</v>
      </c>
      <c r="S27" s="18">
        <v>1.08</v>
      </c>
      <c r="T27" s="18">
        <v>0.23600000000000002</v>
      </c>
      <c r="U27" s="18">
        <v>0.01</v>
      </c>
      <c r="V27" s="18">
        <v>1E-3</v>
      </c>
      <c r="W27" s="18" t="s">
        <v>141</v>
      </c>
      <c r="X27" s="18">
        <v>3.3</v>
      </c>
      <c r="Y27" s="18">
        <v>1.1999999999999999E-3</v>
      </c>
      <c r="Z27" s="18" t="s">
        <v>141</v>
      </c>
      <c r="AA27" s="3"/>
      <c r="AC27" s="3"/>
    </row>
    <row r="28" spans="2:29" x14ac:dyDescent="0.45">
      <c r="B28" s="4" t="s">
        <v>217</v>
      </c>
      <c r="C28" s="4" t="s">
        <v>188</v>
      </c>
      <c r="D28" s="5" t="s">
        <v>189</v>
      </c>
      <c r="E28" s="22">
        <v>1000705873</v>
      </c>
      <c r="F28" s="21" t="s">
        <v>89</v>
      </c>
      <c r="G28" s="7" t="s">
        <v>90</v>
      </c>
      <c r="H28" s="9" t="s">
        <v>12</v>
      </c>
      <c r="I28" s="6">
        <v>1000</v>
      </c>
      <c r="J28" s="8">
        <v>16940</v>
      </c>
      <c r="K28" s="8" t="s">
        <v>111</v>
      </c>
      <c r="L28" s="10">
        <v>0</v>
      </c>
      <c r="M28" s="10">
        <v>16940</v>
      </c>
      <c r="N28" s="19">
        <v>16.940000000000001</v>
      </c>
      <c r="O28" s="11">
        <v>1</v>
      </c>
      <c r="P28" s="14">
        <f t="shared" si="0"/>
        <v>16.940000000000001</v>
      </c>
      <c r="Q28" s="8">
        <v>100</v>
      </c>
      <c r="R28" s="8" t="s">
        <v>4</v>
      </c>
      <c r="S28" s="18">
        <v>3.62</v>
      </c>
      <c r="T28" s="18">
        <v>0.12869999999999998</v>
      </c>
      <c r="U28" s="18">
        <v>0.05</v>
      </c>
      <c r="V28" s="18">
        <v>0.6633</v>
      </c>
      <c r="W28" s="18">
        <v>6.5000000000000006E-3</v>
      </c>
      <c r="X28" s="18">
        <v>0.06</v>
      </c>
      <c r="Y28" s="18">
        <v>1.8E-3</v>
      </c>
      <c r="Z28" s="18">
        <v>1E-4</v>
      </c>
      <c r="AA28" s="3"/>
      <c r="AB28" s="3"/>
      <c r="AC28" s="3"/>
    </row>
    <row r="29" spans="2:29" x14ac:dyDescent="0.45">
      <c r="B29" s="4" t="s">
        <v>217</v>
      </c>
      <c r="C29" s="4" t="s">
        <v>188</v>
      </c>
      <c r="D29" s="5" t="s">
        <v>189</v>
      </c>
      <c r="E29" s="22">
        <v>1000687149</v>
      </c>
      <c r="F29" s="21" t="s">
        <v>75</v>
      </c>
      <c r="G29" s="7" t="s">
        <v>76</v>
      </c>
      <c r="H29" s="9" t="s">
        <v>12</v>
      </c>
      <c r="I29" s="6">
        <v>5000</v>
      </c>
      <c r="J29" s="8">
        <v>38380</v>
      </c>
      <c r="K29" s="8" t="s">
        <v>110</v>
      </c>
      <c r="L29" s="10">
        <v>3838</v>
      </c>
      <c r="M29" s="10">
        <v>42218</v>
      </c>
      <c r="N29" s="19">
        <v>7.6760000000000002</v>
      </c>
      <c r="O29" s="11">
        <v>1</v>
      </c>
      <c r="P29" s="14">
        <f t="shared" si="0"/>
        <v>7.6760000000000002</v>
      </c>
      <c r="Q29" s="8">
        <v>100</v>
      </c>
      <c r="R29" s="8" t="s">
        <v>4</v>
      </c>
      <c r="S29" s="18">
        <v>9.2100000000000009</v>
      </c>
      <c r="T29" s="18">
        <v>0</v>
      </c>
      <c r="U29" s="18">
        <v>1</v>
      </c>
      <c r="V29" s="18">
        <v>0</v>
      </c>
      <c r="W29" s="18">
        <v>0</v>
      </c>
      <c r="X29" s="18">
        <v>7.0000000000000007E-2</v>
      </c>
      <c r="Y29" s="18">
        <v>0.1573</v>
      </c>
      <c r="Z29" s="18">
        <v>5.9999999999999995E-4</v>
      </c>
      <c r="AA29" s="3"/>
      <c r="AB29" s="3"/>
      <c r="AC29" s="3"/>
    </row>
    <row r="30" spans="2:29" x14ac:dyDescent="0.45">
      <c r="B30" s="4" t="s">
        <v>218</v>
      </c>
      <c r="C30" s="4" t="s">
        <v>188</v>
      </c>
      <c r="D30" s="5" t="s">
        <v>190</v>
      </c>
      <c r="E30" s="22">
        <v>1000724458</v>
      </c>
      <c r="F30" s="21" t="s">
        <v>154</v>
      </c>
      <c r="G30" s="7" t="s">
        <v>155</v>
      </c>
      <c r="H30" s="9" t="s">
        <v>12</v>
      </c>
      <c r="I30" s="6">
        <v>1000</v>
      </c>
      <c r="J30" s="8">
        <v>12280</v>
      </c>
      <c r="K30" s="8" t="s">
        <v>110</v>
      </c>
      <c r="L30" s="10">
        <v>1228</v>
      </c>
      <c r="M30" s="10">
        <v>13508</v>
      </c>
      <c r="N30" s="19">
        <v>12.28</v>
      </c>
      <c r="O30" s="11">
        <v>1</v>
      </c>
      <c r="P30" s="14">
        <f t="shared" si="0"/>
        <v>12.28</v>
      </c>
      <c r="Q30" s="8">
        <v>100</v>
      </c>
      <c r="R30" s="8" t="s">
        <v>4</v>
      </c>
      <c r="S30" s="18">
        <v>1.03</v>
      </c>
      <c r="T30" s="18">
        <v>0.252</v>
      </c>
      <c r="U30" s="18">
        <v>2E-3</v>
      </c>
      <c r="V30" s="18">
        <v>2E-3</v>
      </c>
      <c r="W30" s="18" t="s">
        <v>141</v>
      </c>
      <c r="X30" s="18">
        <v>1.4</v>
      </c>
      <c r="Y30" s="18">
        <v>5.0000000000000001E-4</v>
      </c>
      <c r="Z30" s="18" t="s">
        <v>141</v>
      </c>
      <c r="AA30" s="3"/>
      <c r="AB30" s="3"/>
      <c r="AC30" s="3"/>
    </row>
    <row r="31" spans="2:29" x14ac:dyDescent="0.45">
      <c r="B31" s="4" t="s">
        <v>218</v>
      </c>
      <c r="C31" s="4" t="s">
        <v>188</v>
      </c>
      <c r="D31" s="5" t="s">
        <v>190</v>
      </c>
      <c r="E31" s="22">
        <v>1000673674</v>
      </c>
      <c r="F31" s="21" t="s">
        <v>95</v>
      </c>
      <c r="G31" s="7" t="s">
        <v>96</v>
      </c>
      <c r="H31" s="9" t="s">
        <v>6</v>
      </c>
      <c r="I31" s="6">
        <v>3000</v>
      </c>
      <c r="J31" s="8">
        <v>4550</v>
      </c>
      <c r="K31" s="8" t="s">
        <v>111</v>
      </c>
      <c r="L31" s="10">
        <v>0</v>
      </c>
      <c r="M31" s="10">
        <v>4550</v>
      </c>
      <c r="N31" s="19">
        <v>1.5166666666666666</v>
      </c>
      <c r="O31" s="11">
        <v>1</v>
      </c>
      <c r="P31" s="14">
        <f t="shared" si="0"/>
        <v>1.5166666666666666</v>
      </c>
      <c r="Q31" s="8">
        <v>100</v>
      </c>
      <c r="R31" s="8" t="s">
        <v>4</v>
      </c>
      <c r="S31" s="18">
        <v>0</v>
      </c>
      <c r="T31" s="18">
        <v>0</v>
      </c>
      <c r="U31" s="18">
        <v>0</v>
      </c>
      <c r="V31" s="18">
        <v>0</v>
      </c>
      <c r="W31" s="18" t="s">
        <v>141</v>
      </c>
      <c r="X31" s="18">
        <v>335.97</v>
      </c>
      <c r="Y31" s="18" t="s">
        <v>141</v>
      </c>
      <c r="Z31" s="18" t="s">
        <v>141</v>
      </c>
      <c r="AA31" s="3"/>
      <c r="AB31" s="3"/>
      <c r="AC31" s="3"/>
    </row>
    <row r="32" spans="2:29" x14ac:dyDescent="0.45">
      <c r="B32" s="4" t="s">
        <v>218</v>
      </c>
      <c r="C32" s="4" t="s">
        <v>188</v>
      </c>
      <c r="D32" s="5" t="s">
        <v>190</v>
      </c>
      <c r="E32" s="22">
        <v>1000705873</v>
      </c>
      <c r="F32" s="21" t="s">
        <v>89</v>
      </c>
      <c r="G32" s="7" t="s">
        <v>90</v>
      </c>
      <c r="H32" s="9" t="s">
        <v>12</v>
      </c>
      <c r="I32" s="6">
        <v>1000</v>
      </c>
      <c r="J32" s="8">
        <v>16940</v>
      </c>
      <c r="K32" s="8" t="s">
        <v>111</v>
      </c>
      <c r="L32" s="10">
        <v>0</v>
      </c>
      <c r="M32" s="10">
        <v>16940</v>
      </c>
      <c r="N32" s="19">
        <v>16.940000000000001</v>
      </c>
      <c r="O32" s="11">
        <v>1</v>
      </c>
      <c r="P32" s="14">
        <f t="shared" si="0"/>
        <v>16.940000000000001</v>
      </c>
      <c r="Q32" s="8">
        <v>100</v>
      </c>
      <c r="R32" s="8" t="s">
        <v>4</v>
      </c>
      <c r="S32" s="18">
        <v>3.62</v>
      </c>
      <c r="T32" s="18">
        <v>0.12869999999999998</v>
      </c>
      <c r="U32" s="18">
        <v>0.05</v>
      </c>
      <c r="V32" s="18">
        <v>0.6633</v>
      </c>
      <c r="W32" s="18">
        <v>6.5000000000000006E-3</v>
      </c>
      <c r="X32" s="18">
        <v>0.06</v>
      </c>
      <c r="Y32" s="18">
        <v>1.8E-3</v>
      </c>
      <c r="Z32" s="18">
        <v>1E-4</v>
      </c>
      <c r="AA32" s="3"/>
      <c r="AB32" s="3"/>
      <c r="AC32" s="3"/>
    </row>
    <row r="33" spans="2:29" x14ac:dyDescent="0.45">
      <c r="B33" s="4" t="s">
        <v>218</v>
      </c>
      <c r="C33" s="4" t="s">
        <v>188</v>
      </c>
      <c r="D33" s="5" t="s">
        <v>190</v>
      </c>
      <c r="E33" s="22">
        <v>1000687149</v>
      </c>
      <c r="F33" s="21" t="s">
        <v>75</v>
      </c>
      <c r="G33" s="7" t="s">
        <v>76</v>
      </c>
      <c r="H33" s="9" t="s">
        <v>12</v>
      </c>
      <c r="I33" s="6">
        <v>5000</v>
      </c>
      <c r="J33" s="8">
        <v>38380</v>
      </c>
      <c r="K33" s="8" t="s">
        <v>110</v>
      </c>
      <c r="L33" s="10">
        <v>3838</v>
      </c>
      <c r="M33" s="10">
        <v>42218</v>
      </c>
      <c r="N33" s="19">
        <v>7.6760000000000002</v>
      </c>
      <c r="O33" s="11">
        <v>1</v>
      </c>
      <c r="P33" s="14">
        <f t="shared" si="0"/>
        <v>7.6760000000000002</v>
      </c>
      <c r="Q33" s="8">
        <v>100</v>
      </c>
      <c r="R33" s="8" t="s">
        <v>4</v>
      </c>
      <c r="S33" s="18">
        <v>9.2100000000000009</v>
      </c>
      <c r="T33" s="18">
        <v>0</v>
      </c>
      <c r="U33" s="18">
        <v>1</v>
      </c>
      <c r="V33" s="18">
        <v>0</v>
      </c>
      <c r="W33" s="18">
        <v>0</v>
      </c>
      <c r="X33" s="18">
        <v>7.0000000000000007E-2</v>
      </c>
      <c r="Y33" s="18">
        <v>0.1573</v>
      </c>
      <c r="Z33" s="18">
        <v>5.9999999999999995E-4</v>
      </c>
      <c r="AA33" s="3"/>
      <c r="AB33" s="3"/>
      <c r="AC33" s="3"/>
    </row>
    <row r="34" spans="2:29" x14ac:dyDescent="0.45">
      <c r="B34" s="4" t="s">
        <v>219</v>
      </c>
      <c r="C34" s="4" t="s">
        <v>188</v>
      </c>
      <c r="D34" s="5" t="s">
        <v>191</v>
      </c>
      <c r="E34" s="22">
        <v>1000642493</v>
      </c>
      <c r="F34" s="21" t="s">
        <v>152</v>
      </c>
      <c r="G34" s="7" t="s">
        <v>153</v>
      </c>
      <c r="H34" s="9" t="s">
        <v>6</v>
      </c>
      <c r="I34" s="6">
        <v>900</v>
      </c>
      <c r="J34" s="8">
        <v>13270</v>
      </c>
      <c r="K34" s="8" t="s">
        <v>110</v>
      </c>
      <c r="L34" s="10">
        <v>1327</v>
      </c>
      <c r="M34" s="10">
        <v>14597</v>
      </c>
      <c r="N34" s="19">
        <v>14.744444444444444</v>
      </c>
      <c r="O34" s="11">
        <v>1.3</v>
      </c>
      <c r="P34" s="14">
        <f t="shared" si="0"/>
        <v>19.167777777777776</v>
      </c>
      <c r="Q34" s="8">
        <v>100</v>
      </c>
      <c r="R34" s="8" t="s">
        <v>4</v>
      </c>
      <c r="S34" s="18">
        <v>1.17</v>
      </c>
      <c r="T34" s="18">
        <v>0.18</v>
      </c>
      <c r="U34" s="18">
        <v>0.12</v>
      </c>
      <c r="V34" s="18">
        <v>0.02</v>
      </c>
      <c r="W34" s="18">
        <v>0</v>
      </c>
      <c r="X34" s="18">
        <v>3.5</v>
      </c>
      <c r="Y34" s="18">
        <v>1.1699999999999999E-2</v>
      </c>
      <c r="Z34" s="18">
        <v>2.0000000000000001E-4</v>
      </c>
      <c r="AA34" s="3"/>
      <c r="AB34" s="3"/>
      <c r="AC34" s="3"/>
    </row>
    <row r="35" spans="2:29" x14ac:dyDescent="0.45">
      <c r="B35" s="4" t="s">
        <v>220</v>
      </c>
      <c r="C35" s="4" t="s">
        <v>188</v>
      </c>
      <c r="D35" s="5" t="s">
        <v>257</v>
      </c>
      <c r="E35" s="22">
        <v>1000744633</v>
      </c>
      <c r="F35" s="21" t="s">
        <v>64</v>
      </c>
      <c r="G35" s="7" t="s">
        <v>117</v>
      </c>
      <c r="H35" s="9" t="s">
        <v>7</v>
      </c>
      <c r="I35" s="6">
        <v>1000</v>
      </c>
      <c r="J35" s="8">
        <v>10640</v>
      </c>
      <c r="K35" s="8" t="s">
        <v>111</v>
      </c>
      <c r="L35" s="10">
        <v>0</v>
      </c>
      <c r="M35" s="10">
        <v>10640</v>
      </c>
      <c r="N35" s="19">
        <v>10.64</v>
      </c>
      <c r="O35" s="11">
        <v>1.4</v>
      </c>
      <c r="P35" s="14">
        <f t="shared" si="0"/>
        <v>14.895999999999999</v>
      </c>
      <c r="Q35" s="8">
        <v>100</v>
      </c>
      <c r="R35" s="8" t="s">
        <v>4</v>
      </c>
      <c r="S35" s="18">
        <v>2.2000000000000002</v>
      </c>
      <c r="T35" s="18">
        <v>0.18</v>
      </c>
      <c r="U35" s="18">
        <v>0.12</v>
      </c>
      <c r="V35" s="18">
        <v>0</v>
      </c>
      <c r="W35" s="18">
        <v>0</v>
      </c>
      <c r="X35" s="18">
        <v>0.51</v>
      </c>
      <c r="Y35" s="18">
        <v>5.91E-2</v>
      </c>
      <c r="Z35" s="18">
        <v>1.2999999999999999E-3</v>
      </c>
      <c r="AA35" s="3"/>
      <c r="AB35" s="3"/>
      <c r="AC35" s="3"/>
    </row>
    <row r="36" spans="2:29" x14ac:dyDescent="0.45">
      <c r="B36" s="4" t="s">
        <v>220</v>
      </c>
      <c r="C36" s="4" t="s">
        <v>188</v>
      </c>
      <c r="D36" s="5" t="s">
        <v>257</v>
      </c>
      <c r="E36" s="22">
        <v>1000673674</v>
      </c>
      <c r="F36" s="21" t="s">
        <v>95</v>
      </c>
      <c r="G36" s="7" t="s">
        <v>96</v>
      </c>
      <c r="H36" s="9" t="s">
        <v>6</v>
      </c>
      <c r="I36" s="6">
        <v>3000</v>
      </c>
      <c r="J36" s="8">
        <v>4550</v>
      </c>
      <c r="K36" s="8" t="s">
        <v>111</v>
      </c>
      <c r="L36" s="10">
        <v>0</v>
      </c>
      <c r="M36" s="10">
        <v>4550</v>
      </c>
      <c r="N36" s="19">
        <v>1.5166666666666666</v>
      </c>
      <c r="O36" s="11">
        <v>1</v>
      </c>
      <c r="P36" s="14">
        <f t="shared" si="0"/>
        <v>1.5166666666666666</v>
      </c>
      <c r="Q36" s="8">
        <v>100</v>
      </c>
      <c r="R36" s="8" t="s">
        <v>4</v>
      </c>
      <c r="S36" s="18">
        <v>0</v>
      </c>
      <c r="T36" s="18">
        <v>0</v>
      </c>
      <c r="U36" s="18">
        <v>0</v>
      </c>
      <c r="V36" s="18">
        <v>0</v>
      </c>
      <c r="W36" s="18" t="s">
        <v>141</v>
      </c>
      <c r="X36" s="18">
        <v>335.97</v>
      </c>
      <c r="Y36" s="18" t="s">
        <v>141</v>
      </c>
      <c r="Z36" s="18" t="s">
        <v>141</v>
      </c>
      <c r="AA36" s="3"/>
      <c r="AB36" s="3"/>
      <c r="AC36" s="3"/>
    </row>
    <row r="37" spans="2:29" x14ac:dyDescent="0.45">
      <c r="B37" s="4" t="s">
        <v>220</v>
      </c>
      <c r="C37" s="4" t="s">
        <v>188</v>
      </c>
      <c r="D37" s="5" t="s">
        <v>257</v>
      </c>
      <c r="E37" s="22">
        <v>1000705873</v>
      </c>
      <c r="F37" s="21" t="s">
        <v>89</v>
      </c>
      <c r="G37" s="7" t="s">
        <v>90</v>
      </c>
      <c r="H37" s="9" t="s">
        <v>12</v>
      </c>
      <c r="I37" s="6">
        <v>1000</v>
      </c>
      <c r="J37" s="8">
        <v>16940</v>
      </c>
      <c r="K37" s="8" t="s">
        <v>111</v>
      </c>
      <c r="L37" s="10">
        <v>0</v>
      </c>
      <c r="M37" s="10">
        <v>16940</v>
      </c>
      <c r="N37" s="19">
        <v>16.940000000000001</v>
      </c>
      <c r="O37" s="11">
        <v>1</v>
      </c>
      <c r="P37" s="14">
        <f t="shared" si="0"/>
        <v>16.940000000000001</v>
      </c>
      <c r="Q37" s="8">
        <v>100</v>
      </c>
      <c r="R37" s="8" t="s">
        <v>4</v>
      </c>
      <c r="S37" s="18">
        <v>3.62</v>
      </c>
      <c r="T37" s="18">
        <v>0.12869999999999998</v>
      </c>
      <c r="U37" s="18">
        <v>0.05</v>
      </c>
      <c r="V37" s="18">
        <v>0.6633</v>
      </c>
      <c r="W37" s="18">
        <v>6.5000000000000006E-3</v>
      </c>
      <c r="X37" s="18">
        <v>0.06</v>
      </c>
      <c r="Y37" s="18">
        <v>1.8E-3</v>
      </c>
      <c r="Z37" s="18">
        <v>1E-4</v>
      </c>
      <c r="AA37" s="3"/>
      <c r="AB37" s="3"/>
      <c r="AC37" s="3"/>
    </row>
    <row r="38" spans="2:29" x14ac:dyDescent="0.45">
      <c r="B38" s="4" t="s">
        <v>220</v>
      </c>
      <c r="C38" s="4" t="s">
        <v>188</v>
      </c>
      <c r="D38" s="5" t="s">
        <v>257</v>
      </c>
      <c r="E38" s="22">
        <v>1000687149</v>
      </c>
      <c r="F38" s="21" t="s">
        <v>75</v>
      </c>
      <c r="G38" s="7" t="s">
        <v>76</v>
      </c>
      <c r="H38" s="9" t="s">
        <v>12</v>
      </c>
      <c r="I38" s="6">
        <v>5000</v>
      </c>
      <c r="J38" s="8">
        <v>38380</v>
      </c>
      <c r="K38" s="8" t="s">
        <v>110</v>
      </c>
      <c r="L38" s="10">
        <v>3838</v>
      </c>
      <c r="M38" s="10">
        <v>42218</v>
      </c>
      <c r="N38" s="19">
        <v>7.6760000000000002</v>
      </c>
      <c r="O38" s="11">
        <v>1</v>
      </c>
      <c r="P38" s="14">
        <f t="shared" si="0"/>
        <v>7.6760000000000002</v>
      </c>
      <c r="Q38" s="8">
        <v>100</v>
      </c>
      <c r="R38" s="8" t="s">
        <v>4</v>
      </c>
      <c r="S38" s="18">
        <v>9.2100000000000009</v>
      </c>
      <c r="T38" s="18">
        <v>0</v>
      </c>
      <c r="U38" s="18">
        <v>1</v>
      </c>
      <c r="V38" s="18">
        <v>0</v>
      </c>
      <c r="W38" s="18">
        <v>0</v>
      </c>
      <c r="X38" s="18">
        <v>7.0000000000000007E-2</v>
      </c>
      <c r="Y38" s="18">
        <v>0.1573</v>
      </c>
      <c r="Z38" s="18">
        <v>5.9999999999999995E-4</v>
      </c>
      <c r="AA38" s="3"/>
      <c r="AB38" s="3"/>
      <c r="AC38" s="3"/>
    </row>
    <row r="39" spans="2:29" x14ac:dyDescent="0.45">
      <c r="B39" s="4" t="s">
        <v>221</v>
      </c>
      <c r="C39" s="4" t="s">
        <v>188</v>
      </c>
      <c r="D39" s="5" t="s">
        <v>192</v>
      </c>
      <c r="E39" s="22">
        <v>1000008403</v>
      </c>
      <c r="F39" s="21" t="s">
        <v>93</v>
      </c>
      <c r="G39" s="7" t="s">
        <v>94</v>
      </c>
      <c r="H39" s="9" t="s">
        <v>7</v>
      </c>
      <c r="I39" s="6">
        <v>1000</v>
      </c>
      <c r="J39" s="8">
        <v>9610</v>
      </c>
      <c r="K39" s="8" t="s">
        <v>111</v>
      </c>
      <c r="L39" s="10">
        <v>0</v>
      </c>
      <c r="M39" s="10">
        <v>9610</v>
      </c>
      <c r="N39" s="19">
        <v>9.61</v>
      </c>
      <c r="O39" s="11">
        <v>1.4</v>
      </c>
      <c r="P39" s="14">
        <f t="shared" si="0"/>
        <v>13.453999999999999</v>
      </c>
      <c r="Q39" s="8">
        <v>100</v>
      </c>
      <c r="R39" s="8" t="s">
        <v>4</v>
      </c>
      <c r="S39" s="18">
        <v>1.77</v>
      </c>
      <c r="T39" s="18">
        <v>0.32319999999999999</v>
      </c>
      <c r="U39" s="18">
        <v>4.3099999999999999E-2</v>
      </c>
      <c r="V39" s="18">
        <v>0</v>
      </c>
      <c r="W39" s="18">
        <v>0</v>
      </c>
      <c r="X39" s="18">
        <v>0.37</v>
      </c>
      <c r="Y39" s="18">
        <v>1.5800000000000002E-2</v>
      </c>
      <c r="Z39" s="18">
        <v>2.9999999999999997E-4</v>
      </c>
      <c r="AA39" s="3"/>
      <c r="AB39" s="3"/>
      <c r="AC39" s="3"/>
    </row>
    <row r="40" spans="2:29" x14ac:dyDescent="0.45">
      <c r="B40" s="4" t="s">
        <v>221</v>
      </c>
      <c r="C40" s="4" t="s">
        <v>188</v>
      </c>
      <c r="D40" s="5" t="s">
        <v>192</v>
      </c>
      <c r="E40" s="22">
        <v>1000673674</v>
      </c>
      <c r="F40" s="21" t="s">
        <v>95</v>
      </c>
      <c r="G40" s="7" t="s">
        <v>96</v>
      </c>
      <c r="H40" s="9" t="s">
        <v>6</v>
      </c>
      <c r="I40" s="6">
        <v>3000</v>
      </c>
      <c r="J40" s="8">
        <v>4550</v>
      </c>
      <c r="K40" s="8" t="s">
        <v>111</v>
      </c>
      <c r="L40" s="10">
        <v>0</v>
      </c>
      <c r="M40" s="10">
        <v>4550</v>
      </c>
      <c r="N40" s="19">
        <v>1.5166666666666666</v>
      </c>
      <c r="O40" s="11">
        <v>1</v>
      </c>
      <c r="P40" s="14">
        <f t="shared" si="0"/>
        <v>1.5166666666666666</v>
      </c>
      <c r="Q40" s="8">
        <v>100</v>
      </c>
      <c r="R40" s="8" t="s">
        <v>4</v>
      </c>
      <c r="S40" s="18">
        <v>0</v>
      </c>
      <c r="T40" s="18">
        <v>0</v>
      </c>
      <c r="U40" s="18">
        <v>0</v>
      </c>
      <c r="V40" s="18">
        <v>0</v>
      </c>
      <c r="W40" s="18" t="s">
        <v>141</v>
      </c>
      <c r="X40" s="18">
        <v>335.97</v>
      </c>
      <c r="Y40" s="18" t="s">
        <v>141</v>
      </c>
      <c r="Z40" s="18" t="s">
        <v>141</v>
      </c>
      <c r="AA40" s="3"/>
      <c r="AB40" s="3"/>
      <c r="AC40" s="3"/>
    </row>
    <row r="41" spans="2:29" x14ac:dyDescent="0.45">
      <c r="B41" s="4" t="s">
        <v>221</v>
      </c>
      <c r="C41" s="4" t="s">
        <v>188</v>
      </c>
      <c r="D41" s="5" t="s">
        <v>192</v>
      </c>
      <c r="E41" s="22">
        <v>1000705873</v>
      </c>
      <c r="F41" s="21" t="s">
        <v>89</v>
      </c>
      <c r="G41" s="7" t="s">
        <v>90</v>
      </c>
      <c r="H41" s="9" t="s">
        <v>12</v>
      </c>
      <c r="I41" s="6">
        <v>1000</v>
      </c>
      <c r="J41" s="8">
        <v>16940</v>
      </c>
      <c r="K41" s="8" t="s">
        <v>111</v>
      </c>
      <c r="L41" s="10">
        <v>0</v>
      </c>
      <c r="M41" s="10">
        <v>16940</v>
      </c>
      <c r="N41" s="19">
        <v>16.940000000000001</v>
      </c>
      <c r="O41" s="11">
        <v>1</v>
      </c>
      <c r="P41" s="14">
        <f t="shared" si="0"/>
        <v>16.940000000000001</v>
      </c>
      <c r="Q41" s="8">
        <v>100</v>
      </c>
      <c r="R41" s="8" t="s">
        <v>4</v>
      </c>
      <c r="S41" s="18">
        <v>3.62</v>
      </c>
      <c r="T41" s="18">
        <v>0.12869999999999998</v>
      </c>
      <c r="U41" s="18">
        <v>0.05</v>
      </c>
      <c r="V41" s="18">
        <v>0.6633</v>
      </c>
      <c r="W41" s="18">
        <v>6.5000000000000006E-3</v>
      </c>
      <c r="X41" s="18">
        <v>0.06</v>
      </c>
      <c r="Y41" s="18">
        <v>1.8E-3</v>
      </c>
      <c r="Z41" s="18">
        <v>1E-4</v>
      </c>
      <c r="AA41" s="3"/>
      <c r="AB41" s="3"/>
      <c r="AC41" s="3"/>
    </row>
    <row r="42" spans="2:29" x14ac:dyDescent="0.45">
      <c r="B42" s="4" t="s">
        <v>221</v>
      </c>
      <c r="C42" s="4" t="s">
        <v>188</v>
      </c>
      <c r="D42" s="5" t="s">
        <v>192</v>
      </c>
      <c r="E42" s="22">
        <v>1000687149</v>
      </c>
      <c r="F42" s="21" t="s">
        <v>75</v>
      </c>
      <c r="G42" s="7" t="s">
        <v>76</v>
      </c>
      <c r="H42" s="9" t="s">
        <v>12</v>
      </c>
      <c r="I42" s="6">
        <v>5000</v>
      </c>
      <c r="J42" s="8">
        <v>38380</v>
      </c>
      <c r="K42" s="8" t="s">
        <v>110</v>
      </c>
      <c r="L42" s="10">
        <v>3838</v>
      </c>
      <c r="M42" s="10">
        <v>42218</v>
      </c>
      <c r="N42" s="19">
        <v>7.6760000000000002</v>
      </c>
      <c r="O42" s="11">
        <v>1</v>
      </c>
      <c r="P42" s="14">
        <f t="shared" si="0"/>
        <v>7.6760000000000002</v>
      </c>
      <c r="Q42" s="8">
        <v>100</v>
      </c>
      <c r="R42" s="8" t="s">
        <v>4</v>
      </c>
      <c r="S42" s="18">
        <v>9.2100000000000009</v>
      </c>
      <c r="T42" s="18">
        <v>0</v>
      </c>
      <c r="U42" s="18">
        <v>1</v>
      </c>
      <c r="V42" s="18">
        <v>0</v>
      </c>
      <c r="W42" s="18">
        <v>0</v>
      </c>
      <c r="X42" s="18">
        <v>7.0000000000000007E-2</v>
      </c>
      <c r="Y42" s="18">
        <v>0.1573</v>
      </c>
      <c r="Z42" s="18">
        <v>5.9999999999999995E-4</v>
      </c>
      <c r="AA42" s="3"/>
      <c r="AB42" s="3"/>
      <c r="AC42" s="3"/>
    </row>
    <row r="43" spans="2:29" x14ac:dyDescent="0.45">
      <c r="B43" s="4" t="s">
        <v>222</v>
      </c>
      <c r="C43" s="4" t="s">
        <v>188</v>
      </c>
      <c r="D43" s="5" t="s">
        <v>193</v>
      </c>
      <c r="E43" s="22">
        <v>1000160905</v>
      </c>
      <c r="F43" s="21" t="s">
        <v>83</v>
      </c>
      <c r="G43" s="7" t="s">
        <v>84</v>
      </c>
      <c r="H43" s="9" t="s">
        <v>7</v>
      </c>
      <c r="I43" s="6">
        <v>1000</v>
      </c>
      <c r="J43" s="8">
        <v>14770</v>
      </c>
      <c r="K43" s="8" t="s">
        <v>111</v>
      </c>
      <c r="L43" s="10">
        <v>0</v>
      </c>
      <c r="M43" s="10">
        <v>14770</v>
      </c>
      <c r="N43" s="19">
        <v>14.77</v>
      </c>
      <c r="O43" s="11">
        <v>1.75</v>
      </c>
      <c r="P43" s="14">
        <f t="shared" si="0"/>
        <v>25.8475</v>
      </c>
      <c r="Q43" s="8">
        <v>100</v>
      </c>
      <c r="R43" s="8" t="s">
        <v>4</v>
      </c>
      <c r="S43" s="18">
        <v>1.02</v>
      </c>
      <c r="T43" s="18">
        <v>0.215</v>
      </c>
      <c r="U43" s="18">
        <v>1.2E-2</v>
      </c>
      <c r="V43" s="18">
        <v>0</v>
      </c>
      <c r="W43" s="18" t="s">
        <v>141</v>
      </c>
      <c r="X43" s="18">
        <v>0.77</v>
      </c>
      <c r="Y43" s="18" t="s">
        <v>141</v>
      </c>
      <c r="Z43" s="18" t="s">
        <v>141</v>
      </c>
      <c r="AA43" s="3"/>
      <c r="AB43" s="3"/>
      <c r="AC43" s="3"/>
    </row>
    <row r="44" spans="2:29" x14ac:dyDescent="0.45">
      <c r="B44" s="4" t="s">
        <v>222</v>
      </c>
      <c r="C44" s="4" t="s">
        <v>188</v>
      </c>
      <c r="D44" s="5" t="s">
        <v>193</v>
      </c>
      <c r="E44" s="22">
        <v>1000673674</v>
      </c>
      <c r="F44" s="21" t="s">
        <v>95</v>
      </c>
      <c r="G44" s="7" t="s">
        <v>96</v>
      </c>
      <c r="H44" s="9" t="s">
        <v>6</v>
      </c>
      <c r="I44" s="6">
        <v>3000</v>
      </c>
      <c r="J44" s="8">
        <v>4550</v>
      </c>
      <c r="K44" s="8" t="s">
        <v>111</v>
      </c>
      <c r="L44" s="10">
        <v>0</v>
      </c>
      <c r="M44" s="10">
        <v>4550</v>
      </c>
      <c r="N44" s="19">
        <v>1.5166666666666666</v>
      </c>
      <c r="O44" s="11">
        <v>1</v>
      </c>
      <c r="P44" s="14">
        <f t="shared" si="0"/>
        <v>1.5166666666666666</v>
      </c>
      <c r="Q44" s="8">
        <v>100</v>
      </c>
      <c r="R44" s="8" t="s">
        <v>4</v>
      </c>
      <c r="S44" s="18">
        <v>0</v>
      </c>
      <c r="T44" s="18">
        <v>0</v>
      </c>
      <c r="U44" s="18">
        <v>0</v>
      </c>
      <c r="V44" s="18">
        <v>0</v>
      </c>
      <c r="W44" s="18" t="s">
        <v>141</v>
      </c>
      <c r="X44" s="18">
        <v>335.97</v>
      </c>
      <c r="Y44" s="18" t="s">
        <v>141</v>
      </c>
      <c r="Z44" s="18" t="s">
        <v>141</v>
      </c>
      <c r="AA44" s="3"/>
      <c r="AB44" s="3"/>
      <c r="AC44" s="3"/>
    </row>
    <row r="45" spans="2:29" x14ac:dyDescent="0.45">
      <c r="B45" s="4" t="s">
        <v>222</v>
      </c>
      <c r="C45" s="4" t="s">
        <v>188</v>
      </c>
      <c r="D45" s="5" t="s">
        <v>193</v>
      </c>
      <c r="E45" s="22">
        <v>1000705873</v>
      </c>
      <c r="F45" s="21" t="s">
        <v>89</v>
      </c>
      <c r="G45" s="7" t="s">
        <v>90</v>
      </c>
      <c r="H45" s="9" t="s">
        <v>12</v>
      </c>
      <c r="I45" s="6">
        <v>1000</v>
      </c>
      <c r="J45" s="8">
        <v>16940</v>
      </c>
      <c r="K45" s="8" t="s">
        <v>111</v>
      </c>
      <c r="L45" s="10">
        <v>0</v>
      </c>
      <c r="M45" s="10">
        <v>16940</v>
      </c>
      <c r="N45" s="19">
        <v>16.940000000000001</v>
      </c>
      <c r="O45" s="11">
        <v>1</v>
      </c>
      <c r="P45" s="14">
        <f t="shared" si="0"/>
        <v>16.940000000000001</v>
      </c>
      <c r="Q45" s="8">
        <v>100</v>
      </c>
      <c r="R45" s="8" t="s">
        <v>4</v>
      </c>
      <c r="S45" s="18">
        <v>3.62</v>
      </c>
      <c r="T45" s="18">
        <v>0.12869999999999998</v>
      </c>
      <c r="U45" s="18">
        <v>0.05</v>
      </c>
      <c r="V45" s="18">
        <v>0.6633</v>
      </c>
      <c r="W45" s="18">
        <v>6.5000000000000006E-3</v>
      </c>
      <c r="X45" s="18">
        <v>0.06</v>
      </c>
      <c r="Y45" s="18">
        <v>1.8E-3</v>
      </c>
      <c r="Z45" s="18">
        <v>1E-4</v>
      </c>
      <c r="AA45" s="3"/>
      <c r="AB45" s="3"/>
      <c r="AC45" s="3"/>
    </row>
    <row r="46" spans="2:29" x14ac:dyDescent="0.45">
      <c r="B46" s="4" t="s">
        <v>222</v>
      </c>
      <c r="C46" s="4" t="s">
        <v>188</v>
      </c>
      <c r="D46" s="5" t="s">
        <v>193</v>
      </c>
      <c r="E46" s="22">
        <v>1000687149</v>
      </c>
      <c r="F46" s="21" t="s">
        <v>75</v>
      </c>
      <c r="G46" s="7" t="s">
        <v>76</v>
      </c>
      <c r="H46" s="9" t="s">
        <v>12</v>
      </c>
      <c r="I46" s="6">
        <v>5000</v>
      </c>
      <c r="J46" s="8">
        <v>38380</v>
      </c>
      <c r="K46" s="8" t="s">
        <v>110</v>
      </c>
      <c r="L46" s="10">
        <v>3838</v>
      </c>
      <c r="M46" s="10">
        <v>42218</v>
      </c>
      <c r="N46" s="19">
        <v>7.6760000000000002</v>
      </c>
      <c r="O46" s="11">
        <v>1</v>
      </c>
      <c r="P46" s="14">
        <f t="shared" si="0"/>
        <v>7.6760000000000002</v>
      </c>
      <c r="Q46" s="8">
        <v>100</v>
      </c>
      <c r="R46" s="8" t="s">
        <v>4</v>
      </c>
      <c r="S46" s="18">
        <v>9.2100000000000009</v>
      </c>
      <c r="T46" s="18">
        <v>0</v>
      </c>
      <c r="U46" s="18">
        <v>1</v>
      </c>
      <c r="V46" s="18">
        <v>0</v>
      </c>
      <c r="W46" s="18">
        <v>0</v>
      </c>
      <c r="X46" s="18">
        <v>7.0000000000000007E-2</v>
      </c>
      <c r="Y46" s="18">
        <v>0.1573</v>
      </c>
      <c r="Z46" s="18">
        <v>5.9999999999999995E-4</v>
      </c>
      <c r="AA46" s="3"/>
      <c r="AB46" s="3"/>
      <c r="AC46" s="3"/>
    </row>
    <row r="47" spans="2:29" x14ac:dyDescent="0.45">
      <c r="B47" s="4" t="s">
        <v>223</v>
      </c>
      <c r="C47" s="4" t="s">
        <v>188</v>
      </c>
      <c r="D47" s="5" t="s">
        <v>194</v>
      </c>
      <c r="E47" s="22">
        <v>1000755912</v>
      </c>
      <c r="F47" s="21" t="s">
        <v>112</v>
      </c>
      <c r="G47" s="7" t="s">
        <v>113</v>
      </c>
      <c r="H47" s="9" t="s">
        <v>6</v>
      </c>
      <c r="I47" s="6">
        <v>700</v>
      </c>
      <c r="J47" s="8">
        <v>21660</v>
      </c>
      <c r="K47" s="8" t="s">
        <v>110</v>
      </c>
      <c r="L47" s="10">
        <v>2166</v>
      </c>
      <c r="M47" s="10">
        <v>23826</v>
      </c>
      <c r="N47" s="19">
        <v>30.942857142857143</v>
      </c>
      <c r="O47" s="11">
        <v>1.3</v>
      </c>
      <c r="P47" s="14">
        <f t="shared" si="0"/>
        <v>40.22571428571429</v>
      </c>
      <c r="Q47" s="8">
        <v>100</v>
      </c>
      <c r="R47" s="8" t="s">
        <v>4</v>
      </c>
      <c r="S47" s="18">
        <v>1.69</v>
      </c>
      <c r="T47" s="18">
        <v>0.24</v>
      </c>
      <c r="U47" s="18">
        <v>7.6999999999999999E-2</v>
      </c>
      <c r="V47" s="18">
        <v>3.0000000000000001E-3</v>
      </c>
      <c r="W47" s="18" t="s">
        <v>141</v>
      </c>
      <c r="X47" s="18">
        <v>7.93</v>
      </c>
      <c r="Y47" s="18">
        <v>1.2199999999999999E-2</v>
      </c>
      <c r="Z47" s="18" t="s">
        <v>141</v>
      </c>
      <c r="AA47" s="3"/>
      <c r="AB47" s="3"/>
      <c r="AC47" s="3"/>
    </row>
    <row r="48" spans="2:29" x14ac:dyDescent="0.45">
      <c r="B48" s="4" t="s">
        <v>211</v>
      </c>
      <c r="C48" s="4" t="s">
        <v>188</v>
      </c>
      <c r="D48" s="5" t="s">
        <v>259</v>
      </c>
      <c r="E48" s="22">
        <v>1000500732</v>
      </c>
      <c r="F48" s="21" t="s">
        <v>124</v>
      </c>
      <c r="G48" s="7" t="s">
        <v>125</v>
      </c>
      <c r="H48" s="9" t="s">
        <v>12</v>
      </c>
      <c r="I48" s="6">
        <v>1880</v>
      </c>
      <c r="J48" s="8">
        <v>21830</v>
      </c>
      <c r="K48" s="8" t="s">
        <v>110</v>
      </c>
      <c r="L48" s="10">
        <v>2183</v>
      </c>
      <c r="M48" s="10">
        <v>24013</v>
      </c>
      <c r="N48" s="19">
        <v>11.611702127659575</v>
      </c>
      <c r="O48" s="11">
        <v>1.25</v>
      </c>
      <c r="P48" s="14">
        <f t="shared" si="0"/>
        <v>14.514627659574469</v>
      </c>
      <c r="Q48" s="8">
        <v>100</v>
      </c>
      <c r="R48" s="8" t="s">
        <v>4</v>
      </c>
      <c r="S48" s="18">
        <v>1.3</v>
      </c>
      <c r="T48" s="18">
        <v>0.14000000000000001</v>
      </c>
      <c r="U48" s="18">
        <v>0.08</v>
      </c>
      <c r="V48" s="18">
        <v>0.01</v>
      </c>
      <c r="W48" s="18" t="s">
        <v>141</v>
      </c>
      <c r="X48" s="18">
        <v>2.9</v>
      </c>
      <c r="Y48" s="18" t="s">
        <v>141</v>
      </c>
      <c r="Z48" s="18" t="s">
        <v>141</v>
      </c>
      <c r="AA48" s="3"/>
      <c r="AB48" s="3"/>
      <c r="AC48" s="3"/>
    </row>
    <row r="49" spans="2:29" x14ac:dyDescent="0.45">
      <c r="B49" s="4" t="s">
        <v>224</v>
      </c>
      <c r="C49" s="4" t="s">
        <v>188</v>
      </c>
      <c r="D49" s="5" t="s">
        <v>260</v>
      </c>
      <c r="E49" s="22">
        <v>1000723282</v>
      </c>
      <c r="F49" s="21" t="s">
        <v>19</v>
      </c>
      <c r="G49" s="7" t="s">
        <v>20</v>
      </c>
      <c r="H49" s="9" t="s">
        <v>6</v>
      </c>
      <c r="I49" s="6">
        <v>1000</v>
      </c>
      <c r="J49" s="8">
        <v>30080</v>
      </c>
      <c r="K49" s="8" t="s">
        <v>111</v>
      </c>
      <c r="L49" s="10">
        <v>0</v>
      </c>
      <c r="M49" s="10">
        <v>30080</v>
      </c>
      <c r="N49" s="19">
        <v>30.08</v>
      </c>
      <c r="O49" s="11">
        <v>1.0526315789473684</v>
      </c>
      <c r="P49" s="14">
        <f t="shared" si="0"/>
        <v>31.663157894736838</v>
      </c>
      <c r="Q49" s="8">
        <v>100</v>
      </c>
      <c r="R49" s="8" t="s">
        <v>4</v>
      </c>
      <c r="S49" s="18">
        <v>2.12</v>
      </c>
      <c r="T49" s="18">
        <v>0.23480000000000001</v>
      </c>
      <c r="U49" s="18">
        <v>0.11960000000000001</v>
      </c>
      <c r="V49" s="18">
        <v>1.9E-3</v>
      </c>
      <c r="W49" s="18">
        <v>7.000000000000001E-4</v>
      </c>
      <c r="X49" s="18">
        <v>4.43</v>
      </c>
      <c r="Y49" s="18">
        <v>1.9400000000000001E-2</v>
      </c>
      <c r="Z49" s="18">
        <v>5.9999999999999995E-4</v>
      </c>
      <c r="AA49" s="3"/>
      <c r="AB49" s="3"/>
      <c r="AC49" s="3"/>
    </row>
    <row r="50" spans="2:29" x14ac:dyDescent="0.45">
      <c r="B50" s="4" t="s">
        <v>225</v>
      </c>
      <c r="C50" s="4" t="s">
        <v>195</v>
      </c>
      <c r="D50" s="5" t="s">
        <v>261</v>
      </c>
      <c r="E50" s="22">
        <v>1000007574</v>
      </c>
      <c r="F50" s="21" t="s">
        <v>37</v>
      </c>
      <c r="G50" s="7" t="s">
        <v>11</v>
      </c>
      <c r="H50" s="9" t="s">
        <v>7</v>
      </c>
      <c r="I50" s="6">
        <v>1000</v>
      </c>
      <c r="J50" s="8">
        <v>6850</v>
      </c>
      <c r="K50" s="8" t="s">
        <v>111</v>
      </c>
      <c r="L50" s="10">
        <v>0</v>
      </c>
      <c r="M50" s="10">
        <v>6850</v>
      </c>
      <c r="N50" s="19">
        <v>6.85</v>
      </c>
      <c r="O50" s="11">
        <v>2.5252525252525255</v>
      </c>
      <c r="P50" s="14">
        <f t="shared" si="0"/>
        <v>17.297979797979799</v>
      </c>
      <c r="Q50" s="8">
        <v>100</v>
      </c>
      <c r="R50" s="8" t="s">
        <v>4</v>
      </c>
      <c r="S50" s="18">
        <v>0.24</v>
      </c>
      <c r="T50" s="18">
        <v>7.7000000000000002E-3</v>
      </c>
      <c r="U50" s="18">
        <v>1.1999999999999999E-3</v>
      </c>
      <c r="V50" s="18">
        <v>5.9500000000000004E-2</v>
      </c>
      <c r="W50" s="18">
        <v>2.7900000000000001E-2</v>
      </c>
      <c r="X50" s="18">
        <v>0</v>
      </c>
      <c r="Y50" s="18">
        <v>2.9999999999999997E-4</v>
      </c>
      <c r="Z50" s="18">
        <v>0</v>
      </c>
      <c r="AA50" s="3"/>
      <c r="AB50" s="3"/>
      <c r="AC50" s="3"/>
    </row>
    <row r="51" spans="2:29" x14ac:dyDescent="0.45">
      <c r="B51" s="4" t="s">
        <v>225</v>
      </c>
      <c r="C51" s="4" t="s">
        <v>195</v>
      </c>
      <c r="D51" s="5" t="s">
        <v>261</v>
      </c>
      <c r="E51" s="22">
        <v>1000007496</v>
      </c>
      <c r="F51" s="21" t="s">
        <v>37</v>
      </c>
      <c r="G51" s="7" t="s">
        <v>11</v>
      </c>
      <c r="H51" s="9" t="s">
        <v>7</v>
      </c>
      <c r="I51" s="6">
        <v>1000</v>
      </c>
      <c r="J51" s="8">
        <v>6850</v>
      </c>
      <c r="K51" s="8" t="s">
        <v>111</v>
      </c>
      <c r="L51" s="10">
        <v>0</v>
      </c>
      <c r="M51" s="10">
        <v>6850</v>
      </c>
      <c r="N51" s="19">
        <v>6.85</v>
      </c>
      <c r="O51" s="11">
        <v>2.3148148148148153</v>
      </c>
      <c r="P51" s="14">
        <f t="shared" si="0"/>
        <v>15.856481481481485</v>
      </c>
      <c r="Q51" s="8">
        <v>100</v>
      </c>
      <c r="R51" s="8" t="s">
        <v>4</v>
      </c>
      <c r="S51" s="18">
        <v>0.26</v>
      </c>
      <c r="T51" s="18">
        <v>9.1000000000000004E-3</v>
      </c>
      <c r="U51" s="18">
        <v>1.2999999999999999E-3</v>
      </c>
      <c r="V51" s="18">
        <v>6.4199999999999993E-2</v>
      </c>
      <c r="W51" s="18">
        <v>2.6499999999999999E-2</v>
      </c>
      <c r="X51" s="18">
        <v>0</v>
      </c>
      <c r="Y51" s="18">
        <v>4.0000000000000002E-4</v>
      </c>
      <c r="Z51" s="18">
        <v>0</v>
      </c>
      <c r="AA51" s="3"/>
      <c r="AB51" s="3"/>
      <c r="AC51" s="3"/>
    </row>
    <row r="52" spans="2:29" x14ac:dyDescent="0.45">
      <c r="B52" s="4" t="s">
        <v>225</v>
      </c>
      <c r="C52" s="4" t="s">
        <v>195</v>
      </c>
      <c r="D52" s="5" t="s">
        <v>261</v>
      </c>
      <c r="E52" s="22">
        <v>1000000194</v>
      </c>
      <c r="F52" s="21" t="s">
        <v>23</v>
      </c>
      <c r="G52" s="7" t="s">
        <v>24</v>
      </c>
      <c r="H52" s="9" t="s">
        <v>7</v>
      </c>
      <c r="I52" s="6">
        <v>1000</v>
      </c>
      <c r="J52" s="8">
        <v>3730</v>
      </c>
      <c r="K52" s="8" t="s">
        <v>111</v>
      </c>
      <c r="L52" s="10">
        <v>0</v>
      </c>
      <c r="M52" s="10">
        <v>3730</v>
      </c>
      <c r="N52" s="19">
        <v>3.73</v>
      </c>
      <c r="O52" s="11">
        <v>1.3888888888888888</v>
      </c>
      <c r="P52" s="14">
        <f t="shared" si="0"/>
        <v>5.1805555555555554</v>
      </c>
      <c r="Q52" s="8">
        <v>100</v>
      </c>
      <c r="R52" s="8" t="s">
        <v>4</v>
      </c>
      <c r="S52" s="18">
        <v>0.28999999999999998</v>
      </c>
      <c r="T52" s="18">
        <v>9.4999999999999998E-3</v>
      </c>
      <c r="U52" s="18">
        <v>4.0000000000000002E-4</v>
      </c>
      <c r="V52" s="18">
        <v>6.6699999999999995E-2</v>
      </c>
      <c r="W52" s="18">
        <v>5.74E-2</v>
      </c>
      <c r="X52" s="18">
        <v>0.03</v>
      </c>
      <c r="Y52" s="18">
        <v>1E-4</v>
      </c>
      <c r="Z52" s="18">
        <v>0</v>
      </c>
      <c r="AA52" s="3"/>
      <c r="AB52" s="3"/>
      <c r="AC52" s="3"/>
    </row>
    <row r="53" spans="2:29" x14ac:dyDescent="0.45">
      <c r="B53" s="4" t="s">
        <v>225</v>
      </c>
      <c r="C53" s="4" t="s">
        <v>195</v>
      </c>
      <c r="D53" s="5" t="s">
        <v>261</v>
      </c>
      <c r="E53" s="22">
        <v>1000745181</v>
      </c>
      <c r="F53" s="21" t="s">
        <v>25</v>
      </c>
      <c r="G53" s="7" t="s">
        <v>26</v>
      </c>
      <c r="H53" s="9" t="s">
        <v>6</v>
      </c>
      <c r="I53" s="6">
        <v>1000</v>
      </c>
      <c r="J53" s="8">
        <v>2980</v>
      </c>
      <c r="K53" s="8" t="s">
        <v>111</v>
      </c>
      <c r="L53" s="10">
        <v>0</v>
      </c>
      <c r="M53" s="10">
        <v>2980</v>
      </c>
      <c r="N53" s="19">
        <v>2.98</v>
      </c>
      <c r="O53" s="11">
        <v>1</v>
      </c>
      <c r="P53" s="14">
        <f t="shared" si="0"/>
        <v>2.98</v>
      </c>
      <c r="Q53" s="8">
        <v>100</v>
      </c>
      <c r="R53" s="8" t="s">
        <v>4</v>
      </c>
      <c r="S53" s="18">
        <v>0.28000000000000003</v>
      </c>
      <c r="T53" s="18">
        <v>2.7999999999999997E-2</v>
      </c>
      <c r="U53" s="18">
        <v>3.0999999999999999E-3</v>
      </c>
      <c r="V53" s="18">
        <v>5.3399999999999996E-2</v>
      </c>
      <c r="W53" s="18">
        <v>4.0000000000000001E-3</v>
      </c>
      <c r="X53" s="18">
        <v>0.04</v>
      </c>
      <c r="Y53" s="18">
        <v>8.0000000000000004E-4</v>
      </c>
      <c r="Z53" s="18">
        <v>0</v>
      </c>
      <c r="AA53" s="3"/>
      <c r="AB53" s="3"/>
      <c r="AC53" s="3"/>
    </row>
    <row r="54" spans="2:29" x14ac:dyDescent="0.45">
      <c r="B54" s="4" t="s">
        <v>225</v>
      </c>
      <c r="C54" s="4" t="s">
        <v>195</v>
      </c>
      <c r="D54" s="5" t="s">
        <v>261</v>
      </c>
      <c r="E54" s="22">
        <v>1000727488</v>
      </c>
      <c r="F54" s="21" t="s">
        <v>60</v>
      </c>
      <c r="G54" s="7" t="s">
        <v>61</v>
      </c>
      <c r="H54" s="9" t="s">
        <v>6</v>
      </c>
      <c r="I54" s="6">
        <v>1000</v>
      </c>
      <c r="J54" s="8">
        <v>3940</v>
      </c>
      <c r="K54" s="8" t="s">
        <v>110</v>
      </c>
      <c r="L54" s="10">
        <v>394</v>
      </c>
      <c r="M54" s="10">
        <v>4334</v>
      </c>
      <c r="N54" s="19">
        <v>3.94</v>
      </c>
      <c r="O54" s="11">
        <v>1.25</v>
      </c>
      <c r="P54" s="14">
        <f t="shared" si="0"/>
        <v>4.9249999999999998</v>
      </c>
      <c r="Q54" s="8">
        <v>100</v>
      </c>
      <c r="R54" s="8" t="s">
        <v>4</v>
      </c>
      <c r="S54" s="18">
        <v>1.72</v>
      </c>
      <c r="T54" s="18">
        <v>8.8000000000000009E-2</v>
      </c>
      <c r="U54" s="18">
        <v>8.6E-3</v>
      </c>
      <c r="V54" s="18">
        <v>0.32380000000000003</v>
      </c>
      <c r="W54" s="18" t="s">
        <v>141</v>
      </c>
      <c r="X54" s="18" t="s">
        <v>141</v>
      </c>
      <c r="Y54" s="18" t="s">
        <v>141</v>
      </c>
      <c r="Z54" s="18" t="s">
        <v>141</v>
      </c>
      <c r="AA54" s="3"/>
      <c r="AB54" s="3"/>
      <c r="AC54" s="3"/>
    </row>
    <row r="55" spans="2:29" x14ac:dyDescent="0.45">
      <c r="B55" s="4" t="s">
        <v>225</v>
      </c>
      <c r="C55" s="4" t="s">
        <v>195</v>
      </c>
      <c r="D55" s="5" t="s">
        <v>261</v>
      </c>
      <c r="E55" s="22">
        <v>1000695126</v>
      </c>
      <c r="F55" s="21" t="s">
        <v>106</v>
      </c>
      <c r="G55" s="7" t="s">
        <v>107</v>
      </c>
      <c r="H55" s="9" t="s">
        <v>12</v>
      </c>
      <c r="I55" s="6">
        <v>150</v>
      </c>
      <c r="J55" s="8" t="s">
        <v>108</v>
      </c>
      <c r="K55" s="8" t="s">
        <v>110</v>
      </c>
      <c r="L55" s="10">
        <v>381</v>
      </c>
      <c r="M55" s="10">
        <v>4191</v>
      </c>
      <c r="N55" s="19">
        <v>25.4</v>
      </c>
      <c r="O55" s="11">
        <v>1</v>
      </c>
      <c r="P55" s="14">
        <f t="shared" si="0"/>
        <v>25.4</v>
      </c>
      <c r="Q55" s="8">
        <v>100</v>
      </c>
      <c r="R55" s="8" t="s">
        <v>4</v>
      </c>
      <c r="S55" s="18">
        <v>3.42</v>
      </c>
      <c r="T55" s="18">
        <v>6.5000000000000002E-2</v>
      </c>
      <c r="U55" s="18">
        <v>5.2000000000000005E-2</v>
      </c>
      <c r="V55" s="18">
        <v>0.69799999999999995</v>
      </c>
      <c r="W55" s="18" t="s">
        <v>141</v>
      </c>
      <c r="X55" s="18">
        <v>0.13</v>
      </c>
      <c r="Y55" s="18">
        <v>-1.9099999999999999E-2</v>
      </c>
      <c r="Z55" s="18" t="s">
        <v>141</v>
      </c>
      <c r="AA55" s="3"/>
      <c r="AB55" s="3"/>
      <c r="AC55" s="3"/>
    </row>
    <row r="56" spans="2:29" x14ac:dyDescent="0.45">
      <c r="B56" s="4" t="s">
        <v>225</v>
      </c>
      <c r="C56" s="4" t="s">
        <v>195</v>
      </c>
      <c r="D56" s="5" t="s">
        <v>261</v>
      </c>
      <c r="E56" s="22">
        <v>1000704005</v>
      </c>
      <c r="F56" s="21" t="s">
        <v>180</v>
      </c>
      <c r="G56" s="7" t="s">
        <v>136</v>
      </c>
      <c r="H56" s="9" t="s">
        <v>12</v>
      </c>
      <c r="I56" s="6">
        <v>80</v>
      </c>
      <c r="J56" s="8">
        <v>2850</v>
      </c>
      <c r="K56" s="8" t="s">
        <v>110</v>
      </c>
      <c r="L56" s="10">
        <v>285</v>
      </c>
      <c r="M56" s="10">
        <v>3135</v>
      </c>
      <c r="N56" s="19">
        <v>35.625</v>
      </c>
      <c r="O56" s="11">
        <v>1</v>
      </c>
      <c r="P56" s="14">
        <f t="shared" si="0"/>
        <v>35.625</v>
      </c>
      <c r="Q56" s="8">
        <v>100</v>
      </c>
      <c r="R56" s="8" t="s">
        <v>4</v>
      </c>
      <c r="S56" s="18">
        <v>0.34</v>
      </c>
      <c r="T56" s="18">
        <v>2.81E-2</v>
      </c>
      <c r="U56" s="18">
        <v>6.9999999999999993E-3</v>
      </c>
      <c r="V56" s="18">
        <v>5.9000000000000004E-2</v>
      </c>
      <c r="W56" s="18">
        <v>3.7000000000000002E-3</v>
      </c>
      <c r="X56" s="18">
        <v>0.01</v>
      </c>
      <c r="Y56" s="18">
        <v>1E-3</v>
      </c>
      <c r="Z56" s="18">
        <v>0</v>
      </c>
      <c r="AA56" s="3"/>
      <c r="AB56" s="3"/>
      <c r="AC56" s="3"/>
    </row>
    <row r="57" spans="2:29" x14ac:dyDescent="0.45">
      <c r="B57" s="4" t="s">
        <v>225</v>
      </c>
      <c r="C57" s="4" t="s">
        <v>195</v>
      </c>
      <c r="D57" s="5" t="s">
        <v>261</v>
      </c>
      <c r="E57" s="22">
        <v>1000687149</v>
      </c>
      <c r="F57" s="21" t="s">
        <v>75</v>
      </c>
      <c r="G57" s="7" t="s">
        <v>76</v>
      </c>
      <c r="H57" s="9" t="s">
        <v>12</v>
      </c>
      <c r="I57" s="6">
        <v>5000</v>
      </c>
      <c r="J57" s="8">
        <v>38380</v>
      </c>
      <c r="K57" s="8" t="s">
        <v>110</v>
      </c>
      <c r="L57" s="10">
        <v>3838</v>
      </c>
      <c r="M57" s="10">
        <v>42218</v>
      </c>
      <c r="N57" s="19">
        <v>7.6760000000000002</v>
      </c>
      <c r="O57" s="11">
        <v>1</v>
      </c>
      <c r="P57" s="14">
        <f t="shared" si="0"/>
        <v>7.6760000000000002</v>
      </c>
      <c r="Q57" s="8">
        <v>100</v>
      </c>
      <c r="R57" s="8" t="s">
        <v>4</v>
      </c>
      <c r="S57" s="18">
        <v>9.2100000000000009</v>
      </c>
      <c r="T57" s="18">
        <v>0</v>
      </c>
      <c r="U57" s="18">
        <v>1</v>
      </c>
      <c r="V57" s="18">
        <v>0</v>
      </c>
      <c r="W57" s="18">
        <v>0</v>
      </c>
      <c r="X57" s="18">
        <v>7.0000000000000007E-2</v>
      </c>
      <c r="Y57" s="18">
        <v>0.1573</v>
      </c>
      <c r="Z57" s="18">
        <v>5.9999999999999995E-4</v>
      </c>
      <c r="AA57" s="3"/>
      <c r="AB57" s="3"/>
      <c r="AC57" s="3"/>
    </row>
    <row r="58" spans="2:29" x14ac:dyDescent="0.45">
      <c r="B58" s="4" t="s">
        <v>226</v>
      </c>
      <c r="C58" s="4" t="s">
        <v>195</v>
      </c>
      <c r="D58" s="5" t="s">
        <v>196</v>
      </c>
      <c r="E58" s="22">
        <v>1000679440</v>
      </c>
      <c r="F58" s="21" t="s">
        <v>81</v>
      </c>
      <c r="G58" s="7" t="s">
        <v>82</v>
      </c>
      <c r="H58" s="9" t="s">
        <v>6</v>
      </c>
      <c r="I58" s="6">
        <v>5000</v>
      </c>
      <c r="J58" s="8">
        <v>19370</v>
      </c>
      <c r="K58" s="8" t="s">
        <v>110</v>
      </c>
      <c r="L58" s="10">
        <v>1937</v>
      </c>
      <c r="M58" s="10">
        <v>21307</v>
      </c>
      <c r="N58" s="19">
        <v>3.8740000000000001</v>
      </c>
      <c r="O58" s="11">
        <v>1</v>
      </c>
      <c r="P58" s="14">
        <f t="shared" si="0"/>
        <v>3.8740000000000001</v>
      </c>
      <c r="Q58" s="8">
        <v>100</v>
      </c>
      <c r="R58" s="8" t="s">
        <v>4</v>
      </c>
      <c r="S58" s="18">
        <v>1.63</v>
      </c>
      <c r="T58" s="18">
        <v>1.0800000000000001E-2</v>
      </c>
      <c r="U58" s="18">
        <v>1.5E-3</v>
      </c>
      <c r="V58" s="18">
        <v>0.39409999999999995</v>
      </c>
      <c r="W58" s="18">
        <v>0.13750000000000001</v>
      </c>
      <c r="X58" s="18">
        <v>0.06</v>
      </c>
      <c r="Y58" s="18">
        <v>5.9999999999999995E-4</v>
      </c>
      <c r="Z58" s="18">
        <v>0</v>
      </c>
      <c r="AA58" s="3"/>
      <c r="AB58" s="3"/>
      <c r="AC58" s="3"/>
    </row>
    <row r="59" spans="2:29" x14ac:dyDescent="0.45">
      <c r="B59" s="4" t="s">
        <v>226</v>
      </c>
      <c r="C59" s="4" t="s">
        <v>195</v>
      </c>
      <c r="D59" s="5" t="s">
        <v>196</v>
      </c>
      <c r="E59" s="22">
        <v>1000754538</v>
      </c>
      <c r="F59" s="21" t="s">
        <v>85</v>
      </c>
      <c r="G59" s="7" t="s">
        <v>86</v>
      </c>
      <c r="H59" s="9" t="s">
        <v>6</v>
      </c>
      <c r="I59" s="6">
        <v>1000</v>
      </c>
      <c r="J59" s="8">
        <v>2930</v>
      </c>
      <c r="K59" s="8" t="s">
        <v>110</v>
      </c>
      <c r="L59" s="10">
        <v>293</v>
      </c>
      <c r="M59" s="10">
        <v>3223</v>
      </c>
      <c r="N59" s="19">
        <v>2.93</v>
      </c>
      <c r="O59" s="11">
        <v>1</v>
      </c>
      <c r="P59" s="14">
        <f t="shared" si="0"/>
        <v>2.93</v>
      </c>
      <c r="Q59" s="8">
        <v>100</v>
      </c>
      <c r="R59" s="8" t="s">
        <v>4</v>
      </c>
      <c r="S59" s="18">
        <v>0.56999999999999995</v>
      </c>
      <c r="T59" s="18">
        <v>1.1899999999999999E-2</v>
      </c>
      <c r="U59" s="18">
        <v>6.5000000000000006E-3</v>
      </c>
      <c r="V59" s="18">
        <v>0.1363</v>
      </c>
      <c r="W59" s="18">
        <v>4.7400000000000005E-2</v>
      </c>
      <c r="X59" s="18">
        <v>0</v>
      </c>
      <c r="Y59" s="18">
        <v>1.1999999999999999E-3</v>
      </c>
      <c r="Z59" s="18">
        <v>0</v>
      </c>
      <c r="AA59" s="3"/>
      <c r="AB59" s="3"/>
      <c r="AC59" s="3"/>
    </row>
    <row r="60" spans="2:29" x14ac:dyDescent="0.45">
      <c r="B60" s="4" t="s">
        <v>226</v>
      </c>
      <c r="C60" s="4" t="s">
        <v>195</v>
      </c>
      <c r="D60" s="5" t="s">
        <v>196</v>
      </c>
      <c r="E60" s="22">
        <v>1000000194</v>
      </c>
      <c r="F60" s="21" t="s">
        <v>23</v>
      </c>
      <c r="G60" s="7" t="s">
        <v>24</v>
      </c>
      <c r="H60" s="9" t="s">
        <v>7</v>
      </c>
      <c r="I60" s="6">
        <v>1000</v>
      </c>
      <c r="J60" s="8">
        <v>3730</v>
      </c>
      <c r="K60" s="8" t="s">
        <v>111</v>
      </c>
      <c r="L60" s="10">
        <v>0</v>
      </c>
      <c r="M60" s="10">
        <v>3730</v>
      </c>
      <c r="N60" s="19">
        <v>3.73</v>
      </c>
      <c r="O60" s="11">
        <v>1.3888888888888888</v>
      </c>
      <c r="P60" s="14">
        <f t="shared" si="0"/>
        <v>5.1805555555555554</v>
      </c>
      <c r="Q60" s="8">
        <v>100</v>
      </c>
      <c r="R60" s="8" t="s">
        <v>4</v>
      </c>
      <c r="S60" s="18">
        <v>0.28999999999999998</v>
      </c>
      <c r="T60" s="18">
        <v>9.4999999999999998E-3</v>
      </c>
      <c r="U60" s="18">
        <v>4.0000000000000002E-4</v>
      </c>
      <c r="V60" s="18">
        <v>6.6699999999999995E-2</v>
      </c>
      <c r="W60" s="18">
        <v>5.74E-2</v>
      </c>
      <c r="X60" s="18">
        <v>0.03</v>
      </c>
      <c r="Y60" s="18">
        <v>1E-4</v>
      </c>
      <c r="Z60" s="18">
        <v>0</v>
      </c>
      <c r="AA60" s="3"/>
      <c r="AB60" s="3"/>
      <c r="AC60" s="3"/>
    </row>
    <row r="61" spans="2:29" x14ac:dyDescent="0.45">
      <c r="B61" s="4" t="s">
        <v>226</v>
      </c>
      <c r="C61" s="4" t="s">
        <v>195</v>
      </c>
      <c r="D61" s="5" t="s">
        <v>196</v>
      </c>
      <c r="E61" s="22">
        <v>1000745181</v>
      </c>
      <c r="F61" s="21" t="s">
        <v>25</v>
      </c>
      <c r="G61" s="7" t="s">
        <v>26</v>
      </c>
      <c r="H61" s="9" t="s">
        <v>6</v>
      </c>
      <c r="I61" s="6">
        <v>1000</v>
      </c>
      <c r="J61" s="8">
        <v>2980</v>
      </c>
      <c r="K61" s="8" t="s">
        <v>111</v>
      </c>
      <c r="L61" s="10">
        <v>0</v>
      </c>
      <c r="M61" s="10">
        <v>2980</v>
      </c>
      <c r="N61" s="19">
        <v>2.98</v>
      </c>
      <c r="O61" s="11">
        <v>1</v>
      </c>
      <c r="P61" s="14">
        <f t="shared" si="0"/>
        <v>2.98</v>
      </c>
      <c r="Q61" s="8">
        <v>100</v>
      </c>
      <c r="R61" s="8" t="s">
        <v>4</v>
      </c>
      <c r="S61" s="18">
        <v>0.28000000000000003</v>
      </c>
      <c r="T61" s="18">
        <v>2.7999999999999997E-2</v>
      </c>
      <c r="U61" s="18">
        <v>3.0999999999999999E-3</v>
      </c>
      <c r="V61" s="18">
        <v>5.3399999999999996E-2</v>
      </c>
      <c r="W61" s="18">
        <v>4.0000000000000001E-3</v>
      </c>
      <c r="X61" s="18">
        <v>0.04</v>
      </c>
      <c r="Y61" s="18">
        <v>8.0000000000000004E-4</v>
      </c>
      <c r="Z61" s="18">
        <v>0</v>
      </c>
      <c r="AA61" s="3"/>
      <c r="AB61" s="3"/>
      <c r="AC61" s="3"/>
    </row>
    <row r="62" spans="2:29" x14ac:dyDescent="0.45">
      <c r="B62" s="4" t="s">
        <v>226</v>
      </c>
      <c r="C62" s="4" t="s">
        <v>195</v>
      </c>
      <c r="D62" s="5" t="s">
        <v>196</v>
      </c>
      <c r="E62" s="22">
        <v>1000134932</v>
      </c>
      <c r="F62" s="21" t="s">
        <v>13</v>
      </c>
      <c r="G62" s="7" t="s">
        <v>14</v>
      </c>
      <c r="H62" s="9" t="s">
        <v>7</v>
      </c>
      <c r="I62" s="6">
        <v>1000</v>
      </c>
      <c r="J62" s="8">
        <v>9440</v>
      </c>
      <c r="K62" s="8" t="s">
        <v>111</v>
      </c>
      <c r="L62" s="10">
        <v>0</v>
      </c>
      <c r="M62" s="10">
        <v>9440</v>
      </c>
      <c r="N62" s="19">
        <v>9.44</v>
      </c>
      <c r="O62" s="11">
        <v>1.0526315789473684</v>
      </c>
      <c r="P62" s="14">
        <f t="shared" si="0"/>
        <v>9.9368421052631568</v>
      </c>
      <c r="Q62" s="8">
        <v>100</v>
      </c>
      <c r="R62" s="8" t="s">
        <v>4</v>
      </c>
      <c r="S62" s="18">
        <v>0.25</v>
      </c>
      <c r="T62" s="18">
        <v>0.01</v>
      </c>
      <c r="U62" s="18">
        <v>1.2999999999999999E-3</v>
      </c>
      <c r="V62" s="18">
        <v>6.0199999999999997E-2</v>
      </c>
      <c r="W62" s="18">
        <v>3.8900000000000004E-2</v>
      </c>
      <c r="X62" s="18">
        <v>0.05</v>
      </c>
      <c r="Y62" s="18">
        <v>4.0000000000000002E-4</v>
      </c>
      <c r="Z62" s="18">
        <v>0</v>
      </c>
      <c r="AA62" s="3"/>
      <c r="AB62" s="3"/>
      <c r="AC62" s="3"/>
    </row>
    <row r="63" spans="2:29" x14ac:dyDescent="0.45">
      <c r="B63" s="4" t="s">
        <v>226</v>
      </c>
      <c r="C63" s="4" t="s">
        <v>195</v>
      </c>
      <c r="D63" s="5" t="s">
        <v>196</v>
      </c>
      <c r="E63" s="22">
        <v>1000728369</v>
      </c>
      <c r="F63" s="21" t="s">
        <v>275</v>
      </c>
      <c r="G63" s="7" t="s">
        <v>276</v>
      </c>
      <c r="H63" s="9" t="s">
        <v>277</v>
      </c>
      <c r="I63" s="6">
        <v>1000</v>
      </c>
      <c r="J63" s="8">
        <v>3260</v>
      </c>
      <c r="K63" s="8" t="s">
        <v>110</v>
      </c>
      <c r="L63" s="10">
        <v>326</v>
      </c>
      <c r="M63" s="10">
        <v>3586</v>
      </c>
      <c r="N63" s="19">
        <v>3.26</v>
      </c>
      <c r="O63" s="11">
        <v>0</v>
      </c>
      <c r="P63" s="14">
        <f t="shared" si="0"/>
        <v>0</v>
      </c>
      <c r="Q63" s="8">
        <v>100</v>
      </c>
      <c r="R63" s="8" t="s">
        <v>4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3"/>
      <c r="AB63" s="3"/>
      <c r="AC63" s="3"/>
    </row>
    <row r="64" spans="2:29" x14ac:dyDescent="0.45">
      <c r="B64" s="4" t="s">
        <v>227</v>
      </c>
      <c r="C64" s="4" t="s">
        <v>195</v>
      </c>
      <c r="D64" s="5" t="s">
        <v>197</v>
      </c>
      <c r="E64" s="22">
        <v>1000702928</v>
      </c>
      <c r="F64" s="21" t="s">
        <v>46</v>
      </c>
      <c r="G64" s="7" t="s">
        <v>47</v>
      </c>
      <c r="H64" s="9" t="s">
        <v>6</v>
      </c>
      <c r="I64" s="6">
        <v>4000</v>
      </c>
      <c r="J64" s="8">
        <v>15200</v>
      </c>
      <c r="K64" s="8" t="s">
        <v>111</v>
      </c>
      <c r="L64" s="10">
        <v>0</v>
      </c>
      <c r="M64" s="10">
        <v>15200</v>
      </c>
      <c r="N64" s="19">
        <v>3.8</v>
      </c>
      <c r="O64" s="11">
        <v>0.5</v>
      </c>
      <c r="P64" s="14">
        <f t="shared" si="0"/>
        <v>1.9</v>
      </c>
      <c r="Q64" s="8">
        <v>100</v>
      </c>
      <c r="R64" s="8" t="s">
        <v>4</v>
      </c>
      <c r="S64" s="18">
        <v>1.1200000000000001</v>
      </c>
      <c r="T64" s="18">
        <v>2.3199999999999998E-2</v>
      </c>
      <c r="U64" s="18">
        <v>8.3000000000000001E-3</v>
      </c>
      <c r="V64" s="18">
        <v>0.2351</v>
      </c>
      <c r="W64" s="18">
        <v>4.0000000000000001E-3</v>
      </c>
      <c r="X64" s="18">
        <v>0</v>
      </c>
      <c r="Y64" s="18">
        <v>2.3999999999999998E-3</v>
      </c>
      <c r="Z64" s="18">
        <v>0</v>
      </c>
      <c r="AA64" s="3"/>
      <c r="AB64" s="3"/>
      <c r="AC64" s="3"/>
    </row>
    <row r="65" spans="2:29" x14ac:dyDescent="0.45">
      <c r="B65" s="4" t="s">
        <v>227</v>
      </c>
      <c r="C65" s="4" t="s">
        <v>195</v>
      </c>
      <c r="D65" s="5" t="s">
        <v>197</v>
      </c>
      <c r="E65" s="22">
        <v>1000687364</v>
      </c>
      <c r="F65" s="21" t="s">
        <v>79</v>
      </c>
      <c r="G65" s="7" t="s">
        <v>80</v>
      </c>
      <c r="H65" s="9" t="s">
        <v>7</v>
      </c>
      <c r="I65" s="6">
        <v>1000</v>
      </c>
      <c r="J65" s="8">
        <v>3250</v>
      </c>
      <c r="K65" s="8" t="s">
        <v>111</v>
      </c>
      <c r="L65" s="10">
        <v>0</v>
      </c>
      <c r="M65" s="10">
        <v>3250</v>
      </c>
      <c r="N65" s="19">
        <v>3.25</v>
      </c>
      <c r="O65" s="11">
        <v>1.25</v>
      </c>
      <c r="P65" s="14">
        <f t="shared" si="0"/>
        <v>4.0625</v>
      </c>
      <c r="Q65" s="8">
        <v>100</v>
      </c>
      <c r="R65" s="8" t="s">
        <v>4</v>
      </c>
      <c r="S65" s="18">
        <v>0.2</v>
      </c>
      <c r="T65" s="18">
        <v>2.92E-2</v>
      </c>
      <c r="U65" s="18">
        <v>2.3E-3</v>
      </c>
      <c r="V65" s="18">
        <v>6.54E-2</v>
      </c>
      <c r="W65" s="18">
        <v>2.5000000000000001E-3</v>
      </c>
      <c r="X65" s="18">
        <v>0.06</v>
      </c>
      <c r="Y65" s="18">
        <v>4.0000000000000002E-4</v>
      </c>
      <c r="Z65" s="18">
        <v>0</v>
      </c>
      <c r="AA65" s="3"/>
      <c r="AB65" s="3"/>
      <c r="AC65" s="3"/>
    </row>
    <row r="66" spans="2:29" x14ac:dyDescent="0.45">
      <c r="B66" s="4" t="s">
        <v>227</v>
      </c>
      <c r="C66" s="4" t="s">
        <v>195</v>
      </c>
      <c r="D66" s="5" t="s">
        <v>197</v>
      </c>
      <c r="E66" s="22">
        <v>1000118835</v>
      </c>
      <c r="F66" s="21" t="s">
        <v>56</v>
      </c>
      <c r="G66" s="7" t="s">
        <v>57</v>
      </c>
      <c r="H66" s="9" t="s">
        <v>6</v>
      </c>
      <c r="I66" s="6">
        <v>200</v>
      </c>
      <c r="J66" s="8">
        <v>930</v>
      </c>
      <c r="K66" s="8" t="s">
        <v>111</v>
      </c>
      <c r="L66" s="10">
        <v>0</v>
      </c>
      <c r="M66" s="10">
        <v>930</v>
      </c>
      <c r="N66" s="19">
        <v>4.6500000000000004</v>
      </c>
      <c r="O66" s="11">
        <v>1.59</v>
      </c>
      <c r="P66" s="14">
        <f t="shared" si="0"/>
        <v>7.3935000000000013</v>
      </c>
      <c r="Q66" s="8">
        <v>101</v>
      </c>
      <c r="R66" s="8" t="s">
        <v>4</v>
      </c>
      <c r="S66" s="18">
        <v>0.16</v>
      </c>
      <c r="T66" s="18">
        <v>4.2000000000000003E-2</v>
      </c>
      <c r="U66" s="18">
        <v>1E-3</v>
      </c>
      <c r="V66" s="18">
        <v>3.5000000000000003E-2</v>
      </c>
      <c r="W66" s="18" t="s">
        <v>141</v>
      </c>
      <c r="X66" s="18">
        <v>7.0000000000000007E-2</v>
      </c>
      <c r="Y66" s="18" t="s">
        <v>141</v>
      </c>
      <c r="Z66" s="18" t="s">
        <v>141</v>
      </c>
      <c r="AA66" s="3"/>
      <c r="AB66" s="3"/>
      <c r="AC66" s="3"/>
    </row>
    <row r="67" spans="2:29" x14ac:dyDescent="0.45">
      <c r="B67" s="4" t="s">
        <v>227</v>
      </c>
      <c r="C67" s="4" t="s">
        <v>195</v>
      </c>
      <c r="D67" s="5" t="s">
        <v>197</v>
      </c>
      <c r="E67" s="22">
        <v>1000007217</v>
      </c>
      <c r="F67" s="21" t="s">
        <v>140</v>
      </c>
      <c r="G67" s="7" t="s">
        <v>178</v>
      </c>
      <c r="H67" s="9" t="s">
        <v>7</v>
      </c>
      <c r="I67" s="6">
        <v>1000</v>
      </c>
      <c r="J67" s="8" t="s">
        <v>179</v>
      </c>
      <c r="K67" s="8" t="s">
        <v>111</v>
      </c>
      <c r="L67" s="10">
        <v>0</v>
      </c>
      <c r="M67" s="10">
        <v>8000</v>
      </c>
      <c r="N67" s="19">
        <v>8</v>
      </c>
      <c r="O67" s="11">
        <v>1.7857142857142856</v>
      </c>
      <c r="P67" s="14">
        <f t="shared" si="0"/>
        <v>14.285714285714285</v>
      </c>
      <c r="Q67" s="8">
        <v>100</v>
      </c>
      <c r="R67" s="8" t="s">
        <v>4</v>
      </c>
      <c r="S67" s="18">
        <v>0.31</v>
      </c>
      <c r="T67" s="18">
        <v>3.9E-2</v>
      </c>
      <c r="U67" s="18">
        <v>3.8E-3</v>
      </c>
      <c r="V67" s="18">
        <v>0.1084</v>
      </c>
      <c r="W67" s="18">
        <v>3.5999999999999999E-3</v>
      </c>
      <c r="X67" s="18">
        <v>0.03</v>
      </c>
      <c r="Y67" s="18">
        <v>5.0000000000000001E-4</v>
      </c>
      <c r="Z67" s="18">
        <v>0</v>
      </c>
      <c r="AA67" s="3"/>
      <c r="AB67" s="3"/>
      <c r="AC67" s="3"/>
    </row>
    <row r="68" spans="2:29" x14ac:dyDescent="0.45">
      <c r="B68" s="4" t="s">
        <v>227</v>
      </c>
      <c r="C68" s="4" t="s">
        <v>195</v>
      </c>
      <c r="D68" s="5" t="s">
        <v>197</v>
      </c>
      <c r="E68" s="22">
        <v>1000747424</v>
      </c>
      <c r="F68" s="21" t="s">
        <v>87</v>
      </c>
      <c r="G68" s="7" t="s">
        <v>88</v>
      </c>
      <c r="H68" s="9" t="s">
        <v>12</v>
      </c>
      <c r="I68" s="6">
        <v>500</v>
      </c>
      <c r="J68" s="8">
        <v>6820</v>
      </c>
      <c r="K68" s="8" t="s">
        <v>110</v>
      </c>
      <c r="L68" s="10">
        <v>682</v>
      </c>
      <c r="M68" s="10">
        <v>7502</v>
      </c>
      <c r="N68" s="19">
        <v>13.64</v>
      </c>
      <c r="O68" s="11">
        <v>1</v>
      </c>
      <c r="P68" s="14">
        <f t="shared" si="0"/>
        <v>13.64</v>
      </c>
      <c r="Q68" s="8">
        <v>100</v>
      </c>
      <c r="R68" s="8" t="s">
        <v>4</v>
      </c>
      <c r="S68" s="18">
        <v>0.88</v>
      </c>
      <c r="T68" s="18">
        <v>4.8999999999999998E-3</v>
      </c>
      <c r="U68" s="18">
        <v>0</v>
      </c>
      <c r="V68" s="18">
        <v>0.17030000000000001</v>
      </c>
      <c r="W68" s="18">
        <v>0.14949999999999999</v>
      </c>
      <c r="X68" s="18">
        <v>0.23</v>
      </c>
      <c r="Y68" s="18">
        <v>0</v>
      </c>
      <c r="Z68" s="18">
        <v>0</v>
      </c>
      <c r="AA68" s="3"/>
      <c r="AB68" s="3"/>
      <c r="AC68" s="3"/>
    </row>
    <row r="69" spans="2:29" x14ac:dyDescent="0.45">
      <c r="B69" s="4" t="s">
        <v>227</v>
      </c>
      <c r="C69" s="4" t="s">
        <v>195</v>
      </c>
      <c r="D69" s="5" t="s">
        <v>197</v>
      </c>
      <c r="E69" s="22">
        <v>1000695126</v>
      </c>
      <c r="F69" s="21" t="s">
        <v>106</v>
      </c>
      <c r="G69" s="7" t="s">
        <v>107</v>
      </c>
      <c r="H69" s="9" t="s">
        <v>12</v>
      </c>
      <c r="I69" s="6">
        <v>150</v>
      </c>
      <c r="J69" s="8" t="s">
        <v>108</v>
      </c>
      <c r="K69" s="8" t="s">
        <v>110</v>
      </c>
      <c r="L69" s="10">
        <v>381</v>
      </c>
      <c r="M69" s="10">
        <v>4191</v>
      </c>
      <c r="N69" s="19">
        <v>25.4</v>
      </c>
      <c r="O69" s="11">
        <v>1</v>
      </c>
      <c r="P69" s="14">
        <f t="shared" si="0"/>
        <v>25.4</v>
      </c>
      <c r="Q69" s="8">
        <v>100</v>
      </c>
      <c r="R69" s="8" t="s">
        <v>4</v>
      </c>
      <c r="S69" s="18">
        <v>3.42</v>
      </c>
      <c r="T69" s="18">
        <v>6.5000000000000002E-2</v>
      </c>
      <c r="U69" s="18">
        <v>5.2000000000000005E-2</v>
      </c>
      <c r="V69" s="18">
        <v>0.69799999999999995</v>
      </c>
      <c r="W69" s="18" t="s">
        <v>141</v>
      </c>
      <c r="X69" s="18">
        <v>0.13</v>
      </c>
      <c r="Y69" s="18">
        <v>-1.9099999999999999E-2</v>
      </c>
      <c r="Z69" s="18" t="s">
        <v>141</v>
      </c>
      <c r="AA69" s="3"/>
      <c r="AB69" s="3"/>
      <c r="AC69" s="3"/>
    </row>
    <row r="70" spans="2:29" x14ac:dyDescent="0.45">
      <c r="B70" s="4" t="s">
        <v>227</v>
      </c>
      <c r="C70" s="4" t="s">
        <v>195</v>
      </c>
      <c r="D70" s="5" t="s">
        <v>197</v>
      </c>
      <c r="E70" s="22">
        <v>1000134932</v>
      </c>
      <c r="F70" s="21" t="s">
        <v>13</v>
      </c>
      <c r="G70" s="7" t="s">
        <v>14</v>
      </c>
      <c r="H70" s="9" t="s">
        <v>7</v>
      </c>
      <c r="I70" s="6">
        <v>1000</v>
      </c>
      <c r="J70" s="8">
        <v>9440</v>
      </c>
      <c r="K70" s="8" t="s">
        <v>111</v>
      </c>
      <c r="L70" s="10">
        <v>0</v>
      </c>
      <c r="M70" s="10">
        <v>9440</v>
      </c>
      <c r="N70" s="19">
        <v>9.44</v>
      </c>
      <c r="O70" s="11">
        <v>1.0526315789473684</v>
      </c>
      <c r="P70" s="14">
        <f t="shared" ref="P70:P133" si="1">N70*O70</f>
        <v>9.9368421052631568</v>
      </c>
      <c r="Q70" s="8">
        <v>100</v>
      </c>
      <c r="R70" s="8" t="s">
        <v>4</v>
      </c>
      <c r="S70" s="18">
        <v>0.25</v>
      </c>
      <c r="T70" s="18">
        <v>0.01</v>
      </c>
      <c r="U70" s="18">
        <v>1.2999999999999999E-3</v>
      </c>
      <c r="V70" s="18">
        <v>6.0199999999999997E-2</v>
      </c>
      <c r="W70" s="18">
        <v>3.8900000000000004E-2</v>
      </c>
      <c r="X70" s="18">
        <v>0.05</v>
      </c>
      <c r="Y70" s="18">
        <v>4.0000000000000002E-4</v>
      </c>
      <c r="Z70" s="18">
        <v>0</v>
      </c>
      <c r="AA70" s="3"/>
      <c r="AB70" s="3"/>
      <c r="AC70" s="3"/>
    </row>
    <row r="71" spans="2:29" x14ac:dyDescent="0.45">
      <c r="B71" s="4" t="s">
        <v>227</v>
      </c>
      <c r="C71" s="4" t="s">
        <v>195</v>
      </c>
      <c r="D71" s="5" t="s">
        <v>197</v>
      </c>
      <c r="E71" s="22">
        <v>1000745181</v>
      </c>
      <c r="F71" s="21" t="s">
        <v>25</v>
      </c>
      <c r="G71" s="7" t="s">
        <v>26</v>
      </c>
      <c r="H71" s="9" t="s">
        <v>6</v>
      </c>
      <c r="I71" s="6">
        <v>1000</v>
      </c>
      <c r="J71" s="8">
        <v>2980</v>
      </c>
      <c r="K71" s="8" t="s">
        <v>111</v>
      </c>
      <c r="L71" s="10">
        <v>0</v>
      </c>
      <c r="M71" s="10">
        <v>2980</v>
      </c>
      <c r="N71" s="19">
        <v>2.98</v>
      </c>
      <c r="O71" s="11">
        <v>1</v>
      </c>
      <c r="P71" s="14">
        <f t="shared" si="1"/>
        <v>2.98</v>
      </c>
      <c r="Q71" s="8">
        <v>100</v>
      </c>
      <c r="R71" s="8" t="s">
        <v>4</v>
      </c>
      <c r="S71" s="18">
        <v>0.28000000000000003</v>
      </c>
      <c r="T71" s="18">
        <v>2.7999999999999997E-2</v>
      </c>
      <c r="U71" s="18">
        <v>3.0999999999999999E-3</v>
      </c>
      <c r="V71" s="18">
        <v>5.3399999999999996E-2</v>
      </c>
      <c r="W71" s="18">
        <v>4.0000000000000001E-3</v>
      </c>
      <c r="X71" s="18">
        <v>0.04</v>
      </c>
      <c r="Y71" s="18">
        <v>8.0000000000000004E-4</v>
      </c>
      <c r="Z71" s="18">
        <v>0</v>
      </c>
      <c r="AA71" s="3"/>
      <c r="AB71" s="3"/>
      <c r="AC71" s="3"/>
    </row>
    <row r="72" spans="2:29" x14ac:dyDescent="0.45">
      <c r="B72" s="4" t="s">
        <v>228</v>
      </c>
      <c r="C72" s="4" t="s">
        <v>195</v>
      </c>
      <c r="D72" s="5" t="s">
        <v>262</v>
      </c>
      <c r="E72" s="22">
        <v>1000702742</v>
      </c>
      <c r="F72" s="21" t="s">
        <v>31</v>
      </c>
      <c r="G72" s="7" t="s">
        <v>30</v>
      </c>
      <c r="H72" s="9" t="s">
        <v>6</v>
      </c>
      <c r="I72" s="6">
        <v>1000</v>
      </c>
      <c r="J72" s="8">
        <v>4160</v>
      </c>
      <c r="K72" s="8" t="s">
        <v>110</v>
      </c>
      <c r="L72" s="10">
        <v>416</v>
      </c>
      <c r="M72" s="10">
        <v>4576</v>
      </c>
      <c r="N72" s="19">
        <v>4.16</v>
      </c>
      <c r="O72" s="11">
        <v>0.90909090909090906</v>
      </c>
      <c r="P72" s="14">
        <f t="shared" si="1"/>
        <v>3.7818181818181817</v>
      </c>
      <c r="Q72" s="8">
        <v>100</v>
      </c>
      <c r="R72" s="8" t="s">
        <v>4</v>
      </c>
      <c r="S72" s="18">
        <v>3.73</v>
      </c>
      <c r="T72" s="18">
        <v>0.17269999999999999</v>
      </c>
      <c r="U72" s="18">
        <v>5.6600000000000004E-2</v>
      </c>
      <c r="V72" s="18">
        <v>0.63139999999999996</v>
      </c>
      <c r="W72" s="18" t="s">
        <v>141</v>
      </c>
      <c r="X72" s="18">
        <v>0.05</v>
      </c>
      <c r="Y72" s="18">
        <v>1.0200000000000001E-2</v>
      </c>
      <c r="Z72" s="18">
        <v>1E-4</v>
      </c>
      <c r="AA72" s="3"/>
      <c r="AB72" s="3"/>
      <c r="AC72" s="3"/>
    </row>
    <row r="73" spans="2:29" x14ac:dyDescent="0.45">
      <c r="B73" s="4" t="s">
        <v>228</v>
      </c>
      <c r="C73" s="4" t="s">
        <v>195</v>
      </c>
      <c r="D73" s="5" t="s">
        <v>262</v>
      </c>
      <c r="E73" s="22">
        <v>1000698566</v>
      </c>
      <c r="F73" s="21" t="s">
        <v>29</v>
      </c>
      <c r="G73" s="7" t="s">
        <v>30</v>
      </c>
      <c r="H73" s="9" t="s">
        <v>6</v>
      </c>
      <c r="I73" s="6">
        <v>1000</v>
      </c>
      <c r="J73" s="8">
        <v>4160</v>
      </c>
      <c r="K73" s="8" t="s">
        <v>110</v>
      </c>
      <c r="L73" s="10">
        <v>416</v>
      </c>
      <c r="M73" s="10">
        <v>4576</v>
      </c>
      <c r="N73" s="19">
        <v>4.16</v>
      </c>
      <c r="O73" s="11">
        <v>0.90909090909090906</v>
      </c>
      <c r="P73" s="14">
        <f t="shared" si="1"/>
        <v>3.7818181818181817</v>
      </c>
      <c r="Q73" s="8">
        <v>100</v>
      </c>
      <c r="R73" s="8" t="s">
        <v>4</v>
      </c>
      <c r="S73" s="18">
        <v>1.64</v>
      </c>
      <c r="T73" s="18">
        <v>8.8599999999999998E-2</v>
      </c>
      <c r="U73" s="18">
        <v>2.5000000000000001E-2</v>
      </c>
      <c r="V73" s="18">
        <v>0.2742</v>
      </c>
      <c r="W73" s="18">
        <v>1.3300000000000001E-2</v>
      </c>
      <c r="X73" s="18">
        <v>0</v>
      </c>
      <c r="Y73" s="18">
        <v>3.8E-3</v>
      </c>
      <c r="Z73" s="18">
        <v>1E-4</v>
      </c>
      <c r="AA73" s="3"/>
      <c r="AB73" s="3"/>
      <c r="AC73" s="3"/>
    </row>
    <row r="74" spans="2:29" x14ac:dyDescent="0.45">
      <c r="B74" s="4" t="s">
        <v>228</v>
      </c>
      <c r="C74" s="4" t="s">
        <v>195</v>
      </c>
      <c r="D74" s="5" t="s">
        <v>262</v>
      </c>
      <c r="E74" s="22">
        <v>1000000194</v>
      </c>
      <c r="F74" s="21" t="s">
        <v>23</v>
      </c>
      <c r="G74" s="7" t="s">
        <v>24</v>
      </c>
      <c r="H74" s="9" t="s">
        <v>7</v>
      </c>
      <c r="I74" s="6">
        <v>1000</v>
      </c>
      <c r="J74" s="8">
        <v>3730</v>
      </c>
      <c r="K74" s="8" t="s">
        <v>111</v>
      </c>
      <c r="L74" s="10">
        <v>0</v>
      </c>
      <c r="M74" s="10">
        <v>3730</v>
      </c>
      <c r="N74" s="19">
        <v>3.73</v>
      </c>
      <c r="O74" s="11">
        <v>1.3888888888888888</v>
      </c>
      <c r="P74" s="14">
        <f t="shared" si="1"/>
        <v>5.1805555555555554</v>
      </c>
      <c r="Q74" s="8">
        <v>100</v>
      </c>
      <c r="R74" s="8" t="s">
        <v>4</v>
      </c>
      <c r="S74" s="18">
        <v>0.28999999999999998</v>
      </c>
      <c r="T74" s="18">
        <v>9.4999999999999998E-3</v>
      </c>
      <c r="U74" s="18">
        <v>4.0000000000000002E-4</v>
      </c>
      <c r="V74" s="18">
        <v>6.6699999999999995E-2</v>
      </c>
      <c r="W74" s="18">
        <v>5.74E-2</v>
      </c>
      <c r="X74" s="18">
        <v>0.03</v>
      </c>
      <c r="Y74" s="18">
        <v>1E-4</v>
      </c>
      <c r="Z74" s="18">
        <v>0</v>
      </c>
      <c r="AA74" s="3"/>
      <c r="AB74" s="3"/>
      <c r="AC74" s="3"/>
    </row>
    <row r="75" spans="2:29" x14ac:dyDescent="0.45">
      <c r="B75" s="4" t="s">
        <v>228</v>
      </c>
      <c r="C75" s="4" t="s">
        <v>195</v>
      </c>
      <c r="D75" s="5" t="s">
        <v>262</v>
      </c>
      <c r="E75" s="22">
        <v>1000134932</v>
      </c>
      <c r="F75" s="21" t="s">
        <v>13</v>
      </c>
      <c r="G75" s="7" t="s">
        <v>14</v>
      </c>
      <c r="H75" s="9" t="s">
        <v>7</v>
      </c>
      <c r="I75" s="6">
        <v>1000</v>
      </c>
      <c r="J75" s="8">
        <v>9440</v>
      </c>
      <c r="K75" s="8" t="s">
        <v>111</v>
      </c>
      <c r="L75" s="10">
        <v>0</v>
      </c>
      <c r="M75" s="10">
        <v>9440</v>
      </c>
      <c r="N75" s="19">
        <v>9.44</v>
      </c>
      <c r="O75" s="11">
        <v>1.0526315789473684</v>
      </c>
      <c r="P75" s="14">
        <f t="shared" si="1"/>
        <v>9.9368421052631568</v>
      </c>
      <c r="Q75" s="8">
        <v>100</v>
      </c>
      <c r="R75" s="8" t="s">
        <v>4</v>
      </c>
      <c r="S75" s="18">
        <v>0.25</v>
      </c>
      <c r="T75" s="18">
        <v>0.01</v>
      </c>
      <c r="U75" s="18">
        <v>1.2999999999999999E-3</v>
      </c>
      <c r="V75" s="18">
        <v>6.0199999999999997E-2</v>
      </c>
      <c r="W75" s="18">
        <v>3.8900000000000004E-2</v>
      </c>
      <c r="X75" s="18">
        <v>0.05</v>
      </c>
      <c r="Y75" s="18">
        <v>4.0000000000000002E-4</v>
      </c>
      <c r="Z75" s="18">
        <v>0</v>
      </c>
      <c r="AA75" s="3"/>
      <c r="AB75" s="3"/>
      <c r="AC75" s="3"/>
    </row>
    <row r="76" spans="2:29" x14ac:dyDescent="0.45">
      <c r="B76" s="4" t="s">
        <v>228</v>
      </c>
      <c r="C76" s="4" t="s">
        <v>195</v>
      </c>
      <c r="D76" s="5" t="s">
        <v>262</v>
      </c>
      <c r="E76" s="22">
        <v>1000754538</v>
      </c>
      <c r="F76" s="21" t="s">
        <v>85</v>
      </c>
      <c r="G76" s="7" t="s">
        <v>86</v>
      </c>
      <c r="H76" s="9" t="s">
        <v>6</v>
      </c>
      <c r="I76" s="6">
        <v>1000</v>
      </c>
      <c r="J76" s="8">
        <v>2930</v>
      </c>
      <c r="K76" s="8" t="s">
        <v>110</v>
      </c>
      <c r="L76" s="10">
        <v>293</v>
      </c>
      <c r="M76" s="10">
        <v>3223</v>
      </c>
      <c r="N76" s="19">
        <v>2.93</v>
      </c>
      <c r="O76" s="11">
        <v>1</v>
      </c>
      <c r="P76" s="14">
        <f t="shared" si="1"/>
        <v>2.93</v>
      </c>
      <c r="Q76" s="8">
        <v>100</v>
      </c>
      <c r="R76" s="8" t="s">
        <v>4</v>
      </c>
      <c r="S76" s="18">
        <v>0.56999999999999995</v>
      </c>
      <c r="T76" s="18">
        <v>1.1899999999999999E-2</v>
      </c>
      <c r="U76" s="18">
        <v>6.5000000000000006E-3</v>
      </c>
      <c r="V76" s="18">
        <v>0.1363</v>
      </c>
      <c r="W76" s="18">
        <v>4.7400000000000005E-2</v>
      </c>
      <c r="X76" s="18">
        <v>0</v>
      </c>
      <c r="Y76" s="18">
        <v>1.1999999999999999E-3</v>
      </c>
      <c r="Z76" s="18">
        <v>0</v>
      </c>
      <c r="AA76" s="3"/>
      <c r="AB76" s="3"/>
      <c r="AC76" s="3"/>
    </row>
    <row r="77" spans="2:29" x14ac:dyDescent="0.45">
      <c r="B77" s="4" t="s">
        <v>228</v>
      </c>
      <c r="C77" s="4" t="s">
        <v>195</v>
      </c>
      <c r="D77" s="5" t="s">
        <v>262</v>
      </c>
      <c r="E77" s="22">
        <v>1000687364</v>
      </c>
      <c r="F77" s="21" t="s">
        <v>79</v>
      </c>
      <c r="G77" s="7" t="s">
        <v>80</v>
      </c>
      <c r="H77" s="9" t="s">
        <v>7</v>
      </c>
      <c r="I77" s="6">
        <v>1000</v>
      </c>
      <c r="J77" s="8">
        <v>3250</v>
      </c>
      <c r="K77" s="8" t="s">
        <v>111</v>
      </c>
      <c r="L77" s="10">
        <v>0</v>
      </c>
      <c r="M77" s="10">
        <v>3250</v>
      </c>
      <c r="N77" s="19">
        <v>3.25</v>
      </c>
      <c r="O77" s="11">
        <v>1.25</v>
      </c>
      <c r="P77" s="14">
        <f t="shared" si="1"/>
        <v>4.0625</v>
      </c>
      <c r="Q77" s="8">
        <v>100</v>
      </c>
      <c r="R77" s="8" t="s">
        <v>4</v>
      </c>
      <c r="S77" s="18">
        <v>0.2</v>
      </c>
      <c r="T77" s="18">
        <v>2.92E-2</v>
      </c>
      <c r="U77" s="18">
        <v>2.3E-3</v>
      </c>
      <c r="V77" s="18">
        <v>6.54E-2</v>
      </c>
      <c r="W77" s="18">
        <v>2.5000000000000001E-3</v>
      </c>
      <c r="X77" s="18">
        <v>0.06</v>
      </c>
      <c r="Y77" s="18">
        <v>4.0000000000000002E-4</v>
      </c>
      <c r="Z77" s="18">
        <v>0</v>
      </c>
      <c r="AA77" s="3"/>
      <c r="AB77" s="3"/>
      <c r="AC77" s="3"/>
    </row>
    <row r="78" spans="2:29" x14ac:dyDescent="0.45">
      <c r="B78" s="4" t="s">
        <v>228</v>
      </c>
      <c r="C78" s="4" t="s">
        <v>195</v>
      </c>
      <c r="D78" s="5" t="s">
        <v>262</v>
      </c>
      <c r="E78" s="22">
        <v>1000747424</v>
      </c>
      <c r="F78" s="21" t="s">
        <v>87</v>
      </c>
      <c r="G78" s="7" t="s">
        <v>88</v>
      </c>
      <c r="H78" s="9" t="s">
        <v>12</v>
      </c>
      <c r="I78" s="6">
        <v>500</v>
      </c>
      <c r="J78" s="8">
        <v>6820</v>
      </c>
      <c r="K78" s="8" t="s">
        <v>110</v>
      </c>
      <c r="L78" s="10">
        <v>682</v>
      </c>
      <c r="M78" s="10">
        <v>7502</v>
      </c>
      <c r="N78" s="19">
        <v>13.64</v>
      </c>
      <c r="O78" s="11">
        <v>1</v>
      </c>
      <c r="P78" s="14">
        <f t="shared" si="1"/>
        <v>13.64</v>
      </c>
      <c r="Q78" s="8">
        <v>100</v>
      </c>
      <c r="R78" s="8" t="s">
        <v>4</v>
      </c>
      <c r="S78" s="18">
        <v>0.88</v>
      </c>
      <c r="T78" s="18">
        <v>4.8999999999999998E-3</v>
      </c>
      <c r="U78" s="18">
        <v>0</v>
      </c>
      <c r="V78" s="18">
        <v>0.17030000000000001</v>
      </c>
      <c r="W78" s="18">
        <v>0.14949999999999999</v>
      </c>
      <c r="X78" s="18">
        <v>0.23</v>
      </c>
      <c r="Y78" s="18">
        <v>0</v>
      </c>
      <c r="Z78" s="18">
        <v>0</v>
      </c>
      <c r="AA78" s="3"/>
      <c r="AB78" s="3"/>
      <c r="AC78" s="3"/>
    </row>
    <row r="79" spans="2:29" x14ac:dyDescent="0.45">
      <c r="B79" s="4" t="s">
        <v>228</v>
      </c>
      <c r="C79" s="4" t="s">
        <v>195</v>
      </c>
      <c r="D79" s="5" t="s">
        <v>262</v>
      </c>
      <c r="E79" s="22">
        <v>1000745181</v>
      </c>
      <c r="F79" s="21" t="s">
        <v>25</v>
      </c>
      <c r="G79" s="7" t="s">
        <v>26</v>
      </c>
      <c r="H79" s="9" t="s">
        <v>6</v>
      </c>
      <c r="I79" s="6">
        <v>1000</v>
      </c>
      <c r="J79" s="8">
        <v>2980</v>
      </c>
      <c r="K79" s="8" t="s">
        <v>111</v>
      </c>
      <c r="L79" s="10">
        <v>0</v>
      </c>
      <c r="M79" s="10">
        <v>2980</v>
      </c>
      <c r="N79" s="19">
        <v>2.98</v>
      </c>
      <c r="O79" s="11">
        <v>1</v>
      </c>
      <c r="P79" s="14">
        <f t="shared" si="1"/>
        <v>2.98</v>
      </c>
      <c r="Q79" s="8">
        <v>100</v>
      </c>
      <c r="R79" s="8" t="s">
        <v>4</v>
      </c>
      <c r="S79" s="18">
        <v>0.28000000000000003</v>
      </c>
      <c r="T79" s="18">
        <v>2.7999999999999997E-2</v>
      </c>
      <c r="U79" s="18">
        <v>3.0999999999999999E-3</v>
      </c>
      <c r="V79" s="18">
        <v>5.3399999999999996E-2</v>
      </c>
      <c r="W79" s="18">
        <v>4.0000000000000001E-3</v>
      </c>
      <c r="X79" s="18">
        <v>0.04</v>
      </c>
      <c r="Y79" s="18">
        <v>8.0000000000000004E-4</v>
      </c>
      <c r="Z79" s="18">
        <v>0</v>
      </c>
      <c r="AA79" s="3"/>
      <c r="AB79" s="3"/>
      <c r="AC79" s="3"/>
    </row>
    <row r="80" spans="2:29" x14ac:dyDescent="0.45">
      <c r="B80" s="4" t="s">
        <v>228</v>
      </c>
      <c r="C80" s="4" t="s">
        <v>195</v>
      </c>
      <c r="D80" s="5" t="s">
        <v>262</v>
      </c>
      <c r="E80" s="22">
        <v>1000719025</v>
      </c>
      <c r="F80" s="21" t="s">
        <v>48</v>
      </c>
      <c r="G80" s="7" t="s">
        <v>49</v>
      </c>
      <c r="H80" s="9" t="s">
        <v>6</v>
      </c>
      <c r="I80" s="6">
        <v>500</v>
      </c>
      <c r="J80" s="8">
        <v>5790</v>
      </c>
      <c r="K80" s="8" t="s">
        <v>111</v>
      </c>
      <c r="L80" s="10">
        <v>0</v>
      </c>
      <c r="M80" s="10">
        <v>5790</v>
      </c>
      <c r="N80" s="19">
        <v>11.58</v>
      </c>
      <c r="O80" s="11">
        <v>1</v>
      </c>
      <c r="P80" s="14">
        <f t="shared" si="1"/>
        <v>11.58</v>
      </c>
      <c r="Q80" s="8">
        <v>100</v>
      </c>
      <c r="R80" s="8" t="s">
        <v>4</v>
      </c>
      <c r="S80" s="18">
        <v>1.6</v>
      </c>
      <c r="T80" s="18">
        <v>0.02</v>
      </c>
      <c r="U80" s="18">
        <v>0.14660000000000001</v>
      </c>
      <c r="V80" s="18">
        <v>8.5299999999999987E-2</v>
      </c>
      <c r="W80" s="18">
        <v>6.6E-3</v>
      </c>
      <c r="X80" s="18">
        <v>7.0000000000000007E-2</v>
      </c>
      <c r="Y80" s="18">
        <v>2.1259999999999998E-2</v>
      </c>
      <c r="Z80" s="18">
        <v>0</v>
      </c>
      <c r="AA80" s="3"/>
      <c r="AB80" s="3"/>
      <c r="AC80" s="3"/>
    </row>
    <row r="81" spans="2:29" x14ac:dyDescent="0.45">
      <c r="B81" s="4" t="s">
        <v>229</v>
      </c>
      <c r="C81" s="4" t="s">
        <v>195</v>
      </c>
      <c r="D81" s="5" t="s">
        <v>198</v>
      </c>
      <c r="E81" s="22">
        <v>1000007574</v>
      </c>
      <c r="F81" s="21" t="s">
        <v>37</v>
      </c>
      <c r="G81" s="7" t="s">
        <v>11</v>
      </c>
      <c r="H81" s="9" t="s">
        <v>7</v>
      </c>
      <c r="I81" s="6">
        <v>1000</v>
      </c>
      <c r="J81" s="8">
        <v>6850</v>
      </c>
      <c r="K81" s="8" t="s">
        <v>111</v>
      </c>
      <c r="L81" s="10">
        <v>0</v>
      </c>
      <c r="M81" s="10">
        <v>6850</v>
      </c>
      <c r="N81" s="19">
        <v>6.85</v>
      </c>
      <c r="O81" s="11">
        <v>2.5252525252525255</v>
      </c>
      <c r="P81" s="14">
        <f t="shared" si="1"/>
        <v>17.297979797979799</v>
      </c>
      <c r="Q81" s="8">
        <v>100</v>
      </c>
      <c r="R81" s="8" t="s">
        <v>4</v>
      </c>
      <c r="S81" s="18">
        <v>0.24</v>
      </c>
      <c r="T81" s="18">
        <v>7.7000000000000002E-3</v>
      </c>
      <c r="U81" s="18">
        <v>1.1999999999999999E-3</v>
      </c>
      <c r="V81" s="18">
        <v>5.9500000000000004E-2</v>
      </c>
      <c r="W81" s="18">
        <v>2.7900000000000001E-2</v>
      </c>
      <c r="X81" s="18">
        <v>0</v>
      </c>
      <c r="Y81" s="18">
        <v>2.9999999999999997E-4</v>
      </c>
      <c r="Z81" s="18">
        <v>0</v>
      </c>
      <c r="AA81" s="3"/>
      <c r="AB81" s="3"/>
      <c r="AC81" s="3"/>
    </row>
    <row r="82" spans="2:29" x14ac:dyDescent="0.45">
      <c r="B82" s="4" t="s">
        <v>229</v>
      </c>
      <c r="C82" s="4" t="s">
        <v>195</v>
      </c>
      <c r="D82" s="5" t="s">
        <v>198</v>
      </c>
      <c r="E82" s="22">
        <v>1000007496</v>
      </c>
      <c r="F82" s="21" t="s">
        <v>37</v>
      </c>
      <c r="G82" s="7" t="s">
        <v>11</v>
      </c>
      <c r="H82" s="9" t="s">
        <v>7</v>
      </c>
      <c r="I82" s="6">
        <v>1000</v>
      </c>
      <c r="J82" s="8">
        <v>6850</v>
      </c>
      <c r="K82" s="8" t="s">
        <v>111</v>
      </c>
      <c r="L82" s="10">
        <v>0</v>
      </c>
      <c r="M82" s="10">
        <v>6850</v>
      </c>
      <c r="N82" s="19">
        <v>6.85</v>
      </c>
      <c r="O82" s="11">
        <v>2.3148148148148153</v>
      </c>
      <c r="P82" s="14">
        <f t="shared" si="1"/>
        <v>15.856481481481485</v>
      </c>
      <c r="Q82" s="8">
        <v>100</v>
      </c>
      <c r="R82" s="8" t="s">
        <v>4</v>
      </c>
      <c r="S82" s="18">
        <v>0.26</v>
      </c>
      <c r="T82" s="18">
        <v>9.1000000000000004E-3</v>
      </c>
      <c r="U82" s="18">
        <v>1.2999999999999999E-3</v>
      </c>
      <c r="V82" s="18">
        <v>6.4199999999999993E-2</v>
      </c>
      <c r="W82" s="18">
        <v>2.6499999999999999E-2</v>
      </c>
      <c r="X82" s="18">
        <v>0</v>
      </c>
      <c r="Y82" s="18">
        <v>4.0000000000000002E-4</v>
      </c>
      <c r="Z82" s="18">
        <v>0</v>
      </c>
      <c r="AA82" s="3"/>
      <c r="AB82" s="3"/>
      <c r="AC82" s="3"/>
    </row>
    <row r="83" spans="2:29" x14ac:dyDescent="0.45">
      <c r="B83" s="4" t="s">
        <v>229</v>
      </c>
      <c r="C83" s="4" t="s">
        <v>195</v>
      </c>
      <c r="D83" s="5" t="s">
        <v>198</v>
      </c>
      <c r="E83" s="22">
        <v>1000000194</v>
      </c>
      <c r="F83" s="21" t="s">
        <v>23</v>
      </c>
      <c r="G83" s="7" t="s">
        <v>24</v>
      </c>
      <c r="H83" s="9" t="s">
        <v>7</v>
      </c>
      <c r="I83" s="6">
        <v>1000</v>
      </c>
      <c r="J83" s="8">
        <v>3730</v>
      </c>
      <c r="K83" s="8" t="s">
        <v>111</v>
      </c>
      <c r="L83" s="10">
        <v>0</v>
      </c>
      <c r="M83" s="10">
        <v>3730</v>
      </c>
      <c r="N83" s="19">
        <v>3.73</v>
      </c>
      <c r="O83" s="11">
        <v>1.3888888888888888</v>
      </c>
      <c r="P83" s="14">
        <f t="shared" si="1"/>
        <v>5.1805555555555554</v>
      </c>
      <c r="Q83" s="8">
        <v>100</v>
      </c>
      <c r="R83" s="8" t="s">
        <v>4</v>
      </c>
      <c r="S83" s="18">
        <v>0.28999999999999998</v>
      </c>
      <c r="T83" s="18">
        <v>9.4999999999999998E-3</v>
      </c>
      <c r="U83" s="18">
        <v>4.0000000000000002E-4</v>
      </c>
      <c r="V83" s="18">
        <v>6.6699999999999995E-2</v>
      </c>
      <c r="W83" s="18">
        <v>5.74E-2</v>
      </c>
      <c r="X83" s="18">
        <v>0.03</v>
      </c>
      <c r="Y83" s="18">
        <v>1E-4</v>
      </c>
      <c r="Z83" s="18">
        <v>0</v>
      </c>
      <c r="AA83" s="3"/>
      <c r="AB83" s="3"/>
      <c r="AC83" s="3"/>
    </row>
    <row r="84" spans="2:29" x14ac:dyDescent="0.45">
      <c r="B84" s="4" t="s">
        <v>229</v>
      </c>
      <c r="C84" s="4" t="s">
        <v>195</v>
      </c>
      <c r="D84" s="5" t="s">
        <v>198</v>
      </c>
      <c r="E84" s="22">
        <v>1000745181</v>
      </c>
      <c r="F84" s="21" t="s">
        <v>25</v>
      </c>
      <c r="G84" s="7" t="s">
        <v>26</v>
      </c>
      <c r="H84" s="9" t="s">
        <v>6</v>
      </c>
      <c r="I84" s="6">
        <v>1000</v>
      </c>
      <c r="J84" s="8">
        <v>2980</v>
      </c>
      <c r="K84" s="8" t="s">
        <v>111</v>
      </c>
      <c r="L84" s="10">
        <v>0</v>
      </c>
      <c r="M84" s="10">
        <v>2980</v>
      </c>
      <c r="N84" s="19">
        <v>2.98</v>
      </c>
      <c r="O84" s="11">
        <v>1</v>
      </c>
      <c r="P84" s="14">
        <f t="shared" si="1"/>
        <v>2.98</v>
      </c>
      <c r="Q84" s="8">
        <v>100</v>
      </c>
      <c r="R84" s="8" t="s">
        <v>4</v>
      </c>
      <c r="S84" s="18">
        <v>0.28000000000000003</v>
      </c>
      <c r="T84" s="18">
        <v>2.7999999999999997E-2</v>
      </c>
      <c r="U84" s="18">
        <v>3.0999999999999999E-3</v>
      </c>
      <c r="V84" s="18">
        <v>5.3399999999999996E-2</v>
      </c>
      <c r="W84" s="18">
        <v>4.0000000000000001E-3</v>
      </c>
      <c r="X84" s="18">
        <v>0.04</v>
      </c>
      <c r="Y84" s="18">
        <v>8.0000000000000004E-4</v>
      </c>
      <c r="Z84" s="18">
        <v>0</v>
      </c>
      <c r="AA84" s="3"/>
      <c r="AB84" s="3"/>
      <c r="AC84" s="3"/>
    </row>
    <row r="85" spans="2:29" x14ac:dyDescent="0.45">
      <c r="B85" s="4" t="s">
        <v>229</v>
      </c>
      <c r="C85" s="4" t="s">
        <v>195</v>
      </c>
      <c r="D85" s="5" t="s">
        <v>198</v>
      </c>
      <c r="E85" s="22">
        <v>1000727488</v>
      </c>
      <c r="F85" s="21" t="s">
        <v>60</v>
      </c>
      <c r="G85" s="7" t="s">
        <v>61</v>
      </c>
      <c r="H85" s="9" t="s">
        <v>6</v>
      </c>
      <c r="I85" s="6">
        <v>1000</v>
      </c>
      <c r="J85" s="8">
        <v>3940</v>
      </c>
      <c r="K85" s="8" t="s">
        <v>110</v>
      </c>
      <c r="L85" s="10">
        <v>394</v>
      </c>
      <c r="M85" s="10">
        <v>4334</v>
      </c>
      <c r="N85" s="19">
        <v>3.94</v>
      </c>
      <c r="O85" s="11">
        <v>1.25</v>
      </c>
      <c r="P85" s="14">
        <f t="shared" si="1"/>
        <v>4.9249999999999998</v>
      </c>
      <c r="Q85" s="8">
        <v>100</v>
      </c>
      <c r="R85" s="8" t="s">
        <v>4</v>
      </c>
      <c r="S85" s="18">
        <v>1.72</v>
      </c>
      <c r="T85" s="18">
        <v>8.8000000000000009E-2</v>
      </c>
      <c r="U85" s="18">
        <v>8.6E-3</v>
      </c>
      <c r="V85" s="18">
        <v>0.32380000000000003</v>
      </c>
      <c r="W85" s="18" t="s">
        <v>141</v>
      </c>
      <c r="X85" s="18" t="s">
        <v>141</v>
      </c>
      <c r="Y85" s="18" t="s">
        <v>141</v>
      </c>
      <c r="Z85" s="18" t="s">
        <v>141</v>
      </c>
      <c r="AA85" s="3"/>
      <c r="AB85" s="3"/>
      <c r="AC85" s="3"/>
    </row>
    <row r="86" spans="2:29" x14ac:dyDescent="0.45">
      <c r="B86" s="4" t="s">
        <v>229</v>
      </c>
      <c r="C86" s="4" t="s">
        <v>195</v>
      </c>
      <c r="D86" s="5" t="s">
        <v>198</v>
      </c>
      <c r="E86" s="22">
        <v>1000695126</v>
      </c>
      <c r="F86" s="21" t="s">
        <v>106</v>
      </c>
      <c r="G86" s="7" t="s">
        <v>107</v>
      </c>
      <c r="H86" s="9" t="s">
        <v>12</v>
      </c>
      <c r="I86" s="6">
        <v>150</v>
      </c>
      <c r="J86" s="8" t="s">
        <v>108</v>
      </c>
      <c r="K86" s="8" t="s">
        <v>110</v>
      </c>
      <c r="L86" s="10">
        <v>381</v>
      </c>
      <c r="M86" s="10">
        <v>4191</v>
      </c>
      <c r="N86" s="19">
        <v>25.4</v>
      </c>
      <c r="O86" s="11">
        <v>1</v>
      </c>
      <c r="P86" s="14">
        <f t="shared" si="1"/>
        <v>25.4</v>
      </c>
      <c r="Q86" s="8">
        <v>100</v>
      </c>
      <c r="R86" s="8" t="s">
        <v>4</v>
      </c>
      <c r="S86" s="18">
        <v>3.42</v>
      </c>
      <c r="T86" s="18">
        <v>6.5000000000000002E-2</v>
      </c>
      <c r="U86" s="18">
        <v>5.2000000000000005E-2</v>
      </c>
      <c r="V86" s="18">
        <v>0.69799999999999995</v>
      </c>
      <c r="W86" s="18" t="s">
        <v>141</v>
      </c>
      <c r="X86" s="18">
        <v>0.13</v>
      </c>
      <c r="Y86" s="18">
        <v>-1.9099999999999999E-2</v>
      </c>
      <c r="Z86" s="18" t="s">
        <v>141</v>
      </c>
      <c r="AA86" s="3"/>
      <c r="AB86" s="3"/>
      <c r="AC86" s="3"/>
    </row>
    <row r="87" spans="2:29" x14ac:dyDescent="0.45">
      <c r="B87" s="4" t="s">
        <v>229</v>
      </c>
      <c r="C87" s="4" t="s">
        <v>195</v>
      </c>
      <c r="D87" s="5" t="s">
        <v>198</v>
      </c>
      <c r="E87" s="22">
        <v>1000704005</v>
      </c>
      <c r="F87" s="21" t="s">
        <v>180</v>
      </c>
      <c r="G87" s="7" t="s">
        <v>136</v>
      </c>
      <c r="H87" s="9" t="s">
        <v>12</v>
      </c>
      <c r="I87" s="6">
        <v>80</v>
      </c>
      <c r="J87" s="8">
        <v>2850</v>
      </c>
      <c r="K87" s="8" t="s">
        <v>110</v>
      </c>
      <c r="L87" s="10">
        <v>285</v>
      </c>
      <c r="M87" s="10">
        <v>3135</v>
      </c>
      <c r="N87" s="19">
        <v>35.625</v>
      </c>
      <c r="O87" s="11">
        <v>1</v>
      </c>
      <c r="P87" s="14">
        <f t="shared" si="1"/>
        <v>35.625</v>
      </c>
      <c r="Q87" s="8">
        <v>100</v>
      </c>
      <c r="R87" s="8" t="s">
        <v>4</v>
      </c>
      <c r="S87" s="18">
        <v>0.34</v>
      </c>
      <c r="T87" s="18">
        <v>2.81E-2</v>
      </c>
      <c r="U87" s="18">
        <v>6.9999999999999993E-3</v>
      </c>
      <c r="V87" s="18">
        <v>5.9000000000000004E-2</v>
      </c>
      <c r="W87" s="18">
        <v>3.7000000000000002E-3</v>
      </c>
      <c r="X87" s="18">
        <v>0.01</v>
      </c>
      <c r="Y87" s="18">
        <v>1E-3</v>
      </c>
      <c r="Z87" s="18">
        <v>0</v>
      </c>
      <c r="AA87" s="3"/>
      <c r="AB87" s="3"/>
      <c r="AC87" s="3"/>
    </row>
    <row r="88" spans="2:29" x14ac:dyDescent="0.45">
      <c r="B88" s="4" t="s">
        <v>229</v>
      </c>
      <c r="C88" s="4" t="s">
        <v>195</v>
      </c>
      <c r="D88" s="5" t="s">
        <v>198</v>
      </c>
      <c r="E88" s="22">
        <v>1000687149</v>
      </c>
      <c r="F88" s="21" t="s">
        <v>75</v>
      </c>
      <c r="G88" s="7" t="s">
        <v>76</v>
      </c>
      <c r="H88" s="9" t="s">
        <v>12</v>
      </c>
      <c r="I88" s="6">
        <v>5000</v>
      </c>
      <c r="J88" s="8">
        <v>38380</v>
      </c>
      <c r="K88" s="8" t="s">
        <v>110</v>
      </c>
      <c r="L88" s="10">
        <v>3838</v>
      </c>
      <c r="M88" s="10">
        <v>42218</v>
      </c>
      <c r="N88" s="19">
        <v>7.6760000000000002</v>
      </c>
      <c r="O88" s="11">
        <v>1</v>
      </c>
      <c r="P88" s="14">
        <f t="shared" si="1"/>
        <v>7.6760000000000002</v>
      </c>
      <c r="Q88" s="8">
        <v>100</v>
      </c>
      <c r="R88" s="8" t="s">
        <v>4</v>
      </c>
      <c r="S88" s="18">
        <v>9.2100000000000009</v>
      </c>
      <c r="T88" s="18">
        <v>0</v>
      </c>
      <c r="U88" s="18">
        <v>1</v>
      </c>
      <c r="V88" s="18">
        <v>0</v>
      </c>
      <c r="W88" s="18">
        <v>0</v>
      </c>
      <c r="X88" s="18">
        <v>7.0000000000000007E-2</v>
      </c>
      <c r="Y88" s="18">
        <v>0.1573</v>
      </c>
      <c r="Z88" s="18">
        <v>5.9999999999999995E-4</v>
      </c>
      <c r="AA88" s="3"/>
      <c r="AB88" s="3"/>
      <c r="AC88" s="3"/>
    </row>
    <row r="89" spans="2:29" x14ac:dyDescent="0.45">
      <c r="B89" s="4" t="s">
        <v>229</v>
      </c>
      <c r="C89" s="4" t="s">
        <v>195</v>
      </c>
      <c r="D89" s="5" t="s">
        <v>198</v>
      </c>
      <c r="E89" s="22">
        <v>1000756806</v>
      </c>
      <c r="F89" s="21" t="s">
        <v>160</v>
      </c>
      <c r="G89" s="7" t="s">
        <v>161</v>
      </c>
      <c r="H89" s="9" t="s">
        <v>6</v>
      </c>
      <c r="I89" s="6">
        <v>500</v>
      </c>
      <c r="J89" s="8">
        <v>2000</v>
      </c>
      <c r="K89" s="8" t="s">
        <v>110</v>
      </c>
      <c r="L89" s="10">
        <v>200</v>
      </c>
      <c r="M89" s="10">
        <v>2200</v>
      </c>
      <c r="N89" s="19">
        <v>4</v>
      </c>
      <c r="O89" s="11">
        <v>0.5</v>
      </c>
      <c r="P89" s="14">
        <f t="shared" si="1"/>
        <v>2</v>
      </c>
      <c r="Q89" s="8">
        <v>100</v>
      </c>
      <c r="R89" s="8" t="s">
        <v>4</v>
      </c>
      <c r="S89" s="18">
        <v>3.6</v>
      </c>
      <c r="T89" s="18">
        <v>0.13</v>
      </c>
      <c r="U89" s="18">
        <v>1.4999999999999999E-2</v>
      </c>
      <c r="V89" s="18">
        <v>0.75</v>
      </c>
      <c r="W89" s="18">
        <v>0.03</v>
      </c>
      <c r="X89" s="18">
        <v>0.05</v>
      </c>
      <c r="Y89" s="18" t="s">
        <v>141</v>
      </c>
      <c r="Z89" s="18" t="s">
        <v>141</v>
      </c>
      <c r="AA89" s="3"/>
      <c r="AB89" s="3"/>
      <c r="AC89" s="3"/>
    </row>
    <row r="90" spans="2:29" x14ac:dyDescent="0.45">
      <c r="B90" s="4" t="s">
        <v>230</v>
      </c>
      <c r="C90" s="4" t="s">
        <v>195</v>
      </c>
      <c r="D90" s="5" t="s">
        <v>263</v>
      </c>
      <c r="E90" s="22">
        <v>1000754538</v>
      </c>
      <c r="F90" s="21" t="s">
        <v>85</v>
      </c>
      <c r="G90" s="7" t="s">
        <v>86</v>
      </c>
      <c r="H90" s="9" t="s">
        <v>6</v>
      </c>
      <c r="I90" s="6">
        <v>1000</v>
      </c>
      <c r="J90" s="8">
        <v>2930</v>
      </c>
      <c r="K90" s="8" t="s">
        <v>110</v>
      </c>
      <c r="L90" s="10">
        <v>293</v>
      </c>
      <c r="M90" s="10">
        <v>3223</v>
      </c>
      <c r="N90" s="19">
        <v>2.93</v>
      </c>
      <c r="O90" s="11">
        <v>1</v>
      </c>
      <c r="P90" s="14">
        <f t="shared" si="1"/>
        <v>2.93</v>
      </c>
      <c r="Q90" s="8">
        <v>100</v>
      </c>
      <c r="R90" s="8" t="s">
        <v>4</v>
      </c>
      <c r="S90" s="18">
        <v>0.56999999999999995</v>
      </c>
      <c r="T90" s="18">
        <v>1.1899999999999999E-2</v>
      </c>
      <c r="U90" s="18">
        <v>6.5000000000000006E-3</v>
      </c>
      <c r="V90" s="18">
        <v>0.1363</v>
      </c>
      <c r="W90" s="18">
        <v>4.7400000000000005E-2</v>
      </c>
      <c r="X90" s="18">
        <v>0</v>
      </c>
      <c r="Y90" s="18">
        <v>1.1999999999999999E-3</v>
      </c>
      <c r="Z90" s="18">
        <v>0</v>
      </c>
      <c r="AA90" s="3"/>
      <c r="AB90" s="3"/>
      <c r="AC90" s="3"/>
    </row>
    <row r="91" spans="2:29" x14ac:dyDescent="0.45">
      <c r="B91" s="4" t="s">
        <v>230</v>
      </c>
      <c r="C91" s="4" t="s">
        <v>195</v>
      </c>
      <c r="D91" s="5" t="s">
        <v>263</v>
      </c>
      <c r="E91" s="22">
        <v>1000737587</v>
      </c>
      <c r="F91" s="21" t="s">
        <v>122</v>
      </c>
      <c r="G91" s="7" t="s">
        <v>123</v>
      </c>
      <c r="H91" s="9" t="s">
        <v>6</v>
      </c>
      <c r="I91" s="6">
        <v>1000</v>
      </c>
      <c r="J91" s="8">
        <v>6430</v>
      </c>
      <c r="K91" s="8" t="s">
        <v>110</v>
      </c>
      <c r="L91" s="10">
        <v>643</v>
      </c>
      <c r="M91" s="10">
        <v>7073</v>
      </c>
      <c r="N91" s="19">
        <v>6.43</v>
      </c>
      <c r="O91" s="11">
        <v>1</v>
      </c>
      <c r="P91" s="14">
        <f t="shared" si="1"/>
        <v>6.43</v>
      </c>
      <c r="Q91" s="8">
        <v>100</v>
      </c>
      <c r="R91" s="8" t="s">
        <v>4</v>
      </c>
      <c r="S91" s="18">
        <v>1.9736000000000002</v>
      </c>
      <c r="T91" s="18">
        <v>0.2379</v>
      </c>
      <c r="U91" s="18">
        <v>8.5999999999999993E-2</v>
      </c>
      <c r="V91" s="18">
        <v>6.2E-2</v>
      </c>
      <c r="W91" s="18">
        <v>3.4000000000000002E-3</v>
      </c>
      <c r="X91" s="18" t="s">
        <v>141</v>
      </c>
      <c r="Y91" s="18" t="s">
        <v>141</v>
      </c>
      <c r="Z91" s="18" t="s">
        <v>141</v>
      </c>
      <c r="AA91" s="3"/>
      <c r="AB91" s="3"/>
      <c r="AC91" s="3"/>
    </row>
    <row r="92" spans="2:29" x14ac:dyDescent="0.45">
      <c r="B92" s="4" t="s">
        <v>230</v>
      </c>
      <c r="C92" s="4" t="s">
        <v>195</v>
      </c>
      <c r="D92" s="5" t="s">
        <v>263</v>
      </c>
      <c r="E92" s="22">
        <v>1000007574</v>
      </c>
      <c r="F92" s="21" t="s">
        <v>37</v>
      </c>
      <c r="G92" s="7" t="s">
        <v>11</v>
      </c>
      <c r="H92" s="9" t="s">
        <v>7</v>
      </c>
      <c r="I92" s="6">
        <v>1000</v>
      </c>
      <c r="J92" s="8">
        <v>6850</v>
      </c>
      <c r="K92" s="8" t="s">
        <v>111</v>
      </c>
      <c r="L92" s="10">
        <v>0</v>
      </c>
      <c r="M92" s="10">
        <v>6850</v>
      </c>
      <c r="N92" s="19">
        <v>6.85</v>
      </c>
      <c r="O92" s="11">
        <v>2.5252525252525255</v>
      </c>
      <c r="P92" s="14">
        <f t="shared" si="1"/>
        <v>17.297979797979799</v>
      </c>
      <c r="Q92" s="8">
        <v>100</v>
      </c>
      <c r="R92" s="8" t="s">
        <v>4</v>
      </c>
      <c r="S92" s="18">
        <v>0.24</v>
      </c>
      <c r="T92" s="18">
        <v>7.7000000000000002E-3</v>
      </c>
      <c r="U92" s="18">
        <v>1.1999999999999999E-3</v>
      </c>
      <c r="V92" s="18">
        <v>5.9500000000000004E-2</v>
      </c>
      <c r="W92" s="18">
        <v>2.7900000000000001E-2</v>
      </c>
      <c r="X92" s="18">
        <v>0</v>
      </c>
      <c r="Y92" s="18">
        <v>2.9999999999999997E-4</v>
      </c>
      <c r="Z92" s="18">
        <v>0</v>
      </c>
      <c r="AA92" s="3"/>
      <c r="AB92" s="3"/>
      <c r="AC92" s="3"/>
    </row>
    <row r="93" spans="2:29" x14ac:dyDescent="0.45">
      <c r="B93" s="4" t="s">
        <v>230</v>
      </c>
      <c r="C93" s="4" t="s">
        <v>195</v>
      </c>
      <c r="D93" s="5" t="s">
        <v>263</v>
      </c>
      <c r="E93" s="22">
        <v>1000007496</v>
      </c>
      <c r="F93" s="21" t="s">
        <v>37</v>
      </c>
      <c r="G93" s="7" t="s">
        <v>11</v>
      </c>
      <c r="H93" s="9" t="s">
        <v>7</v>
      </c>
      <c r="I93" s="6">
        <v>1000</v>
      </c>
      <c r="J93" s="8">
        <v>6850</v>
      </c>
      <c r="K93" s="8" t="s">
        <v>111</v>
      </c>
      <c r="L93" s="10">
        <v>0</v>
      </c>
      <c r="M93" s="10">
        <v>6850</v>
      </c>
      <c r="N93" s="19">
        <v>6.85</v>
      </c>
      <c r="O93" s="11">
        <v>2.3148148148148153</v>
      </c>
      <c r="P93" s="14">
        <f t="shared" si="1"/>
        <v>15.856481481481485</v>
      </c>
      <c r="Q93" s="8">
        <v>100</v>
      </c>
      <c r="R93" s="8" t="s">
        <v>4</v>
      </c>
      <c r="S93" s="18">
        <v>0.26</v>
      </c>
      <c r="T93" s="18">
        <v>9.1000000000000004E-3</v>
      </c>
      <c r="U93" s="18">
        <v>1.2999999999999999E-3</v>
      </c>
      <c r="V93" s="18">
        <v>6.4199999999999993E-2</v>
      </c>
      <c r="W93" s="18">
        <v>2.6499999999999999E-2</v>
      </c>
      <c r="X93" s="18">
        <v>0</v>
      </c>
      <c r="Y93" s="18">
        <v>4.0000000000000002E-4</v>
      </c>
      <c r="Z93" s="18">
        <v>0</v>
      </c>
      <c r="AA93" s="3"/>
      <c r="AB93" s="3"/>
      <c r="AC93" s="3"/>
    </row>
    <row r="94" spans="2:29" x14ac:dyDescent="0.45">
      <c r="B94" s="4" t="s">
        <v>230</v>
      </c>
      <c r="C94" s="4" t="s">
        <v>195</v>
      </c>
      <c r="D94" s="5" t="s">
        <v>263</v>
      </c>
      <c r="E94" s="22">
        <v>1000000194</v>
      </c>
      <c r="F94" s="21" t="s">
        <v>23</v>
      </c>
      <c r="G94" s="7" t="s">
        <v>24</v>
      </c>
      <c r="H94" s="9" t="s">
        <v>7</v>
      </c>
      <c r="I94" s="6">
        <v>1000</v>
      </c>
      <c r="J94" s="8">
        <v>3730</v>
      </c>
      <c r="K94" s="8" t="s">
        <v>111</v>
      </c>
      <c r="L94" s="10">
        <v>0</v>
      </c>
      <c r="M94" s="10">
        <v>3730</v>
      </c>
      <c r="N94" s="19">
        <v>3.73</v>
      </c>
      <c r="O94" s="11">
        <v>1.3888888888888888</v>
      </c>
      <c r="P94" s="14">
        <f t="shared" si="1"/>
        <v>5.1805555555555554</v>
      </c>
      <c r="Q94" s="8">
        <v>100</v>
      </c>
      <c r="R94" s="8" t="s">
        <v>4</v>
      </c>
      <c r="S94" s="18">
        <v>0.28999999999999998</v>
      </c>
      <c r="T94" s="18">
        <v>9.4999999999999998E-3</v>
      </c>
      <c r="U94" s="18">
        <v>4.0000000000000002E-4</v>
      </c>
      <c r="V94" s="18">
        <v>6.6699999999999995E-2</v>
      </c>
      <c r="W94" s="18">
        <v>5.74E-2</v>
      </c>
      <c r="X94" s="18">
        <v>0.03</v>
      </c>
      <c r="Y94" s="18">
        <v>1E-4</v>
      </c>
      <c r="Z94" s="18">
        <v>0</v>
      </c>
      <c r="AA94" s="3"/>
      <c r="AB94" s="3"/>
      <c r="AC94" s="3"/>
    </row>
    <row r="95" spans="2:29" x14ac:dyDescent="0.45">
      <c r="B95" s="4" t="s">
        <v>230</v>
      </c>
      <c r="C95" s="4" t="s">
        <v>195</v>
      </c>
      <c r="D95" s="5" t="s">
        <v>263</v>
      </c>
      <c r="E95" s="22">
        <v>1000745181</v>
      </c>
      <c r="F95" s="21" t="s">
        <v>25</v>
      </c>
      <c r="G95" s="7" t="s">
        <v>26</v>
      </c>
      <c r="H95" s="9" t="s">
        <v>6</v>
      </c>
      <c r="I95" s="6">
        <v>1000</v>
      </c>
      <c r="J95" s="8">
        <v>2980</v>
      </c>
      <c r="K95" s="8" t="s">
        <v>111</v>
      </c>
      <c r="L95" s="10">
        <v>0</v>
      </c>
      <c r="M95" s="10">
        <v>2980</v>
      </c>
      <c r="N95" s="19">
        <v>2.98</v>
      </c>
      <c r="O95" s="11">
        <v>1</v>
      </c>
      <c r="P95" s="14">
        <f t="shared" si="1"/>
        <v>2.98</v>
      </c>
      <c r="Q95" s="8">
        <v>100</v>
      </c>
      <c r="R95" s="8" t="s">
        <v>4</v>
      </c>
      <c r="S95" s="18">
        <v>0.28000000000000003</v>
      </c>
      <c r="T95" s="18">
        <v>2.7999999999999997E-2</v>
      </c>
      <c r="U95" s="18">
        <v>3.0999999999999999E-3</v>
      </c>
      <c r="V95" s="18">
        <v>5.3399999999999996E-2</v>
      </c>
      <c r="W95" s="18">
        <v>4.0000000000000001E-3</v>
      </c>
      <c r="X95" s="18">
        <v>0.04</v>
      </c>
      <c r="Y95" s="18">
        <v>8.0000000000000004E-4</v>
      </c>
      <c r="Z95" s="18">
        <v>0</v>
      </c>
      <c r="AA95" s="3"/>
      <c r="AB95" s="3"/>
      <c r="AC95" s="3"/>
    </row>
    <row r="96" spans="2:29" x14ac:dyDescent="0.45">
      <c r="B96" s="4" t="s">
        <v>230</v>
      </c>
      <c r="C96" s="4" t="s">
        <v>195</v>
      </c>
      <c r="D96" s="5" t="s">
        <v>263</v>
      </c>
      <c r="E96" s="22">
        <v>1000695126</v>
      </c>
      <c r="F96" s="21" t="s">
        <v>106</v>
      </c>
      <c r="G96" s="7" t="s">
        <v>107</v>
      </c>
      <c r="H96" s="9" t="s">
        <v>12</v>
      </c>
      <c r="I96" s="6">
        <v>150</v>
      </c>
      <c r="J96" s="8" t="s">
        <v>108</v>
      </c>
      <c r="K96" s="8" t="s">
        <v>110</v>
      </c>
      <c r="L96" s="10">
        <v>381</v>
      </c>
      <c r="M96" s="10">
        <v>4191</v>
      </c>
      <c r="N96" s="19">
        <v>25.4</v>
      </c>
      <c r="O96" s="11">
        <v>1</v>
      </c>
      <c r="P96" s="14">
        <f t="shared" si="1"/>
        <v>25.4</v>
      </c>
      <c r="Q96" s="8">
        <v>100</v>
      </c>
      <c r="R96" s="8" t="s">
        <v>4</v>
      </c>
      <c r="S96" s="18">
        <v>3.42</v>
      </c>
      <c r="T96" s="18">
        <v>6.5000000000000002E-2</v>
      </c>
      <c r="U96" s="18">
        <v>5.2000000000000005E-2</v>
      </c>
      <c r="V96" s="18">
        <v>0.69799999999999995</v>
      </c>
      <c r="W96" s="18" t="s">
        <v>141</v>
      </c>
      <c r="X96" s="18">
        <v>0.13</v>
      </c>
      <c r="Y96" s="18">
        <v>-1.9099999999999999E-2</v>
      </c>
      <c r="Z96" s="18" t="s">
        <v>141</v>
      </c>
      <c r="AA96" s="3"/>
      <c r="AB96" s="3"/>
      <c r="AC96" s="3"/>
    </row>
    <row r="97" spans="2:29" x14ac:dyDescent="0.45">
      <c r="B97" s="4" t="s">
        <v>230</v>
      </c>
      <c r="C97" s="4" t="s">
        <v>195</v>
      </c>
      <c r="D97" s="5" t="s">
        <v>263</v>
      </c>
      <c r="E97" s="22">
        <v>1000704005</v>
      </c>
      <c r="F97" s="21" t="s">
        <v>180</v>
      </c>
      <c r="G97" s="7" t="s">
        <v>136</v>
      </c>
      <c r="H97" s="9" t="s">
        <v>12</v>
      </c>
      <c r="I97" s="6">
        <v>80</v>
      </c>
      <c r="J97" s="8">
        <v>2850</v>
      </c>
      <c r="K97" s="8" t="s">
        <v>110</v>
      </c>
      <c r="L97" s="10">
        <v>285</v>
      </c>
      <c r="M97" s="10">
        <v>3135</v>
      </c>
      <c r="N97" s="19">
        <v>35.625</v>
      </c>
      <c r="O97" s="11">
        <v>1</v>
      </c>
      <c r="P97" s="14">
        <f t="shared" si="1"/>
        <v>35.625</v>
      </c>
      <c r="Q97" s="8">
        <v>100</v>
      </c>
      <c r="R97" s="8" t="s">
        <v>4</v>
      </c>
      <c r="S97" s="18">
        <v>0.34</v>
      </c>
      <c r="T97" s="18">
        <v>2.81E-2</v>
      </c>
      <c r="U97" s="18">
        <v>6.9999999999999993E-3</v>
      </c>
      <c r="V97" s="18">
        <v>5.9000000000000004E-2</v>
      </c>
      <c r="W97" s="18">
        <v>3.7000000000000002E-3</v>
      </c>
      <c r="X97" s="18">
        <v>0.01</v>
      </c>
      <c r="Y97" s="18">
        <v>1E-3</v>
      </c>
      <c r="Z97" s="18">
        <v>0</v>
      </c>
      <c r="AA97" s="3"/>
      <c r="AB97" s="3"/>
      <c r="AC97" s="3"/>
    </row>
    <row r="98" spans="2:29" x14ac:dyDescent="0.45">
      <c r="B98" s="4" t="s">
        <v>230</v>
      </c>
      <c r="C98" s="4" t="s">
        <v>195</v>
      </c>
      <c r="D98" s="5" t="s">
        <v>263</v>
      </c>
      <c r="E98" s="22">
        <v>1000687149</v>
      </c>
      <c r="F98" s="21" t="s">
        <v>75</v>
      </c>
      <c r="G98" s="7" t="s">
        <v>76</v>
      </c>
      <c r="H98" s="9" t="s">
        <v>12</v>
      </c>
      <c r="I98" s="6">
        <v>5000</v>
      </c>
      <c r="J98" s="8">
        <v>38380</v>
      </c>
      <c r="K98" s="8" t="s">
        <v>110</v>
      </c>
      <c r="L98" s="10">
        <v>3838</v>
      </c>
      <c r="M98" s="10">
        <v>42218</v>
      </c>
      <c r="N98" s="19">
        <v>7.6760000000000002</v>
      </c>
      <c r="O98" s="11">
        <v>1</v>
      </c>
      <c r="P98" s="14">
        <f t="shared" si="1"/>
        <v>7.6760000000000002</v>
      </c>
      <c r="Q98" s="8">
        <v>100</v>
      </c>
      <c r="R98" s="8" t="s">
        <v>4</v>
      </c>
      <c r="S98" s="18">
        <v>9.2100000000000009</v>
      </c>
      <c r="T98" s="18">
        <v>0</v>
      </c>
      <c r="U98" s="18">
        <v>1</v>
      </c>
      <c r="V98" s="18">
        <v>0</v>
      </c>
      <c r="W98" s="18">
        <v>0</v>
      </c>
      <c r="X98" s="18">
        <v>7.0000000000000007E-2</v>
      </c>
      <c r="Y98" s="18">
        <v>0.1573</v>
      </c>
      <c r="Z98" s="18">
        <v>5.9999999999999995E-4</v>
      </c>
      <c r="AA98" s="3"/>
      <c r="AB98" s="3"/>
      <c r="AC98" s="3"/>
    </row>
    <row r="99" spans="2:29" x14ac:dyDescent="0.45">
      <c r="B99" s="4" t="s">
        <v>231</v>
      </c>
      <c r="C99" s="4" t="s">
        <v>195</v>
      </c>
      <c r="D99" s="5" t="s">
        <v>199</v>
      </c>
      <c r="E99" s="22">
        <v>1000134932</v>
      </c>
      <c r="F99" s="21" t="s">
        <v>13</v>
      </c>
      <c r="G99" s="7" t="s">
        <v>14</v>
      </c>
      <c r="H99" s="9" t="s">
        <v>7</v>
      </c>
      <c r="I99" s="6">
        <v>1000</v>
      </c>
      <c r="J99" s="8">
        <v>9440</v>
      </c>
      <c r="K99" s="8" t="s">
        <v>111</v>
      </c>
      <c r="L99" s="10">
        <v>0</v>
      </c>
      <c r="M99" s="10">
        <v>9440</v>
      </c>
      <c r="N99" s="19">
        <v>9.44</v>
      </c>
      <c r="O99" s="11">
        <v>1.0526315789473684</v>
      </c>
      <c r="P99" s="14">
        <f t="shared" si="1"/>
        <v>9.9368421052631568</v>
      </c>
      <c r="Q99" s="8">
        <v>100</v>
      </c>
      <c r="R99" s="8" t="s">
        <v>4</v>
      </c>
      <c r="S99" s="18">
        <v>0.25</v>
      </c>
      <c r="T99" s="18">
        <v>0.01</v>
      </c>
      <c r="U99" s="18">
        <v>1.2999999999999999E-3</v>
      </c>
      <c r="V99" s="18">
        <v>6.0199999999999997E-2</v>
      </c>
      <c r="W99" s="18">
        <v>3.8900000000000004E-2</v>
      </c>
      <c r="X99" s="18">
        <v>0.05</v>
      </c>
      <c r="Y99" s="18">
        <v>4.0000000000000002E-4</v>
      </c>
      <c r="Z99" s="18">
        <v>0</v>
      </c>
      <c r="AA99" s="3"/>
      <c r="AB99" s="3"/>
      <c r="AC99" s="3"/>
    </row>
    <row r="100" spans="2:29" x14ac:dyDescent="0.45">
      <c r="B100" s="4" t="s">
        <v>231</v>
      </c>
      <c r="C100" s="4" t="s">
        <v>195</v>
      </c>
      <c r="D100" s="5" t="s">
        <v>199</v>
      </c>
      <c r="E100" s="22">
        <v>1000678899</v>
      </c>
      <c r="F100" s="21" t="s">
        <v>34</v>
      </c>
      <c r="G100" s="7" t="s">
        <v>35</v>
      </c>
      <c r="H100" s="9" t="s">
        <v>12</v>
      </c>
      <c r="I100" s="6">
        <v>3000</v>
      </c>
      <c r="J100" s="8">
        <v>15300</v>
      </c>
      <c r="K100" s="8" t="s">
        <v>110</v>
      </c>
      <c r="L100" s="10">
        <v>1530</v>
      </c>
      <c r="M100" s="10">
        <v>16830</v>
      </c>
      <c r="N100" s="19">
        <v>5.0999999999999996</v>
      </c>
      <c r="O100" s="11">
        <v>1</v>
      </c>
      <c r="P100" s="14">
        <f t="shared" si="1"/>
        <v>5.0999999999999996</v>
      </c>
      <c r="Q100" s="8">
        <v>100</v>
      </c>
      <c r="R100" s="8" t="s">
        <v>4</v>
      </c>
      <c r="S100" s="18">
        <v>1.21</v>
      </c>
      <c r="T100" s="18">
        <v>8.0000000000000002E-3</v>
      </c>
      <c r="U100" s="18">
        <v>0.12300000000000001</v>
      </c>
      <c r="V100" s="18">
        <v>3.4000000000000002E-2</v>
      </c>
      <c r="W100" s="18" t="s">
        <v>141</v>
      </c>
      <c r="X100" s="18">
        <v>6.4</v>
      </c>
      <c r="Y100" s="18">
        <v>2.07E-2</v>
      </c>
      <c r="Z100" s="18" t="s">
        <v>141</v>
      </c>
      <c r="AA100" s="3"/>
      <c r="AB100" s="3"/>
      <c r="AC100" s="3"/>
    </row>
    <row r="101" spans="2:29" x14ac:dyDescent="0.45">
      <c r="B101" s="4" t="s">
        <v>231</v>
      </c>
      <c r="C101" s="4" t="s">
        <v>195</v>
      </c>
      <c r="D101" s="5" t="s">
        <v>199</v>
      </c>
      <c r="E101" s="22">
        <v>1000020390</v>
      </c>
      <c r="F101" s="21" t="s">
        <v>120</v>
      </c>
      <c r="G101" s="7" t="s">
        <v>121</v>
      </c>
      <c r="H101" s="9" t="s">
        <v>12</v>
      </c>
      <c r="I101" s="6">
        <v>365</v>
      </c>
      <c r="J101" s="8">
        <v>2520</v>
      </c>
      <c r="K101" s="8" t="s">
        <v>110</v>
      </c>
      <c r="L101" s="10">
        <v>252</v>
      </c>
      <c r="M101" s="10">
        <v>2772</v>
      </c>
      <c r="N101" s="19">
        <v>6.904109589041096</v>
      </c>
      <c r="O101" s="11">
        <v>1</v>
      </c>
      <c r="P101" s="14">
        <f t="shared" si="1"/>
        <v>6.904109589041096</v>
      </c>
      <c r="Q101" s="8">
        <v>100</v>
      </c>
      <c r="R101" s="8" t="s">
        <v>4</v>
      </c>
      <c r="S101" s="18">
        <v>1.37</v>
      </c>
      <c r="T101" s="18">
        <v>1.09E-2</v>
      </c>
      <c r="U101" s="18">
        <v>0.12359999999999999</v>
      </c>
      <c r="V101" s="18">
        <v>5.3399999999999996E-2</v>
      </c>
      <c r="W101" s="18">
        <v>0</v>
      </c>
      <c r="X101" s="18">
        <v>16.25</v>
      </c>
      <c r="Y101" s="18">
        <v>2.35E-2</v>
      </c>
      <c r="Z101" s="18">
        <v>1E-4</v>
      </c>
      <c r="AA101" s="3"/>
      <c r="AB101" s="3"/>
      <c r="AC101" s="3"/>
    </row>
    <row r="102" spans="2:29" x14ac:dyDescent="0.45">
      <c r="B102" s="4" t="s">
        <v>231</v>
      </c>
      <c r="C102" s="4" t="s">
        <v>195</v>
      </c>
      <c r="D102" s="5" t="s">
        <v>199</v>
      </c>
      <c r="E102" s="22">
        <v>1000719025</v>
      </c>
      <c r="F102" s="21" t="s">
        <v>48</v>
      </c>
      <c r="G102" s="7" t="s">
        <v>49</v>
      </c>
      <c r="H102" s="9" t="s">
        <v>6</v>
      </c>
      <c r="I102" s="6">
        <v>500</v>
      </c>
      <c r="J102" s="8">
        <v>5790</v>
      </c>
      <c r="K102" s="8" t="s">
        <v>111</v>
      </c>
      <c r="L102" s="10">
        <v>0</v>
      </c>
      <c r="M102" s="10">
        <v>5790</v>
      </c>
      <c r="N102" s="19">
        <v>11.58</v>
      </c>
      <c r="O102" s="11">
        <v>1</v>
      </c>
      <c r="P102" s="14">
        <f t="shared" si="1"/>
        <v>11.58</v>
      </c>
      <c r="Q102" s="8">
        <v>100</v>
      </c>
      <c r="R102" s="8" t="s">
        <v>4</v>
      </c>
      <c r="S102" s="18">
        <v>1.6</v>
      </c>
      <c r="T102" s="18">
        <v>0.02</v>
      </c>
      <c r="U102" s="18">
        <v>0.14660000000000001</v>
      </c>
      <c r="V102" s="18">
        <v>8.5299999999999987E-2</v>
      </c>
      <c r="W102" s="18">
        <v>6.6E-3</v>
      </c>
      <c r="X102" s="18">
        <v>7.0000000000000007E-2</v>
      </c>
      <c r="Y102" s="18">
        <v>2.1259999999999998E-2</v>
      </c>
      <c r="Z102" s="18">
        <v>0</v>
      </c>
      <c r="AA102" s="3"/>
      <c r="AB102" s="3"/>
      <c r="AC102" s="3"/>
    </row>
    <row r="103" spans="2:29" x14ac:dyDescent="0.45">
      <c r="B103" s="4" t="s">
        <v>231</v>
      </c>
      <c r="C103" s="4" t="s">
        <v>195</v>
      </c>
      <c r="D103" s="5" t="s">
        <v>199</v>
      </c>
      <c r="E103" s="22">
        <v>1000007574</v>
      </c>
      <c r="F103" s="21" t="s">
        <v>37</v>
      </c>
      <c r="G103" s="7" t="s">
        <v>11</v>
      </c>
      <c r="H103" s="9" t="s">
        <v>7</v>
      </c>
      <c r="I103" s="6">
        <v>1000</v>
      </c>
      <c r="J103" s="8">
        <v>6850</v>
      </c>
      <c r="K103" s="8" t="s">
        <v>111</v>
      </c>
      <c r="L103" s="10">
        <v>0</v>
      </c>
      <c r="M103" s="10">
        <v>6850</v>
      </c>
      <c r="N103" s="19">
        <v>6.85</v>
      </c>
      <c r="O103" s="11">
        <v>2.5252525252525255</v>
      </c>
      <c r="P103" s="14">
        <f t="shared" si="1"/>
        <v>17.297979797979799</v>
      </c>
      <c r="Q103" s="8">
        <v>100</v>
      </c>
      <c r="R103" s="8" t="s">
        <v>4</v>
      </c>
      <c r="S103" s="18">
        <v>0.24</v>
      </c>
      <c r="T103" s="18">
        <v>7.7000000000000002E-3</v>
      </c>
      <c r="U103" s="18">
        <v>1.1999999999999999E-3</v>
      </c>
      <c r="V103" s="18">
        <v>5.9500000000000004E-2</v>
      </c>
      <c r="W103" s="18">
        <v>2.7900000000000001E-2</v>
      </c>
      <c r="X103" s="18">
        <v>0</v>
      </c>
      <c r="Y103" s="18">
        <v>2.9999999999999997E-4</v>
      </c>
      <c r="Z103" s="18">
        <v>0</v>
      </c>
      <c r="AA103" s="3"/>
      <c r="AB103" s="3"/>
      <c r="AC103" s="3"/>
    </row>
    <row r="104" spans="2:29" x14ac:dyDescent="0.45">
      <c r="B104" s="4" t="s">
        <v>231</v>
      </c>
      <c r="C104" s="4" t="s">
        <v>195</v>
      </c>
      <c r="D104" s="5" t="s">
        <v>199</v>
      </c>
      <c r="E104" s="22">
        <v>1000020212</v>
      </c>
      <c r="F104" s="21" t="s">
        <v>162</v>
      </c>
      <c r="G104" s="7" t="s">
        <v>163</v>
      </c>
      <c r="H104" s="9" t="s">
        <v>6</v>
      </c>
      <c r="I104" s="6">
        <v>1000</v>
      </c>
      <c r="J104" s="8" t="s">
        <v>164</v>
      </c>
      <c r="K104" s="8" t="s">
        <v>110</v>
      </c>
      <c r="L104" s="10">
        <v>1180</v>
      </c>
      <c r="M104" s="10">
        <v>12980</v>
      </c>
      <c r="N104" s="19">
        <v>11.8</v>
      </c>
      <c r="O104" s="11">
        <v>1</v>
      </c>
      <c r="P104" s="14">
        <f t="shared" si="1"/>
        <v>11.8</v>
      </c>
      <c r="Q104" s="8">
        <v>100</v>
      </c>
      <c r="R104" s="8" t="s">
        <v>4</v>
      </c>
      <c r="S104" s="18">
        <v>0.17</v>
      </c>
      <c r="T104" s="18">
        <v>2.0199999999999999E-2</v>
      </c>
      <c r="U104" s="18">
        <v>3.4000000000000002E-3</v>
      </c>
      <c r="V104" s="18">
        <v>2.53E-2</v>
      </c>
      <c r="W104" s="18">
        <v>1.3500000000000002E-2</v>
      </c>
      <c r="X104" s="18">
        <v>0.03</v>
      </c>
      <c r="Y104" s="18">
        <v>5.0000000000000001E-4</v>
      </c>
      <c r="Z104" s="18">
        <v>0</v>
      </c>
      <c r="AA104" s="3"/>
      <c r="AB104" s="3"/>
      <c r="AC104" s="3"/>
    </row>
    <row r="105" spans="2:29" x14ac:dyDescent="0.45">
      <c r="B105" s="4" t="s">
        <v>231</v>
      </c>
      <c r="C105" s="4" t="s">
        <v>195</v>
      </c>
      <c r="D105" s="5" t="s">
        <v>199</v>
      </c>
      <c r="E105" s="22">
        <v>1000006602</v>
      </c>
      <c r="F105" s="21" t="s">
        <v>10</v>
      </c>
      <c r="G105" s="7" t="s">
        <v>11</v>
      </c>
      <c r="H105" s="9" t="s">
        <v>7</v>
      </c>
      <c r="I105" s="6">
        <v>1000</v>
      </c>
      <c r="J105" s="8">
        <v>5480</v>
      </c>
      <c r="K105" s="8" t="s">
        <v>111</v>
      </c>
      <c r="L105" s="10">
        <v>0</v>
      </c>
      <c r="M105" s="10">
        <v>5480</v>
      </c>
      <c r="N105" s="19">
        <v>5.48</v>
      </c>
      <c r="O105" s="11">
        <v>1.1111111111111112</v>
      </c>
      <c r="P105" s="14">
        <f t="shared" si="1"/>
        <v>6.0888888888888895</v>
      </c>
      <c r="Q105" s="8">
        <v>100</v>
      </c>
      <c r="R105" s="8" t="s">
        <v>4</v>
      </c>
      <c r="S105" s="18">
        <v>0.14000000000000001</v>
      </c>
      <c r="T105" s="18">
        <v>1.2199999999999999E-2</v>
      </c>
      <c r="U105" s="18">
        <v>2.0000000000000001E-4</v>
      </c>
      <c r="V105" s="18">
        <v>3.0499999999999999E-2</v>
      </c>
      <c r="W105" s="18">
        <v>1.38E-2</v>
      </c>
      <c r="X105" s="18">
        <v>0.03</v>
      </c>
      <c r="Y105" s="18">
        <v>1E-4</v>
      </c>
      <c r="Z105" s="18">
        <v>0</v>
      </c>
      <c r="AA105" s="3"/>
      <c r="AB105" s="3"/>
      <c r="AC105" s="3"/>
    </row>
    <row r="106" spans="2:29" x14ac:dyDescent="0.45">
      <c r="B106" s="4" t="s">
        <v>231</v>
      </c>
      <c r="C106" s="4" t="s">
        <v>195</v>
      </c>
      <c r="D106" s="5" t="s">
        <v>199</v>
      </c>
      <c r="E106" s="22">
        <v>1000702742</v>
      </c>
      <c r="F106" s="21" t="s">
        <v>31</v>
      </c>
      <c r="G106" s="7" t="s">
        <v>30</v>
      </c>
      <c r="H106" s="9" t="s">
        <v>6</v>
      </c>
      <c r="I106" s="6">
        <v>1000</v>
      </c>
      <c r="J106" s="8">
        <v>4160</v>
      </c>
      <c r="K106" s="8" t="s">
        <v>110</v>
      </c>
      <c r="L106" s="10">
        <v>416</v>
      </c>
      <c r="M106" s="10">
        <v>4576</v>
      </c>
      <c r="N106" s="19">
        <v>4.16</v>
      </c>
      <c r="O106" s="11">
        <v>0.90909090909090906</v>
      </c>
      <c r="P106" s="14">
        <f t="shared" si="1"/>
        <v>3.7818181818181817</v>
      </c>
      <c r="Q106" s="8">
        <v>100</v>
      </c>
      <c r="R106" s="8" t="s">
        <v>4</v>
      </c>
      <c r="S106" s="18">
        <v>3.73</v>
      </c>
      <c r="T106" s="18">
        <v>0.17269999999999999</v>
      </c>
      <c r="U106" s="18">
        <v>5.6600000000000004E-2</v>
      </c>
      <c r="V106" s="18">
        <v>0.63139999999999996</v>
      </c>
      <c r="W106" s="18" t="s">
        <v>141</v>
      </c>
      <c r="X106" s="18">
        <v>0.05</v>
      </c>
      <c r="Y106" s="18">
        <v>1.0200000000000001E-2</v>
      </c>
      <c r="Z106" s="18">
        <v>1E-4</v>
      </c>
      <c r="AA106" s="3"/>
      <c r="AB106" s="3"/>
      <c r="AC106" s="3"/>
    </row>
    <row r="107" spans="2:29" x14ac:dyDescent="0.45">
      <c r="B107" s="4" t="s">
        <v>231</v>
      </c>
      <c r="C107" s="4" t="s">
        <v>195</v>
      </c>
      <c r="D107" s="5" t="s">
        <v>199</v>
      </c>
      <c r="E107" s="22">
        <v>1000698566</v>
      </c>
      <c r="F107" s="21" t="s">
        <v>29</v>
      </c>
      <c r="G107" s="7" t="s">
        <v>30</v>
      </c>
      <c r="H107" s="9" t="s">
        <v>6</v>
      </c>
      <c r="I107" s="6">
        <v>1000</v>
      </c>
      <c r="J107" s="8">
        <v>4160</v>
      </c>
      <c r="K107" s="8" t="s">
        <v>110</v>
      </c>
      <c r="L107" s="10">
        <v>416</v>
      </c>
      <c r="M107" s="10">
        <v>4576</v>
      </c>
      <c r="N107" s="19">
        <v>4.16</v>
      </c>
      <c r="O107" s="11">
        <v>0.90909090909090906</v>
      </c>
      <c r="P107" s="14">
        <f t="shared" si="1"/>
        <v>3.7818181818181817</v>
      </c>
      <c r="Q107" s="8">
        <v>100</v>
      </c>
      <c r="R107" s="8" t="s">
        <v>4</v>
      </c>
      <c r="S107" s="18">
        <v>1.64</v>
      </c>
      <c r="T107" s="18">
        <v>8.8599999999999998E-2</v>
      </c>
      <c r="U107" s="18">
        <v>2.5000000000000001E-2</v>
      </c>
      <c r="V107" s="18">
        <v>0.2742</v>
      </c>
      <c r="W107" s="18">
        <v>1.3300000000000001E-2</v>
      </c>
      <c r="X107" s="18">
        <v>0</v>
      </c>
      <c r="Y107" s="18">
        <v>3.8E-3</v>
      </c>
      <c r="Z107" s="18">
        <v>1E-4</v>
      </c>
      <c r="AA107" s="3"/>
      <c r="AB107" s="3"/>
      <c r="AC107" s="3"/>
    </row>
    <row r="108" spans="2:29" x14ac:dyDescent="0.45">
      <c r="B108" s="4" t="s">
        <v>232</v>
      </c>
      <c r="C108" s="4" t="s">
        <v>184</v>
      </c>
      <c r="D108" s="5" t="s">
        <v>200</v>
      </c>
      <c r="E108" s="22">
        <v>1000621635</v>
      </c>
      <c r="F108" s="21" t="s">
        <v>156</v>
      </c>
      <c r="G108" s="7" t="s">
        <v>157</v>
      </c>
      <c r="H108" s="9" t="s">
        <v>6</v>
      </c>
      <c r="I108" s="6">
        <v>2000</v>
      </c>
      <c r="J108" s="8">
        <v>7340</v>
      </c>
      <c r="K108" s="8" t="s">
        <v>110</v>
      </c>
      <c r="L108" s="10">
        <v>734</v>
      </c>
      <c r="M108" s="10">
        <v>8074</v>
      </c>
      <c r="N108" s="19">
        <v>3.67</v>
      </c>
      <c r="O108" s="11">
        <v>1</v>
      </c>
      <c r="P108" s="14">
        <f t="shared" si="1"/>
        <v>3.67</v>
      </c>
      <c r="Q108" s="8">
        <v>100</v>
      </c>
      <c r="R108" s="8" t="s">
        <v>4</v>
      </c>
      <c r="S108" s="18">
        <v>0.67</v>
      </c>
      <c r="T108" s="18">
        <v>0</v>
      </c>
      <c r="U108" s="18">
        <v>0</v>
      </c>
      <c r="V108" s="18">
        <v>0.1666</v>
      </c>
      <c r="W108" s="18">
        <v>0.1333</v>
      </c>
      <c r="X108" s="18">
        <v>11</v>
      </c>
      <c r="Y108" s="18" t="s">
        <v>141</v>
      </c>
      <c r="Z108" s="18" t="s">
        <v>141</v>
      </c>
      <c r="AA108" s="3"/>
      <c r="AB108" s="3"/>
      <c r="AC108" s="3"/>
    </row>
    <row r="109" spans="2:29" x14ac:dyDescent="0.45">
      <c r="B109" s="4" t="s">
        <v>233</v>
      </c>
      <c r="C109" s="4" t="s">
        <v>184</v>
      </c>
      <c r="D109" s="5" t="s">
        <v>201</v>
      </c>
      <c r="E109" s="22">
        <v>1000621634</v>
      </c>
      <c r="F109" s="21" t="s">
        <v>158</v>
      </c>
      <c r="G109" s="7" t="s">
        <v>159</v>
      </c>
      <c r="H109" s="9" t="s">
        <v>6</v>
      </c>
      <c r="I109" s="6">
        <v>2000</v>
      </c>
      <c r="J109" s="8">
        <v>6670</v>
      </c>
      <c r="K109" s="8" t="s">
        <v>110</v>
      </c>
      <c r="L109" s="10">
        <v>667</v>
      </c>
      <c r="M109" s="10">
        <v>7337</v>
      </c>
      <c r="N109" s="19">
        <v>3.335</v>
      </c>
      <c r="O109" s="11">
        <v>1</v>
      </c>
      <c r="P109" s="14">
        <f t="shared" si="1"/>
        <v>3.335</v>
      </c>
      <c r="Q109" s="8">
        <v>100</v>
      </c>
      <c r="R109" s="8" t="s">
        <v>4</v>
      </c>
      <c r="S109" s="18">
        <v>1.1000000000000001</v>
      </c>
      <c r="T109" s="18">
        <v>0.02</v>
      </c>
      <c r="U109" s="18">
        <v>0</v>
      </c>
      <c r="V109" s="18">
        <v>0.26</v>
      </c>
      <c r="W109" s="18">
        <v>0.26</v>
      </c>
      <c r="X109" s="18">
        <v>10.9</v>
      </c>
      <c r="Y109" s="18" t="s">
        <v>141</v>
      </c>
      <c r="Z109" s="18" t="s">
        <v>141</v>
      </c>
      <c r="AA109" s="3"/>
      <c r="AB109" s="3"/>
      <c r="AC109" s="3"/>
    </row>
    <row r="110" spans="2:29" x14ac:dyDescent="0.45">
      <c r="B110" s="4" t="s">
        <v>234</v>
      </c>
      <c r="C110" s="4" t="s">
        <v>184</v>
      </c>
      <c r="D110" s="5" t="s">
        <v>185</v>
      </c>
      <c r="E110" s="22">
        <v>1000691829</v>
      </c>
      <c r="F110" s="21" t="s">
        <v>66</v>
      </c>
      <c r="G110" s="7" t="s">
        <v>67</v>
      </c>
      <c r="H110" s="9" t="s">
        <v>6</v>
      </c>
      <c r="I110" s="6">
        <v>2000</v>
      </c>
      <c r="J110" s="8">
        <v>11990</v>
      </c>
      <c r="K110" s="8" t="s">
        <v>110</v>
      </c>
      <c r="L110" s="10">
        <v>1199</v>
      </c>
      <c r="M110" s="10">
        <v>13189</v>
      </c>
      <c r="N110" s="19">
        <v>5.9950000000000001</v>
      </c>
      <c r="O110" s="11">
        <v>1</v>
      </c>
      <c r="P110" s="14">
        <f t="shared" si="1"/>
        <v>5.9950000000000001</v>
      </c>
      <c r="Q110" s="8">
        <v>100</v>
      </c>
      <c r="R110" s="8" t="s">
        <v>4</v>
      </c>
      <c r="S110" s="18">
        <v>0.8</v>
      </c>
      <c r="T110" s="18">
        <v>2.2799999999999997E-2</v>
      </c>
      <c r="U110" s="18">
        <v>2.5399999999999999E-2</v>
      </c>
      <c r="V110" s="18">
        <v>0.1484</v>
      </c>
      <c r="W110" s="18" t="s">
        <v>141</v>
      </c>
      <c r="X110" s="18" t="s">
        <v>141</v>
      </c>
      <c r="Y110" s="18" t="s">
        <v>141</v>
      </c>
      <c r="Z110" s="18" t="s">
        <v>141</v>
      </c>
      <c r="AA110" s="3"/>
      <c r="AB110" s="3"/>
      <c r="AC110" s="3"/>
    </row>
    <row r="111" spans="2:29" x14ac:dyDescent="0.45">
      <c r="B111" s="4" t="s">
        <v>235</v>
      </c>
      <c r="C111" s="4" t="s">
        <v>184</v>
      </c>
      <c r="D111" s="5" t="s">
        <v>186</v>
      </c>
      <c r="E111" s="22">
        <v>1000711174</v>
      </c>
      <c r="F111" s="21" t="s">
        <v>71</v>
      </c>
      <c r="G111" s="7" t="s">
        <v>72</v>
      </c>
      <c r="H111" s="9" t="s">
        <v>6</v>
      </c>
      <c r="I111" s="6">
        <v>1000</v>
      </c>
      <c r="J111" s="8">
        <v>6910</v>
      </c>
      <c r="K111" s="8" t="s">
        <v>110</v>
      </c>
      <c r="L111" s="10">
        <v>691</v>
      </c>
      <c r="M111" s="10">
        <v>7601</v>
      </c>
      <c r="N111" s="19">
        <v>6.91</v>
      </c>
      <c r="O111" s="11">
        <v>1</v>
      </c>
      <c r="P111" s="14">
        <f t="shared" si="1"/>
        <v>6.91</v>
      </c>
      <c r="Q111" s="8">
        <v>100</v>
      </c>
      <c r="R111" s="8" t="s">
        <v>4</v>
      </c>
      <c r="S111" s="18">
        <v>4.9000000000000004</v>
      </c>
      <c r="T111" s="18">
        <v>0.01</v>
      </c>
      <c r="U111" s="18">
        <v>0.47</v>
      </c>
      <c r="V111" s="18">
        <v>0.16</v>
      </c>
      <c r="W111" s="18">
        <v>0.01</v>
      </c>
      <c r="X111" s="18" t="s">
        <v>141</v>
      </c>
      <c r="Y111" s="18" t="s">
        <v>141</v>
      </c>
      <c r="Z111" s="18" t="s">
        <v>141</v>
      </c>
      <c r="AA111" s="3"/>
      <c r="AB111" s="3"/>
      <c r="AC111" s="3"/>
    </row>
    <row r="112" spans="2:29" x14ac:dyDescent="0.45">
      <c r="B112" s="4" t="s">
        <v>236</v>
      </c>
      <c r="C112" s="4" t="s">
        <v>184</v>
      </c>
      <c r="D112" s="5" t="s">
        <v>202</v>
      </c>
      <c r="E112" s="22">
        <v>1000744359</v>
      </c>
      <c r="F112" s="21" t="s">
        <v>42</v>
      </c>
      <c r="G112" s="7" t="s">
        <v>43</v>
      </c>
      <c r="H112" s="9" t="s">
        <v>12</v>
      </c>
      <c r="I112" s="6">
        <v>700</v>
      </c>
      <c r="J112" s="8">
        <v>16240</v>
      </c>
      <c r="K112" s="8" t="s">
        <v>110</v>
      </c>
      <c r="L112" s="10">
        <v>1624</v>
      </c>
      <c r="M112" s="10">
        <v>17864</v>
      </c>
      <c r="N112" s="19">
        <v>23.2</v>
      </c>
      <c r="O112" s="11">
        <v>1</v>
      </c>
      <c r="P112" s="14">
        <f t="shared" si="1"/>
        <v>23.2</v>
      </c>
      <c r="Q112" s="8">
        <v>100</v>
      </c>
      <c r="R112" s="8" t="s">
        <v>4</v>
      </c>
      <c r="S112" s="18">
        <v>4.43</v>
      </c>
      <c r="T112" s="18">
        <v>4.2000000000000003E-2</v>
      </c>
      <c r="U112" s="18">
        <v>0.05</v>
      </c>
      <c r="V112" s="18">
        <v>0.114</v>
      </c>
      <c r="W112" s="18">
        <v>4.5999999999999999E-2</v>
      </c>
      <c r="X112" s="18">
        <v>30</v>
      </c>
      <c r="Y112" s="18" t="s">
        <v>141</v>
      </c>
      <c r="Z112" s="18" t="s">
        <v>141</v>
      </c>
      <c r="AA112" s="3"/>
      <c r="AB112" s="3"/>
      <c r="AC112" s="3"/>
    </row>
    <row r="113" spans="2:29" x14ac:dyDescent="0.45">
      <c r="B113" s="4" t="s">
        <v>237</v>
      </c>
      <c r="C113" s="4" t="s">
        <v>184</v>
      </c>
      <c r="D113" s="5" t="s">
        <v>203</v>
      </c>
      <c r="E113" s="22">
        <v>1000000090</v>
      </c>
      <c r="F113" s="21" t="s">
        <v>138</v>
      </c>
      <c r="G113" s="7" t="s">
        <v>165</v>
      </c>
      <c r="H113" s="9" t="s">
        <v>12</v>
      </c>
      <c r="I113" s="6">
        <v>20</v>
      </c>
      <c r="J113" s="8" t="s">
        <v>166</v>
      </c>
      <c r="K113" s="8" t="s">
        <v>111</v>
      </c>
      <c r="L113" s="10">
        <v>0</v>
      </c>
      <c r="M113" s="10">
        <v>370</v>
      </c>
      <c r="N113" s="19">
        <v>18.5</v>
      </c>
      <c r="O113" s="11">
        <v>1.5873015873015872</v>
      </c>
      <c r="P113" s="14">
        <f t="shared" si="1"/>
        <v>29.365079365079364</v>
      </c>
      <c r="Q113" s="8">
        <v>100</v>
      </c>
      <c r="R113" s="8" t="s">
        <v>4</v>
      </c>
      <c r="S113" s="18">
        <v>0.47</v>
      </c>
      <c r="T113" s="18">
        <v>4.4600000000000001E-2</v>
      </c>
      <c r="U113" s="18">
        <v>5.0000000000000001E-3</v>
      </c>
      <c r="V113" s="18">
        <v>8.8900000000000007E-2</v>
      </c>
      <c r="W113" s="18">
        <v>0</v>
      </c>
      <c r="X113" s="18">
        <v>0.01</v>
      </c>
      <c r="Y113" s="18">
        <v>1.4000000000000002E-3</v>
      </c>
      <c r="Z113" s="18">
        <v>0</v>
      </c>
      <c r="AA113" s="3"/>
      <c r="AB113" s="3"/>
      <c r="AC113" s="3"/>
    </row>
    <row r="114" spans="2:29" x14ac:dyDescent="0.45">
      <c r="B114" s="4" t="s">
        <v>237</v>
      </c>
      <c r="C114" s="4" t="s">
        <v>184</v>
      </c>
      <c r="D114" s="5" t="s">
        <v>203</v>
      </c>
      <c r="E114" s="22">
        <v>1000735402</v>
      </c>
      <c r="F114" s="21" t="s">
        <v>167</v>
      </c>
      <c r="G114" s="7" t="s">
        <v>168</v>
      </c>
      <c r="H114" s="9" t="s">
        <v>6</v>
      </c>
      <c r="I114" s="6">
        <v>1000</v>
      </c>
      <c r="J114" s="8" t="s">
        <v>169</v>
      </c>
      <c r="K114" s="8" t="s">
        <v>110</v>
      </c>
      <c r="L114" s="10">
        <v>1790</v>
      </c>
      <c r="M114" s="10">
        <v>19690</v>
      </c>
      <c r="N114" s="19">
        <v>17.899999999999999</v>
      </c>
      <c r="O114" s="11">
        <v>1</v>
      </c>
      <c r="P114" s="14">
        <f t="shared" si="1"/>
        <v>17.899999999999999</v>
      </c>
      <c r="Q114" s="8">
        <v>100</v>
      </c>
      <c r="R114" s="8" t="s">
        <v>4</v>
      </c>
      <c r="S114" s="18">
        <v>5.81</v>
      </c>
      <c r="T114" s="18">
        <v>0.16839999999999999</v>
      </c>
      <c r="U114" s="18">
        <v>0.47770000000000001</v>
      </c>
      <c r="V114" s="18">
        <v>0.30159999999999998</v>
      </c>
      <c r="W114" s="18">
        <v>5.0099999999999999E-2</v>
      </c>
      <c r="X114" s="18">
        <v>3.08</v>
      </c>
      <c r="Y114" s="18">
        <v>8.4779999999999994E-2</v>
      </c>
      <c r="Z114" s="18" t="s">
        <v>141</v>
      </c>
      <c r="AA114" s="3"/>
      <c r="AB114" s="3"/>
      <c r="AC114" s="3"/>
    </row>
    <row r="115" spans="2:29" x14ac:dyDescent="0.45">
      <c r="B115" s="4" t="s">
        <v>237</v>
      </c>
      <c r="C115" s="4" t="s">
        <v>184</v>
      </c>
      <c r="D115" s="5" t="s">
        <v>203</v>
      </c>
      <c r="E115" s="22">
        <v>1000007050</v>
      </c>
      <c r="F115" s="21" t="s">
        <v>139</v>
      </c>
      <c r="G115" s="7" t="s">
        <v>170</v>
      </c>
      <c r="H115" s="9" t="s">
        <v>12</v>
      </c>
      <c r="I115" s="6">
        <v>1000</v>
      </c>
      <c r="J115" s="8" t="s">
        <v>171</v>
      </c>
      <c r="K115" s="8" t="s">
        <v>111</v>
      </c>
      <c r="L115" s="10">
        <v>0</v>
      </c>
      <c r="M115" s="10">
        <v>9440</v>
      </c>
      <c r="N115" s="19">
        <v>9.44</v>
      </c>
      <c r="O115" s="11">
        <v>1</v>
      </c>
      <c r="P115" s="14">
        <f t="shared" si="1"/>
        <v>9.44</v>
      </c>
      <c r="Q115" s="8">
        <v>100</v>
      </c>
      <c r="R115" s="8" t="s">
        <v>4</v>
      </c>
      <c r="S115" s="18">
        <v>1.28</v>
      </c>
      <c r="T115" s="18">
        <v>7.4499999999999997E-2</v>
      </c>
      <c r="U115" s="18">
        <v>1.6000000000000001E-3</v>
      </c>
      <c r="V115" s="18">
        <v>0.26419999999999999</v>
      </c>
      <c r="W115" s="18">
        <v>2.3E-3</v>
      </c>
      <c r="X115" s="18">
        <v>0.03</v>
      </c>
      <c r="Y115" s="18">
        <v>5.9999999999999995E-4</v>
      </c>
      <c r="Z115" s="18">
        <v>0</v>
      </c>
      <c r="AA115" s="3"/>
      <c r="AB115" s="3"/>
      <c r="AC115" s="3"/>
    </row>
    <row r="116" spans="2:29" x14ac:dyDescent="0.45">
      <c r="B116" s="4" t="s">
        <v>237</v>
      </c>
      <c r="C116" s="4" t="s">
        <v>184</v>
      </c>
      <c r="D116" s="5" t="s">
        <v>203</v>
      </c>
      <c r="E116" s="22">
        <v>1000741765</v>
      </c>
      <c r="F116" s="21" t="s">
        <v>172</v>
      </c>
      <c r="G116" s="7" t="s">
        <v>173</v>
      </c>
      <c r="H116" s="9" t="s">
        <v>12</v>
      </c>
      <c r="I116" s="6">
        <v>1000</v>
      </c>
      <c r="J116" s="8" t="s">
        <v>174</v>
      </c>
      <c r="K116" s="8" t="s">
        <v>110</v>
      </c>
      <c r="L116" s="10">
        <v>1273</v>
      </c>
      <c r="M116" s="10">
        <v>14003</v>
      </c>
      <c r="N116" s="19">
        <v>12.73</v>
      </c>
      <c r="O116" s="11">
        <v>1</v>
      </c>
      <c r="P116" s="14">
        <f t="shared" si="1"/>
        <v>12.73</v>
      </c>
      <c r="Q116" s="8">
        <v>100</v>
      </c>
      <c r="R116" s="8" t="s">
        <v>4</v>
      </c>
      <c r="S116" s="18">
        <v>4.2</v>
      </c>
      <c r="T116" s="18">
        <v>0.28420000000000001</v>
      </c>
      <c r="U116" s="18">
        <v>0.27839999999999998</v>
      </c>
      <c r="V116" s="18">
        <v>0.1391</v>
      </c>
      <c r="W116" s="18">
        <v>7.000000000000001E-4</v>
      </c>
      <c r="X116" s="18">
        <v>18.04</v>
      </c>
      <c r="Y116" s="18">
        <v>0.15371000000000001</v>
      </c>
      <c r="Z116" s="18">
        <v>8.7600000000000004E-3</v>
      </c>
      <c r="AA116" s="3"/>
      <c r="AB116" s="3"/>
      <c r="AC116" s="3"/>
    </row>
    <row r="117" spans="2:29" x14ac:dyDescent="0.45">
      <c r="B117" s="4" t="s">
        <v>237</v>
      </c>
      <c r="C117" s="4" t="s">
        <v>184</v>
      </c>
      <c r="D117" s="5" t="s">
        <v>203</v>
      </c>
      <c r="E117" s="22">
        <v>1000673674</v>
      </c>
      <c r="F117" s="21" t="s">
        <v>95</v>
      </c>
      <c r="G117" s="7" t="s">
        <v>96</v>
      </c>
      <c r="H117" s="9" t="s">
        <v>6</v>
      </c>
      <c r="I117" s="6">
        <v>3000</v>
      </c>
      <c r="J117" s="8">
        <v>4550</v>
      </c>
      <c r="K117" s="8" t="s">
        <v>111</v>
      </c>
      <c r="L117" s="10">
        <v>0</v>
      </c>
      <c r="M117" s="10">
        <v>4550</v>
      </c>
      <c r="N117" s="19">
        <v>1.5166666666666666</v>
      </c>
      <c r="O117" s="11">
        <v>1</v>
      </c>
      <c r="P117" s="14">
        <f t="shared" si="1"/>
        <v>1.5166666666666666</v>
      </c>
      <c r="Q117" s="8">
        <v>100</v>
      </c>
      <c r="R117" s="8" t="s">
        <v>4</v>
      </c>
      <c r="S117" s="18">
        <v>0</v>
      </c>
      <c r="T117" s="18">
        <v>0</v>
      </c>
      <c r="U117" s="18">
        <v>0</v>
      </c>
      <c r="V117" s="18">
        <v>0</v>
      </c>
      <c r="W117" s="18" t="s">
        <v>141</v>
      </c>
      <c r="X117" s="18">
        <v>335.97</v>
      </c>
      <c r="Y117" s="18" t="s">
        <v>141</v>
      </c>
      <c r="Z117" s="18" t="s">
        <v>141</v>
      </c>
      <c r="AA117" s="3"/>
      <c r="AB117" s="3"/>
      <c r="AC117" s="3"/>
    </row>
    <row r="118" spans="2:29" x14ac:dyDescent="0.45">
      <c r="B118" s="4" t="s">
        <v>237</v>
      </c>
      <c r="C118" s="4" t="s">
        <v>184</v>
      </c>
      <c r="D118" s="5" t="s">
        <v>203</v>
      </c>
      <c r="E118" s="22">
        <v>1000705873</v>
      </c>
      <c r="F118" s="21" t="s">
        <v>89</v>
      </c>
      <c r="G118" s="7" t="s">
        <v>90</v>
      </c>
      <c r="H118" s="9" t="s">
        <v>12</v>
      </c>
      <c r="I118" s="6">
        <v>1000</v>
      </c>
      <c r="J118" s="8">
        <v>16940</v>
      </c>
      <c r="K118" s="8" t="s">
        <v>111</v>
      </c>
      <c r="L118" s="10">
        <v>0</v>
      </c>
      <c r="M118" s="10">
        <v>16940</v>
      </c>
      <c r="N118" s="19">
        <v>16.940000000000001</v>
      </c>
      <c r="O118" s="11">
        <v>1</v>
      </c>
      <c r="P118" s="14">
        <f t="shared" si="1"/>
        <v>16.940000000000001</v>
      </c>
      <c r="Q118" s="8">
        <v>100</v>
      </c>
      <c r="R118" s="8" t="s">
        <v>4</v>
      </c>
      <c r="S118" s="18">
        <v>3.62</v>
      </c>
      <c r="T118" s="18">
        <v>0.12869999999999998</v>
      </c>
      <c r="U118" s="18">
        <v>0.05</v>
      </c>
      <c r="V118" s="18">
        <v>0.6633</v>
      </c>
      <c r="W118" s="18">
        <v>6.5000000000000006E-3</v>
      </c>
      <c r="X118" s="18">
        <v>0.06</v>
      </c>
      <c r="Y118" s="18">
        <v>1.8E-3</v>
      </c>
      <c r="Z118" s="18">
        <v>1E-4</v>
      </c>
      <c r="AA118" s="3"/>
      <c r="AB118" s="3"/>
      <c r="AC118" s="3"/>
    </row>
    <row r="119" spans="2:29" x14ac:dyDescent="0.45">
      <c r="B119" s="4" t="s">
        <v>238</v>
      </c>
      <c r="C119" s="4" t="s">
        <v>184</v>
      </c>
      <c r="D119" s="5" t="s">
        <v>204</v>
      </c>
      <c r="E119" s="22">
        <v>1000670440</v>
      </c>
      <c r="F119" s="21" t="s">
        <v>65</v>
      </c>
      <c r="G119" s="7" t="s">
        <v>26</v>
      </c>
      <c r="H119" s="9" t="s">
        <v>6</v>
      </c>
      <c r="I119" s="6">
        <v>1000</v>
      </c>
      <c r="J119" s="8">
        <v>2590</v>
      </c>
      <c r="K119" s="8" t="s">
        <v>111</v>
      </c>
      <c r="L119" s="10">
        <v>0</v>
      </c>
      <c r="M119" s="10">
        <v>2590</v>
      </c>
      <c r="N119" s="19">
        <v>2.59</v>
      </c>
      <c r="O119" s="11">
        <v>1</v>
      </c>
      <c r="P119" s="14">
        <f t="shared" si="1"/>
        <v>2.59</v>
      </c>
      <c r="Q119" s="8">
        <v>100</v>
      </c>
      <c r="R119" s="8" t="s">
        <v>4</v>
      </c>
      <c r="S119" s="18">
        <v>1.28</v>
      </c>
      <c r="T119" s="18">
        <v>7.4499999999999997E-2</v>
      </c>
      <c r="U119" s="18">
        <v>1.6000000000000001E-3</v>
      </c>
      <c r="V119" s="18">
        <v>0.26419999999999999</v>
      </c>
      <c r="W119" s="18">
        <v>2.3E-3</v>
      </c>
      <c r="X119" s="18">
        <v>0.03</v>
      </c>
      <c r="Y119" s="18">
        <v>5.9999999999999995E-4</v>
      </c>
      <c r="Z119" s="18">
        <v>0</v>
      </c>
      <c r="AA119" s="3"/>
      <c r="AB119" s="3"/>
      <c r="AC119" s="3"/>
    </row>
    <row r="120" spans="2:29" x14ac:dyDescent="0.45">
      <c r="B120" s="4" t="s">
        <v>238</v>
      </c>
      <c r="C120" s="4" t="s">
        <v>184</v>
      </c>
      <c r="D120" s="5" t="s">
        <v>204</v>
      </c>
      <c r="E120" s="22">
        <v>1000687149</v>
      </c>
      <c r="F120" s="21" t="s">
        <v>75</v>
      </c>
      <c r="G120" s="7" t="s">
        <v>76</v>
      </c>
      <c r="H120" s="9" t="s">
        <v>12</v>
      </c>
      <c r="I120" s="6">
        <v>5000</v>
      </c>
      <c r="J120" s="8">
        <v>38380</v>
      </c>
      <c r="K120" s="8" t="s">
        <v>110</v>
      </c>
      <c r="L120" s="10">
        <v>3838</v>
      </c>
      <c r="M120" s="10">
        <v>42218</v>
      </c>
      <c r="N120" s="19">
        <v>7.6760000000000002</v>
      </c>
      <c r="O120" s="11">
        <v>1</v>
      </c>
      <c r="P120" s="14">
        <f t="shared" si="1"/>
        <v>7.6760000000000002</v>
      </c>
      <c r="Q120" s="8">
        <v>100</v>
      </c>
      <c r="R120" s="8" t="s">
        <v>4</v>
      </c>
      <c r="S120" s="18">
        <v>9.2100000000000009</v>
      </c>
      <c r="T120" s="18">
        <v>0</v>
      </c>
      <c r="U120" s="18">
        <v>1</v>
      </c>
      <c r="V120" s="18">
        <v>0</v>
      </c>
      <c r="W120" s="18">
        <v>0</v>
      </c>
      <c r="X120" s="18">
        <v>7.0000000000000007E-2</v>
      </c>
      <c r="Y120" s="18">
        <v>0.1573</v>
      </c>
      <c r="Z120" s="18">
        <v>5.9999999999999995E-4</v>
      </c>
      <c r="AA120" s="3"/>
      <c r="AB120" s="3"/>
      <c r="AC120" s="3"/>
    </row>
    <row r="121" spans="2:29" x14ac:dyDescent="0.45">
      <c r="B121" s="4" t="s">
        <v>238</v>
      </c>
      <c r="C121" s="4" t="s">
        <v>184</v>
      </c>
      <c r="D121" s="5" t="s">
        <v>204</v>
      </c>
      <c r="E121" s="22">
        <v>1000610301</v>
      </c>
      <c r="F121" s="21" t="s">
        <v>175</v>
      </c>
      <c r="G121" s="7" t="s">
        <v>176</v>
      </c>
      <c r="H121" s="9" t="s">
        <v>12</v>
      </c>
      <c r="I121" s="6">
        <v>1200</v>
      </c>
      <c r="J121" s="8" t="s">
        <v>177</v>
      </c>
      <c r="K121" s="8" t="s">
        <v>110</v>
      </c>
      <c r="L121" s="10">
        <v>524</v>
      </c>
      <c r="M121" s="10">
        <v>5764</v>
      </c>
      <c r="N121" s="19">
        <v>4.3666666666666663</v>
      </c>
      <c r="O121" s="11">
        <v>1</v>
      </c>
      <c r="P121" s="14">
        <f t="shared" si="1"/>
        <v>4.3666666666666663</v>
      </c>
      <c r="Q121" s="8">
        <v>100</v>
      </c>
      <c r="R121" s="8" t="s">
        <v>4</v>
      </c>
      <c r="S121" s="18">
        <v>3.1</v>
      </c>
      <c r="T121" s="18">
        <v>0</v>
      </c>
      <c r="U121" s="18">
        <v>0</v>
      </c>
      <c r="V121" s="18">
        <v>0</v>
      </c>
      <c r="W121" s="18">
        <v>0.25</v>
      </c>
      <c r="X121" s="18">
        <v>0</v>
      </c>
      <c r="Y121" s="18" t="s">
        <v>141</v>
      </c>
      <c r="Z121" s="18" t="s">
        <v>141</v>
      </c>
      <c r="AA121" s="3"/>
      <c r="AB121" s="3"/>
      <c r="AC121" s="3"/>
    </row>
    <row r="122" spans="2:29" x14ac:dyDescent="0.45">
      <c r="B122" s="4" t="s">
        <v>238</v>
      </c>
      <c r="C122" s="4" t="s">
        <v>184</v>
      </c>
      <c r="D122" s="5" t="s">
        <v>204</v>
      </c>
      <c r="E122" s="22">
        <v>1000512887</v>
      </c>
      <c r="F122" s="21" t="s">
        <v>128</v>
      </c>
      <c r="G122" s="7" t="s">
        <v>129</v>
      </c>
      <c r="H122" s="9" t="s">
        <v>12</v>
      </c>
      <c r="I122" s="6">
        <v>946</v>
      </c>
      <c r="J122" s="8">
        <v>4370</v>
      </c>
      <c r="K122" s="8" t="s">
        <v>110</v>
      </c>
      <c r="L122" s="10">
        <v>437</v>
      </c>
      <c r="M122" s="10">
        <v>4807</v>
      </c>
      <c r="N122" s="19">
        <v>4.6194503171247359</v>
      </c>
      <c r="O122" s="11">
        <v>1</v>
      </c>
      <c r="P122" s="14">
        <f t="shared" si="1"/>
        <v>4.6194503171247359</v>
      </c>
      <c r="Q122" s="8">
        <v>100</v>
      </c>
      <c r="R122" s="8" t="s">
        <v>4</v>
      </c>
      <c r="S122" s="18">
        <v>0.24</v>
      </c>
      <c r="T122" s="18">
        <v>4.0000000000000001E-3</v>
      </c>
      <c r="U122" s="18">
        <v>2E-3</v>
      </c>
      <c r="V122" s="18">
        <v>8.5999999999999993E-2</v>
      </c>
      <c r="W122" s="18">
        <v>1.4999999999999999E-2</v>
      </c>
      <c r="X122" s="18">
        <v>0.02</v>
      </c>
      <c r="Y122" s="18">
        <v>-2.0000000000000001E-4</v>
      </c>
      <c r="Z122" s="18" t="s">
        <v>141</v>
      </c>
      <c r="AA122" s="3"/>
      <c r="AB122" s="3"/>
      <c r="AC122" s="3"/>
    </row>
    <row r="123" spans="2:29" x14ac:dyDescent="0.45">
      <c r="B123" s="4" t="s">
        <v>238</v>
      </c>
      <c r="C123" s="4" t="s">
        <v>184</v>
      </c>
      <c r="D123" s="5" t="s">
        <v>204</v>
      </c>
      <c r="E123" s="22">
        <v>1000673674</v>
      </c>
      <c r="F123" s="21" t="s">
        <v>95</v>
      </c>
      <c r="G123" s="7" t="s">
        <v>96</v>
      </c>
      <c r="H123" s="9" t="s">
        <v>6</v>
      </c>
      <c r="I123" s="6">
        <v>3000</v>
      </c>
      <c r="J123" s="8">
        <v>4550</v>
      </c>
      <c r="K123" s="8" t="s">
        <v>111</v>
      </c>
      <c r="L123" s="10">
        <v>0</v>
      </c>
      <c r="M123" s="10">
        <v>4550</v>
      </c>
      <c r="N123" s="19">
        <v>1.5166666666666666</v>
      </c>
      <c r="O123" s="11">
        <v>1</v>
      </c>
      <c r="P123" s="14">
        <f t="shared" si="1"/>
        <v>1.5166666666666666</v>
      </c>
      <c r="Q123" s="8">
        <v>100</v>
      </c>
      <c r="R123" s="8" t="s">
        <v>4</v>
      </c>
      <c r="S123" s="18">
        <v>0</v>
      </c>
      <c r="T123" s="18">
        <v>0</v>
      </c>
      <c r="U123" s="18">
        <v>0</v>
      </c>
      <c r="V123" s="18">
        <v>0</v>
      </c>
      <c r="W123" s="18" t="s">
        <v>141</v>
      </c>
      <c r="X123" s="18">
        <v>335.97</v>
      </c>
      <c r="Y123" s="18" t="s">
        <v>141</v>
      </c>
      <c r="Z123" s="18" t="s">
        <v>141</v>
      </c>
      <c r="AA123" s="3"/>
      <c r="AB123" s="3"/>
      <c r="AC123" s="3"/>
    </row>
    <row r="124" spans="2:29" x14ac:dyDescent="0.45">
      <c r="B124" s="4" t="s">
        <v>239</v>
      </c>
      <c r="C124" s="4" t="s">
        <v>184</v>
      </c>
      <c r="D124" s="5" t="s">
        <v>264</v>
      </c>
      <c r="E124" s="22">
        <v>1000120997</v>
      </c>
      <c r="F124" s="21" t="s">
        <v>109</v>
      </c>
      <c r="G124" s="7" t="s">
        <v>114</v>
      </c>
      <c r="H124" s="9" t="s">
        <v>12</v>
      </c>
      <c r="I124" s="6">
        <v>2000</v>
      </c>
      <c r="J124" s="8">
        <v>5890</v>
      </c>
      <c r="K124" s="8" t="s">
        <v>110</v>
      </c>
      <c r="L124" s="10">
        <v>589</v>
      </c>
      <c r="M124" s="10">
        <v>6479</v>
      </c>
      <c r="N124" s="19">
        <v>2.9449999999999998</v>
      </c>
      <c r="O124" s="11">
        <v>1</v>
      </c>
      <c r="P124" s="14">
        <f t="shared" si="1"/>
        <v>2.9449999999999998</v>
      </c>
      <c r="Q124" s="8">
        <v>100</v>
      </c>
      <c r="R124" s="8" t="s">
        <v>4</v>
      </c>
      <c r="S124" s="18">
        <v>0.89</v>
      </c>
      <c r="T124" s="18">
        <v>5.9299999999999999E-2</v>
      </c>
      <c r="U124" s="18">
        <v>2.0000000000000001E-4</v>
      </c>
      <c r="V124" s="18">
        <v>0.15560000000000002</v>
      </c>
      <c r="W124" s="18">
        <v>0.14099999999999999</v>
      </c>
      <c r="X124" s="18">
        <v>38.33</v>
      </c>
      <c r="Y124" s="18">
        <v>0</v>
      </c>
      <c r="Z124" s="18">
        <v>0</v>
      </c>
      <c r="AA124" s="3"/>
      <c r="AB124" s="3"/>
      <c r="AC124" s="3"/>
    </row>
    <row r="125" spans="2:29" x14ac:dyDescent="0.45">
      <c r="B125" s="4" t="s">
        <v>240</v>
      </c>
      <c r="C125" s="4" t="s">
        <v>184</v>
      </c>
      <c r="D125" s="5" t="s">
        <v>265</v>
      </c>
      <c r="E125" s="22">
        <v>1000672078</v>
      </c>
      <c r="F125" s="21" t="s">
        <v>91</v>
      </c>
      <c r="G125" s="7" t="s">
        <v>92</v>
      </c>
      <c r="H125" s="9" t="s">
        <v>6</v>
      </c>
      <c r="I125" s="6">
        <v>2000</v>
      </c>
      <c r="J125" s="8">
        <v>11180</v>
      </c>
      <c r="K125" s="8" t="s">
        <v>110</v>
      </c>
      <c r="L125" s="10">
        <v>1118</v>
      </c>
      <c r="M125" s="10">
        <v>12298</v>
      </c>
      <c r="N125" s="19">
        <v>5.59</v>
      </c>
      <c r="O125" s="11">
        <v>1</v>
      </c>
      <c r="P125" s="14">
        <f t="shared" si="1"/>
        <v>5.59</v>
      </c>
      <c r="Q125" s="8">
        <v>100</v>
      </c>
      <c r="R125" s="8" t="s">
        <v>4</v>
      </c>
      <c r="S125" s="18">
        <v>4.75</v>
      </c>
      <c r="T125" s="18">
        <v>0.03</v>
      </c>
      <c r="U125" s="18">
        <v>0.44</v>
      </c>
      <c r="V125" s="18">
        <v>0.17</v>
      </c>
      <c r="W125" s="18">
        <v>0.12</v>
      </c>
      <c r="X125" s="18">
        <v>10.6</v>
      </c>
      <c r="Y125" s="18" t="s">
        <v>141</v>
      </c>
      <c r="Z125" s="18" t="s">
        <v>141</v>
      </c>
      <c r="AA125" s="3"/>
      <c r="AB125" s="3"/>
      <c r="AC125" s="3"/>
    </row>
    <row r="126" spans="2:29" x14ac:dyDescent="0.45">
      <c r="B126" s="4" t="s">
        <v>241</v>
      </c>
      <c r="C126" s="4" t="s">
        <v>188</v>
      </c>
      <c r="D126" s="5" t="s">
        <v>266</v>
      </c>
      <c r="E126" s="22">
        <v>1000690942</v>
      </c>
      <c r="F126" s="21" t="s">
        <v>126</v>
      </c>
      <c r="G126" s="7" t="s">
        <v>127</v>
      </c>
      <c r="H126" s="9" t="s">
        <v>6</v>
      </c>
      <c r="I126" s="6">
        <v>840</v>
      </c>
      <c r="J126" s="8">
        <v>8010</v>
      </c>
      <c r="K126" s="8" t="s">
        <v>110</v>
      </c>
      <c r="L126" s="10">
        <v>801</v>
      </c>
      <c r="M126" s="10">
        <v>8811</v>
      </c>
      <c r="N126" s="19">
        <v>9.5357142857142865</v>
      </c>
      <c r="O126" s="11">
        <v>1</v>
      </c>
      <c r="P126" s="14">
        <f t="shared" si="1"/>
        <v>9.5357142857142865</v>
      </c>
      <c r="Q126" s="8">
        <v>100</v>
      </c>
      <c r="R126" s="8" t="s">
        <v>4</v>
      </c>
      <c r="S126" s="18">
        <v>1.2</v>
      </c>
      <c r="T126" s="18">
        <v>0.19</v>
      </c>
      <c r="U126" s="18">
        <v>2.7000000000000003E-2</v>
      </c>
      <c r="V126" s="18">
        <v>0.05</v>
      </c>
      <c r="W126" s="18">
        <v>0.01</v>
      </c>
      <c r="X126" s="18">
        <v>5</v>
      </c>
      <c r="Y126" s="18" t="s">
        <v>141</v>
      </c>
      <c r="Z126" s="18" t="s">
        <v>141</v>
      </c>
      <c r="AA126" s="3"/>
      <c r="AB126" s="3"/>
      <c r="AC126" s="3"/>
    </row>
    <row r="127" spans="2:29" x14ac:dyDescent="0.45">
      <c r="B127" s="4" t="s">
        <v>242</v>
      </c>
      <c r="C127" s="4" t="s">
        <v>188</v>
      </c>
      <c r="D127" s="5" t="s">
        <v>130</v>
      </c>
      <c r="E127" s="22">
        <v>1000710571</v>
      </c>
      <c r="F127" s="21" t="s">
        <v>130</v>
      </c>
      <c r="G127" s="7" t="s">
        <v>131</v>
      </c>
      <c r="H127" s="9" t="s">
        <v>6</v>
      </c>
      <c r="I127" s="6">
        <v>2000</v>
      </c>
      <c r="J127" s="8">
        <v>30600</v>
      </c>
      <c r="K127" s="8" t="s">
        <v>110</v>
      </c>
      <c r="L127" s="10">
        <v>3060</v>
      </c>
      <c r="M127" s="10">
        <v>33660</v>
      </c>
      <c r="N127" s="19">
        <v>15.3</v>
      </c>
      <c r="O127" s="11">
        <v>1</v>
      </c>
      <c r="P127" s="14">
        <f t="shared" si="1"/>
        <v>15.3</v>
      </c>
      <c r="Q127" s="8">
        <v>100</v>
      </c>
      <c r="R127" s="8" t="s">
        <v>4</v>
      </c>
      <c r="S127" s="18">
        <v>1.55</v>
      </c>
      <c r="T127" s="18">
        <v>0.16</v>
      </c>
      <c r="U127" s="18">
        <v>0.06</v>
      </c>
      <c r="V127" s="18">
        <v>0.09</v>
      </c>
      <c r="W127" s="18">
        <v>0.05</v>
      </c>
      <c r="X127" s="18">
        <v>6</v>
      </c>
      <c r="Y127" s="18" t="s">
        <v>141</v>
      </c>
      <c r="Z127" s="18" t="s">
        <v>141</v>
      </c>
      <c r="AA127" s="3"/>
      <c r="AB127" s="3"/>
      <c r="AC127" s="3"/>
    </row>
    <row r="128" spans="2:29" x14ac:dyDescent="0.45">
      <c r="B128" s="4">
        <v>0</v>
      </c>
      <c r="C128" s="4" t="e">
        <v>#N/A</v>
      </c>
      <c r="D128" s="5" t="e">
        <v>#N/A</v>
      </c>
      <c r="E128" s="22">
        <v>1000500732</v>
      </c>
      <c r="F128" s="21" t="s">
        <v>124</v>
      </c>
      <c r="G128" s="7" t="s">
        <v>125</v>
      </c>
      <c r="H128" s="9" t="s">
        <v>12</v>
      </c>
      <c r="I128" s="6">
        <v>1880</v>
      </c>
      <c r="J128" s="8">
        <v>21830</v>
      </c>
      <c r="K128" s="8" t="s">
        <v>110</v>
      </c>
      <c r="L128" s="10">
        <v>2183</v>
      </c>
      <c r="M128" s="10">
        <v>24013</v>
      </c>
      <c r="N128" s="19">
        <v>11.611702127659575</v>
      </c>
      <c r="O128" s="11">
        <v>1.25</v>
      </c>
      <c r="P128" s="14">
        <f t="shared" si="1"/>
        <v>14.514627659574469</v>
      </c>
      <c r="Q128" s="8">
        <v>100</v>
      </c>
      <c r="R128" s="8" t="s">
        <v>4</v>
      </c>
      <c r="S128" s="18">
        <v>1.3</v>
      </c>
      <c r="T128" s="18">
        <v>0.14000000000000001</v>
      </c>
      <c r="U128" s="18">
        <v>0.08</v>
      </c>
      <c r="V128" s="18">
        <v>0.01</v>
      </c>
      <c r="W128" s="18" t="s">
        <v>141</v>
      </c>
      <c r="X128" s="18">
        <v>2.9</v>
      </c>
      <c r="Y128" s="18" t="s">
        <v>141</v>
      </c>
      <c r="Z128" s="18" t="s">
        <v>141</v>
      </c>
      <c r="AA128" s="3"/>
      <c r="AB128" s="3"/>
      <c r="AC128" s="3"/>
    </row>
    <row r="129" spans="2:29" x14ac:dyDescent="0.45">
      <c r="B129" s="4" t="s">
        <v>243</v>
      </c>
      <c r="C129" s="4" t="s">
        <v>188</v>
      </c>
      <c r="D129" s="5" t="s">
        <v>205</v>
      </c>
      <c r="E129" s="22">
        <v>1000695433</v>
      </c>
      <c r="F129" s="21" t="s">
        <v>21</v>
      </c>
      <c r="G129" s="7" t="s">
        <v>22</v>
      </c>
      <c r="H129" s="9" t="s">
        <v>7</v>
      </c>
      <c r="I129" s="6">
        <v>1000</v>
      </c>
      <c r="J129" s="8">
        <v>11290</v>
      </c>
      <c r="K129" s="8" t="s">
        <v>111</v>
      </c>
      <c r="L129" s="10">
        <v>0</v>
      </c>
      <c r="M129" s="10">
        <v>11290</v>
      </c>
      <c r="N129" s="19">
        <v>11.29</v>
      </c>
      <c r="O129" s="11">
        <v>1.75</v>
      </c>
      <c r="P129" s="14">
        <f t="shared" si="1"/>
        <v>19.7575</v>
      </c>
      <c r="Q129" s="8">
        <v>100</v>
      </c>
      <c r="R129" s="8" t="s">
        <v>4</v>
      </c>
      <c r="S129" s="18">
        <v>2.5299999999999998</v>
      </c>
      <c r="T129" s="18">
        <v>0.17800000000000002</v>
      </c>
      <c r="U129" s="18">
        <v>0.19600000000000001</v>
      </c>
      <c r="V129" s="18">
        <v>0</v>
      </c>
      <c r="W129" s="18" t="s">
        <v>141</v>
      </c>
      <c r="X129" s="18">
        <v>1.01</v>
      </c>
      <c r="Y129" s="18" t="s">
        <v>141</v>
      </c>
      <c r="Z129" s="18" t="s">
        <v>141</v>
      </c>
      <c r="AA129" s="3"/>
      <c r="AB129" s="3"/>
      <c r="AC129" s="3"/>
    </row>
    <row r="130" spans="2:29" x14ac:dyDescent="0.45">
      <c r="B130" s="4" t="s">
        <v>243</v>
      </c>
      <c r="C130" s="4" t="s">
        <v>188</v>
      </c>
      <c r="D130" s="5" t="s">
        <v>205</v>
      </c>
      <c r="E130" s="22">
        <v>1000673674</v>
      </c>
      <c r="F130" s="21" t="s">
        <v>95</v>
      </c>
      <c r="G130" s="7" t="s">
        <v>96</v>
      </c>
      <c r="H130" s="9" t="s">
        <v>6</v>
      </c>
      <c r="I130" s="6">
        <v>3000</v>
      </c>
      <c r="J130" s="8">
        <v>4550</v>
      </c>
      <c r="K130" s="8" t="s">
        <v>111</v>
      </c>
      <c r="L130" s="10">
        <v>0</v>
      </c>
      <c r="M130" s="10">
        <v>4550</v>
      </c>
      <c r="N130" s="19">
        <v>1.5166666666666666</v>
      </c>
      <c r="O130" s="11">
        <v>1</v>
      </c>
      <c r="P130" s="14">
        <f t="shared" si="1"/>
        <v>1.5166666666666666</v>
      </c>
      <c r="Q130" s="8">
        <v>100</v>
      </c>
      <c r="R130" s="8" t="s">
        <v>4</v>
      </c>
      <c r="S130" s="18">
        <v>0</v>
      </c>
      <c r="T130" s="18">
        <v>0</v>
      </c>
      <c r="U130" s="18">
        <v>0</v>
      </c>
      <c r="V130" s="18">
        <v>0</v>
      </c>
      <c r="W130" s="18" t="s">
        <v>141</v>
      </c>
      <c r="X130" s="18">
        <v>335.97</v>
      </c>
      <c r="Y130" s="18" t="s">
        <v>141</v>
      </c>
      <c r="Z130" s="18" t="s">
        <v>141</v>
      </c>
      <c r="AA130" s="3"/>
      <c r="AB130" s="3"/>
      <c r="AC130" s="3"/>
    </row>
    <row r="131" spans="2:29" x14ac:dyDescent="0.45">
      <c r="B131" s="4" t="s">
        <v>243</v>
      </c>
      <c r="C131" s="4" t="s">
        <v>188</v>
      </c>
      <c r="D131" s="5" t="s">
        <v>205</v>
      </c>
      <c r="E131" s="22">
        <v>1000705873</v>
      </c>
      <c r="F131" s="21" t="s">
        <v>89</v>
      </c>
      <c r="G131" s="7" t="s">
        <v>90</v>
      </c>
      <c r="H131" s="9" t="s">
        <v>12</v>
      </c>
      <c r="I131" s="6">
        <v>1000</v>
      </c>
      <c r="J131" s="8">
        <v>16940</v>
      </c>
      <c r="K131" s="8" t="s">
        <v>111</v>
      </c>
      <c r="L131" s="10">
        <v>0</v>
      </c>
      <c r="M131" s="10">
        <v>16940</v>
      </c>
      <c r="N131" s="19">
        <v>16.940000000000001</v>
      </c>
      <c r="O131" s="11">
        <v>1</v>
      </c>
      <c r="P131" s="14">
        <f t="shared" si="1"/>
        <v>16.940000000000001</v>
      </c>
      <c r="Q131" s="8">
        <v>100</v>
      </c>
      <c r="R131" s="8" t="s">
        <v>4</v>
      </c>
      <c r="S131" s="18">
        <v>3.62</v>
      </c>
      <c r="T131" s="18">
        <v>0.12869999999999998</v>
      </c>
      <c r="U131" s="18">
        <v>0.05</v>
      </c>
      <c r="V131" s="18">
        <v>0.6633</v>
      </c>
      <c r="W131" s="18">
        <v>6.5000000000000006E-3</v>
      </c>
      <c r="X131" s="18">
        <v>0.06</v>
      </c>
      <c r="Y131" s="18">
        <v>1.8E-3</v>
      </c>
      <c r="Z131" s="18">
        <v>1E-4</v>
      </c>
      <c r="AA131" s="3"/>
      <c r="AB131" s="3"/>
      <c r="AC131" s="3"/>
    </row>
    <row r="132" spans="2:29" x14ac:dyDescent="0.45">
      <c r="B132" s="4" t="s">
        <v>244</v>
      </c>
      <c r="C132" s="4" t="s">
        <v>188</v>
      </c>
      <c r="D132" s="5" t="s">
        <v>267</v>
      </c>
      <c r="E132" s="22">
        <v>1000713093</v>
      </c>
      <c r="F132" s="21" t="s">
        <v>54</v>
      </c>
      <c r="G132" s="7" t="s">
        <v>55</v>
      </c>
      <c r="H132" s="9" t="s">
        <v>6</v>
      </c>
      <c r="I132" s="6">
        <v>500</v>
      </c>
      <c r="J132" s="8">
        <v>10470</v>
      </c>
      <c r="K132" s="8" t="s">
        <v>110</v>
      </c>
      <c r="L132" s="10">
        <v>1047</v>
      </c>
      <c r="M132" s="10">
        <v>11517</v>
      </c>
      <c r="N132" s="19">
        <v>20.94</v>
      </c>
      <c r="O132" s="11">
        <v>1</v>
      </c>
      <c r="P132" s="14">
        <f t="shared" si="1"/>
        <v>20.94</v>
      </c>
      <c r="Q132" s="8">
        <v>100</v>
      </c>
      <c r="R132" s="8" t="s">
        <v>4</v>
      </c>
      <c r="S132" s="18">
        <v>0.91</v>
      </c>
      <c r="T132" s="18">
        <v>0.217</v>
      </c>
      <c r="U132" s="18">
        <v>6.9999999999999993E-3</v>
      </c>
      <c r="V132" s="18">
        <v>1E-3</v>
      </c>
      <c r="W132" s="18" t="s">
        <v>141</v>
      </c>
      <c r="X132" s="18">
        <v>2.2999999999999998</v>
      </c>
      <c r="Y132" s="18">
        <v>5.9999999999999995E-4</v>
      </c>
      <c r="Z132" s="18" t="s">
        <v>141</v>
      </c>
      <c r="AA132" s="3"/>
      <c r="AB132" s="3"/>
      <c r="AC132" s="3"/>
    </row>
    <row r="133" spans="2:29" x14ac:dyDescent="0.45">
      <c r="B133" s="4" t="s">
        <v>245</v>
      </c>
      <c r="C133" s="4" t="s">
        <v>195</v>
      </c>
      <c r="D133" s="5" t="s">
        <v>268</v>
      </c>
      <c r="E133" s="22">
        <v>1000748518</v>
      </c>
      <c r="F133" s="21" t="s">
        <v>97</v>
      </c>
      <c r="G133" s="7" t="s">
        <v>98</v>
      </c>
      <c r="H133" s="9" t="s">
        <v>6</v>
      </c>
      <c r="I133" s="6">
        <v>500</v>
      </c>
      <c r="J133" s="8">
        <v>1020</v>
      </c>
      <c r="K133" s="8" t="s">
        <v>110</v>
      </c>
      <c r="L133" s="10">
        <v>102</v>
      </c>
      <c r="M133" s="10">
        <v>1122</v>
      </c>
      <c r="N133" s="19">
        <v>2.04</v>
      </c>
      <c r="O133" s="11">
        <v>0.5</v>
      </c>
      <c r="P133" s="14">
        <f t="shared" si="1"/>
        <v>1.02</v>
      </c>
      <c r="Q133" s="8">
        <v>100</v>
      </c>
      <c r="R133" s="8" t="s">
        <v>4</v>
      </c>
      <c r="S133" s="18">
        <v>1.75</v>
      </c>
      <c r="T133" s="18">
        <v>0.05</v>
      </c>
      <c r="U133" s="18">
        <v>1.4999999999999999E-2</v>
      </c>
      <c r="V133" s="18">
        <v>0.35</v>
      </c>
      <c r="W133" s="18">
        <v>1.3899999999999999E-2</v>
      </c>
      <c r="X133" s="18">
        <v>0.02</v>
      </c>
      <c r="Y133" s="18">
        <v>3.4000000000000002E-3</v>
      </c>
      <c r="Z133" s="18">
        <v>0</v>
      </c>
      <c r="AA133" s="3"/>
      <c r="AB133" s="3"/>
      <c r="AC133" s="3"/>
    </row>
    <row r="134" spans="2:29" x14ac:dyDescent="0.45">
      <c r="B134" s="4" t="s">
        <v>245</v>
      </c>
      <c r="C134" s="4" t="s">
        <v>195</v>
      </c>
      <c r="D134" s="5" t="s">
        <v>268</v>
      </c>
      <c r="E134" s="22">
        <v>1000007606</v>
      </c>
      <c r="F134" s="21" t="s">
        <v>36</v>
      </c>
      <c r="G134" s="7" t="s">
        <v>18</v>
      </c>
      <c r="H134" s="9" t="s">
        <v>7</v>
      </c>
      <c r="I134" s="6">
        <v>1000</v>
      </c>
      <c r="J134" s="8">
        <v>7360</v>
      </c>
      <c r="K134" s="8" t="s">
        <v>111</v>
      </c>
      <c r="L134" s="10">
        <v>0</v>
      </c>
      <c r="M134" s="10">
        <v>7360</v>
      </c>
      <c r="N134" s="19">
        <v>7.36</v>
      </c>
      <c r="O134" s="11">
        <v>1.4705882352941175</v>
      </c>
      <c r="P134" s="14">
        <f t="shared" ref="P134:P179" si="2">N134*O134</f>
        <v>10.823529411764705</v>
      </c>
      <c r="Q134" s="8">
        <v>100</v>
      </c>
      <c r="R134" s="8" t="s">
        <v>4</v>
      </c>
      <c r="S134" s="18">
        <v>0.18</v>
      </c>
      <c r="T134" s="18">
        <v>1.78E-2</v>
      </c>
      <c r="U134" s="18">
        <v>2E-3</v>
      </c>
      <c r="V134" s="18">
        <v>3.2799999999999996E-2</v>
      </c>
      <c r="W134" s="18">
        <v>0</v>
      </c>
      <c r="X134" s="18">
        <v>1.73</v>
      </c>
      <c r="Y134" s="18">
        <v>5.0000000000000001E-4</v>
      </c>
      <c r="Z134" s="18">
        <v>0</v>
      </c>
      <c r="AA134" s="3"/>
      <c r="AB134" s="3"/>
      <c r="AC134" s="3"/>
    </row>
    <row r="135" spans="2:29" x14ac:dyDescent="0.45">
      <c r="B135" s="4" t="s">
        <v>245</v>
      </c>
      <c r="C135" s="4" t="s">
        <v>195</v>
      </c>
      <c r="D135" s="5" t="s">
        <v>268</v>
      </c>
      <c r="E135" s="22">
        <v>1000004637</v>
      </c>
      <c r="F135" s="21" t="s">
        <v>17</v>
      </c>
      <c r="G135" s="7" t="s">
        <v>18</v>
      </c>
      <c r="H135" s="9" t="s">
        <v>7</v>
      </c>
      <c r="I135" s="6">
        <v>1000</v>
      </c>
      <c r="J135" s="8">
        <v>6820</v>
      </c>
      <c r="K135" s="8" t="s">
        <v>111</v>
      </c>
      <c r="L135" s="10">
        <v>0</v>
      </c>
      <c r="M135" s="10">
        <v>6820</v>
      </c>
      <c r="N135" s="19">
        <v>6.82</v>
      </c>
      <c r="O135" s="11">
        <v>1.3698630136986301</v>
      </c>
      <c r="P135" s="14">
        <f t="shared" si="2"/>
        <v>9.3424657534246567</v>
      </c>
      <c r="Q135" s="8">
        <v>100</v>
      </c>
      <c r="R135" s="8" t="s">
        <v>4</v>
      </c>
      <c r="S135" s="18">
        <v>0.23</v>
      </c>
      <c r="T135" s="18">
        <v>1.78E-2</v>
      </c>
      <c r="U135" s="18">
        <v>3.2000000000000002E-3</v>
      </c>
      <c r="V135" s="18">
        <v>4.5899999999999996E-2</v>
      </c>
      <c r="W135" s="18">
        <v>8.6999999999999994E-3</v>
      </c>
      <c r="X135" s="18">
        <v>0.12</v>
      </c>
      <c r="Y135" s="18">
        <v>5.0000000000000001E-4</v>
      </c>
      <c r="Z135" s="18">
        <v>0</v>
      </c>
      <c r="AA135" s="3"/>
      <c r="AB135" s="3"/>
      <c r="AC135" s="3"/>
    </row>
    <row r="136" spans="2:29" x14ac:dyDescent="0.45">
      <c r="B136" s="4" t="s">
        <v>245</v>
      </c>
      <c r="C136" s="4" t="s">
        <v>195</v>
      </c>
      <c r="D136" s="5" t="s">
        <v>268</v>
      </c>
      <c r="E136" s="22">
        <v>1000007461</v>
      </c>
      <c r="F136" s="21" t="s">
        <v>27</v>
      </c>
      <c r="G136" s="7" t="s">
        <v>28</v>
      </c>
      <c r="H136" s="9" t="s">
        <v>7</v>
      </c>
      <c r="I136" s="6">
        <v>1000</v>
      </c>
      <c r="J136" s="8">
        <v>4430</v>
      </c>
      <c r="K136" s="8" t="s">
        <v>111</v>
      </c>
      <c r="L136" s="10">
        <v>0</v>
      </c>
      <c r="M136" s="10">
        <v>4430</v>
      </c>
      <c r="N136" s="19">
        <v>4.43</v>
      </c>
      <c r="O136" s="11">
        <v>1.1764705882352942</v>
      </c>
      <c r="P136" s="14">
        <f t="shared" si="2"/>
        <v>5.2117647058823531</v>
      </c>
      <c r="Q136" s="8">
        <v>100</v>
      </c>
      <c r="R136" s="8" t="s">
        <v>4</v>
      </c>
      <c r="S136" s="18">
        <v>0.16</v>
      </c>
      <c r="T136" s="18">
        <v>1.7000000000000001E-2</v>
      </c>
      <c r="U136" s="18">
        <v>2.0999999999999999E-3</v>
      </c>
      <c r="V136" s="18">
        <v>2.9500000000000002E-2</v>
      </c>
      <c r="W136" s="18">
        <v>0</v>
      </c>
      <c r="X136" s="18">
        <v>1.36</v>
      </c>
      <c r="Y136" s="18">
        <v>5.0000000000000001E-4</v>
      </c>
      <c r="Z136" s="18">
        <v>0</v>
      </c>
      <c r="AA136" s="3"/>
      <c r="AB136" s="3"/>
      <c r="AC136" s="3"/>
    </row>
    <row r="137" spans="2:29" x14ac:dyDescent="0.45">
      <c r="B137" s="4" t="s">
        <v>245</v>
      </c>
      <c r="C137" s="4" t="s">
        <v>195</v>
      </c>
      <c r="D137" s="5" t="s">
        <v>268</v>
      </c>
      <c r="E137" s="22">
        <v>1000134932</v>
      </c>
      <c r="F137" s="21" t="s">
        <v>13</v>
      </c>
      <c r="G137" s="7" t="s">
        <v>14</v>
      </c>
      <c r="H137" s="9" t="s">
        <v>7</v>
      </c>
      <c r="I137" s="6">
        <v>1000</v>
      </c>
      <c r="J137" s="8">
        <v>9440</v>
      </c>
      <c r="K137" s="8" t="s">
        <v>111</v>
      </c>
      <c r="L137" s="10">
        <v>0</v>
      </c>
      <c r="M137" s="10">
        <v>9440</v>
      </c>
      <c r="N137" s="19">
        <v>9.44</v>
      </c>
      <c r="O137" s="11">
        <v>1.0526315789473684</v>
      </c>
      <c r="P137" s="14">
        <f t="shared" si="2"/>
        <v>9.9368421052631568</v>
      </c>
      <c r="Q137" s="8">
        <v>100</v>
      </c>
      <c r="R137" s="8" t="s">
        <v>4</v>
      </c>
      <c r="S137" s="18">
        <v>0.25</v>
      </c>
      <c r="T137" s="18">
        <v>0.01</v>
      </c>
      <c r="U137" s="18">
        <v>1.2999999999999999E-3</v>
      </c>
      <c r="V137" s="18">
        <v>6.0199999999999997E-2</v>
      </c>
      <c r="W137" s="18">
        <v>3.8900000000000004E-2</v>
      </c>
      <c r="X137" s="18">
        <v>0.05</v>
      </c>
      <c r="Y137" s="18">
        <v>4.0000000000000002E-4</v>
      </c>
      <c r="Z137" s="18">
        <v>0</v>
      </c>
      <c r="AA137" s="3"/>
      <c r="AB137" s="3"/>
      <c r="AC137" s="3"/>
    </row>
    <row r="138" spans="2:29" x14ac:dyDescent="0.45">
      <c r="B138" s="4" t="s">
        <v>245</v>
      </c>
      <c r="C138" s="4" t="s">
        <v>195</v>
      </c>
      <c r="D138" s="5" t="s">
        <v>268</v>
      </c>
      <c r="E138" s="22">
        <v>1000678899</v>
      </c>
      <c r="F138" s="21" t="s">
        <v>34</v>
      </c>
      <c r="G138" s="7" t="s">
        <v>35</v>
      </c>
      <c r="H138" s="9" t="s">
        <v>12</v>
      </c>
      <c r="I138" s="6">
        <v>3000</v>
      </c>
      <c r="J138" s="8">
        <v>15300</v>
      </c>
      <c r="K138" s="8" t="s">
        <v>110</v>
      </c>
      <c r="L138" s="10">
        <v>1530</v>
      </c>
      <c r="M138" s="10">
        <v>16830</v>
      </c>
      <c r="N138" s="19">
        <v>5.0999999999999996</v>
      </c>
      <c r="O138" s="11">
        <v>1</v>
      </c>
      <c r="P138" s="14">
        <f t="shared" si="2"/>
        <v>5.0999999999999996</v>
      </c>
      <c r="Q138" s="8">
        <v>100</v>
      </c>
      <c r="R138" s="8" t="s">
        <v>4</v>
      </c>
      <c r="S138" s="18">
        <v>1.21</v>
      </c>
      <c r="T138" s="18">
        <v>8.0000000000000002E-3</v>
      </c>
      <c r="U138" s="18">
        <v>0.12300000000000001</v>
      </c>
      <c r="V138" s="18">
        <v>3.4000000000000002E-2</v>
      </c>
      <c r="W138" s="18" t="s">
        <v>141</v>
      </c>
      <c r="X138" s="18">
        <v>6.4</v>
      </c>
      <c r="Y138" s="18">
        <v>2.07E-2</v>
      </c>
      <c r="Z138" s="18" t="s">
        <v>141</v>
      </c>
      <c r="AA138" s="3"/>
      <c r="AB138" s="3"/>
      <c r="AC138" s="3"/>
    </row>
    <row r="139" spans="2:29" x14ac:dyDescent="0.45">
      <c r="B139" s="4" t="s">
        <v>246</v>
      </c>
      <c r="C139" s="4" t="s">
        <v>195</v>
      </c>
      <c r="D139" s="5" t="s">
        <v>210</v>
      </c>
      <c r="E139" s="22">
        <v>1000661692</v>
      </c>
      <c r="F139" s="21" t="s">
        <v>134</v>
      </c>
      <c r="G139" s="7" t="s">
        <v>135</v>
      </c>
      <c r="H139" s="9" t="s">
        <v>6</v>
      </c>
      <c r="I139" s="6">
        <v>453</v>
      </c>
      <c r="J139" s="8">
        <v>9970</v>
      </c>
      <c r="K139" s="8" t="s">
        <v>110</v>
      </c>
      <c r="L139" s="10">
        <v>997</v>
      </c>
      <c r="M139" s="10">
        <v>10967</v>
      </c>
      <c r="N139" s="19">
        <v>22.008830022075056</v>
      </c>
      <c r="O139" s="11">
        <v>1</v>
      </c>
      <c r="P139" s="14">
        <f t="shared" si="2"/>
        <v>22.008830022075056</v>
      </c>
      <c r="Q139" s="8">
        <v>100</v>
      </c>
      <c r="R139" s="8" t="s">
        <v>4</v>
      </c>
      <c r="S139" s="18">
        <v>1.98</v>
      </c>
      <c r="T139" s="18">
        <v>0.02</v>
      </c>
      <c r="U139" s="18">
        <v>0.19</v>
      </c>
      <c r="V139" s="18">
        <v>0.04</v>
      </c>
      <c r="W139" s="18">
        <v>0.03</v>
      </c>
      <c r="X139" s="18">
        <v>6</v>
      </c>
      <c r="Y139" s="18" t="s">
        <v>141</v>
      </c>
      <c r="Z139" s="18" t="s">
        <v>141</v>
      </c>
      <c r="AA139" s="3"/>
      <c r="AB139" s="3"/>
      <c r="AC139" s="3"/>
    </row>
    <row r="140" spans="2:29" x14ac:dyDescent="0.45">
      <c r="B140" s="4" t="s">
        <v>246</v>
      </c>
      <c r="C140" s="4" t="s">
        <v>195</v>
      </c>
      <c r="D140" s="5" t="s">
        <v>210</v>
      </c>
      <c r="E140" s="22">
        <v>1000665984</v>
      </c>
      <c r="F140" s="21" t="s">
        <v>73</v>
      </c>
      <c r="G140" s="7" t="s">
        <v>74</v>
      </c>
      <c r="H140" s="9" t="s">
        <v>7</v>
      </c>
      <c r="I140" s="6">
        <v>1000</v>
      </c>
      <c r="J140" s="8">
        <v>4100</v>
      </c>
      <c r="K140" s="8" t="s">
        <v>111</v>
      </c>
      <c r="L140" s="10">
        <v>0</v>
      </c>
      <c r="M140" s="10">
        <v>4100</v>
      </c>
      <c r="N140" s="19">
        <v>4.0999999999999996</v>
      </c>
      <c r="O140" s="11">
        <v>1.8518518518518516</v>
      </c>
      <c r="P140" s="14">
        <f t="shared" si="2"/>
        <v>7.5925925925925908</v>
      </c>
      <c r="Q140" s="8">
        <v>100</v>
      </c>
      <c r="R140" s="8" t="s">
        <v>4</v>
      </c>
      <c r="S140" s="18">
        <v>0.19</v>
      </c>
      <c r="T140" s="18">
        <v>1.03E-2</v>
      </c>
      <c r="U140" s="18">
        <v>1.8E-3</v>
      </c>
      <c r="V140" s="18">
        <v>4.2599999999999999E-2</v>
      </c>
      <c r="W140" s="18">
        <v>2.3700000000000002E-2</v>
      </c>
      <c r="X140" s="18">
        <v>0.02</v>
      </c>
      <c r="Y140" s="18">
        <v>4.0000000000000002E-4</v>
      </c>
      <c r="Z140" s="18">
        <v>0</v>
      </c>
      <c r="AA140" s="3"/>
      <c r="AB140" s="3"/>
      <c r="AC140" s="3"/>
    </row>
    <row r="141" spans="2:29" x14ac:dyDescent="0.45">
      <c r="B141" s="4" t="s">
        <v>246</v>
      </c>
      <c r="C141" s="4" t="s">
        <v>195</v>
      </c>
      <c r="D141" s="5" t="s">
        <v>210</v>
      </c>
      <c r="E141" s="22">
        <v>1000000194</v>
      </c>
      <c r="F141" s="21" t="s">
        <v>23</v>
      </c>
      <c r="G141" s="7" t="s">
        <v>24</v>
      </c>
      <c r="H141" s="9" t="s">
        <v>7</v>
      </c>
      <c r="I141" s="6">
        <v>1000</v>
      </c>
      <c r="J141" s="8">
        <v>3730</v>
      </c>
      <c r="K141" s="8" t="s">
        <v>111</v>
      </c>
      <c r="L141" s="10">
        <v>0</v>
      </c>
      <c r="M141" s="10">
        <v>3730</v>
      </c>
      <c r="N141" s="19">
        <v>3.73</v>
      </c>
      <c r="O141" s="11">
        <v>1.3888888888888888</v>
      </c>
      <c r="P141" s="14">
        <f t="shared" si="2"/>
        <v>5.1805555555555554</v>
      </c>
      <c r="Q141" s="8">
        <v>100</v>
      </c>
      <c r="R141" s="8" t="s">
        <v>4</v>
      </c>
      <c r="S141" s="18">
        <v>0.28999999999999998</v>
      </c>
      <c r="T141" s="18">
        <v>9.4999999999999998E-3</v>
      </c>
      <c r="U141" s="18">
        <v>4.0000000000000002E-4</v>
      </c>
      <c r="V141" s="18">
        <v>6.6699999999999995E-2</v>
      </c>
      <c r="W141" s="18">
        <v>5.74E-2</v>
      </c>
      <c r="X141" s="18">
        <v>0.03</v>
      </c>
      <c r="Y141" s="18">
        <v>1E-4</v>
      </c>
      <c r="Z141" s="18">
        <v>0</v>
      </c>
      <c r="AA141" s="3"/>
      <c r="AB141" s="3"/>
      <c r="AC141" s="3"/>
    </row>
    <row r="142" spans="2:29" x14ac:dyDescent="0.45">
      <c r="B142" s="4" t="s">
        <v>246</v>
      </c>
      <c r="C142" s="4" t="s">
        <v>195</v>
      </c>
      <c r="D142" s="5" t="s">
        <v>210</v>
      </c>
      <c r="E142" s="22">
        <v>1000512887</v>
      </c>
      <c r="F142" s="21" t="s">
        <v>128</v>
      </c>
      <c r="G142" s="7" t="s">
        <v>129</v>
      </c>
      <c r="H142" s="9" t="s">
        <v>12</v>
      </c>
      <c r="I142" s="6">
        <v>946</v>
      </c>
      <c r="J142" s="8">
        <v>4370</v>
      </c>
      <c r="K142" s="8" t="s">
        <v>110</v>
      </c>
      <c r="L142" s="10">
        <v>437</v>
      </c>
      <c r="M142" s="10">
        <v>4807</v>
      </c>
      <c r="N142" s="19">
        <v>4.6194503171247359</v>
      </c>
      <c r="O142" s="11">
        <v>1</v>
      </c>
      <c r="P142" s="14">
        <f t="shared" si="2"/>
        <v>4.6194503171247359</v>
      </c>
      <c r="Q142" s="8">
        <v>100</v>
      </c>
      <c r="R142" s="8" t="s">
        <v>4</v>
      </c>
      <c r="S142" s="18">
        <v>0.24</v>
      </c>
      <c r="T142" s="18">
        <v>4.0000000000000001E-3</v>
      </c>
      <c r="U142" s="18">
        <v>2E-3</v>
      </c>
      <c r="V142" s="18">
        <v>8.5999999999999993E-2</v>
      </c>
      <c r="W142" s="18">
        <v>1.4999999999999999E-2</v>
      </c>
      <c r="X142" s="18">
        <v>0.02</v>
      </c>
      <c r="Y142" s="18">
        <v>-2.0000000000000001E-4</v>
      </c>
      <c r="Z142" s="18" t="s">
        <v>141</v>
      </c>
      <c r="AA142" s="3"/>
      <c r="AB142" s="3"/>
      <c r="AC142" s="3"/>
    </row>
    <row r="143" spans="2:29" x14ac:dyDescent="0.45">
      <c r="B143" s="4" t="s">
        <v>246</v>
      </c>
      <c r="C143" s="4" t="s">
        <v>195</v>
      </c>
      <c r="D143" s="5" t="s">
        <v>210</v>
      </c>
      <c r="E143" s="22">
        <v>1000687149</v>
      </c>
      <c r="F143" s="21" t="s">
        <v>75</v>
      </c>
      <c r="G143" s="7" t="s">
        <v>76</v>
      </c>
      <c r="H143" s="9" t="s">
        <v>12</v>
      </c>
      <c r="I143" s="6">
        <v>5000</v>
      </c>
      <c r="J143" s="8">
        <v>38380</v>
      </c>
      <c r="K143" s="8" t="s">
        <v>110</v>
      </c>
      <c r="L143" s="10">
        <v>3838</v>
      </c>
      <c r="M143" s="10">
        <v>42218</v>
      </c>
      <c r="N143" s="19">
        <v>7.6760000000000002</v>
      </c>
      <c r="O143" s="11">
        <v>1</v>
      </c>
      <c r="P143" s="14">
        <f t="shared" si="2"/>
        <v>7.6760000000000002</v>
      </c>
      <c r="Q143" s="8">
        <v>100</v>
      </c>
      <c r="R143" s="8" t="s">
        <v>4</v>
      </c>
      <c r="S143" s="18">
        <v>9.2100000000000009</v>
      </c>
      <c r="T143" s="18">
        <v>0</v>
      </c>
      <c r="U143" s="18">
        <v>1</v>
      </c>
      <c r="V143" s="18">
        <v>0</v>
      </c>
      <c r="W143" s="18">
        <v>0</v>
      </c>
      <c r="X143" s="18">
        <v>7.0000000000000007E-2</v>
      </c>
      <c r="Y143" s="18">
        <v>0.1573</v>
      </c>
      <c r="Z143" s="18">
        <v>5.9999999999999995E-4</v>
      </c>
      <c r="AA143" s="3"/>
      <c r="AB143" s="3"/>
      <c r="AC143" s="3"/>
    </row>
    <row r="144" spans="2:29" x14ac:dyDescent="0.45">
      <c r="B144" s="4" t="s">
        <v>246</v>
      </c>
      <c r="C144" s="4" t="s">
        <v>195</v>
      </c>
      <c r="D144" s="5" t="s">
        <v>210</v>
      </c>
      <c r="E144" s="22">
        <v>1000673674</v>
      </c>
      <c r="F144" s="21" t="s">
        <v>95</v>
      </c>
      <c r="G144" s="7" t="s">
        <v>96</v>
      </c>
      <c r="H144" s="9" t="s">
        <v>6</v>
      </c>
      <c r="I144" s="6">
        <v>3000</v>
      </c>
      <c r="J144" s="8">
        <v>4550</v>
      </c>
      <c r="K144" s="8" t="s">
        <v>111</v>
      </c>
      <c r="L144" s="10">
        <v>0</v>
      </c>
      <c r="M144" s="10">
        <v>4550</v>
      </c>
      <c r="N144" s="19">
        <v>1.5166666666666666</v>
      </c>
      <c r="O144" s="11">
        <v>1</v>
      </c>
      <c r="P144" s="14">
        <f t="shared" si="2"/>
        <v>1.5166666666666666</v>
      </c>
      <c r="Q144" s="8">
        <v>100</v>
      </c>
      <c r="R144" s="8" t="s">
        <v>4</v>
      </c>
      <c r="S144" s="18">
        <v>0</v>
      </c>
      <c r="T144" s="18">
        <v>0</v>
      </c>
      <c r="U144" s="18">
        <v>0</v>
      </c>
      <c r="V144" s="18">
        <v>0</v>
      </c>
      <c r="W144" s="18" t="s">
        <v>141</v>
      </c>
      <c r="X144" s="18">
        <v>335.97</v>
      </c>
      <c r="Y144" s="18" t="s">
        <v>141</v>
      </c>
      <c r="Z144" s="18" t="s">
        <v>141</v>
      </c>
      <c r="AA144" s="3"/>
      <c r="AB144" s="3"/>
      <c r="AC144" s="3"/>
    </row>
    <row r="145" spans="2:29" x14ac:dyDescent="0.45">
      <c r="B145" s="4" t="s">
        <v>246</v>
      </c>
      <c r="C145" s="4" t="s">
        <v>195</v>
      </c>
      <c r="D145" s="5" t="s">
        <v>210</v>
      </c>
      <c r="E145" s="22">
        <v>1000704005</v>
      </c>
      <c r="F145" s="21" t="s">
        <v>180</v>
      </c>
      <c r="G145" s="7" t="s">
        <v>136</v>
      </c>
      <c r="H145" s="9" t="s">
        <v>12</v>
      </c>
      <c r="I145" s="6">
        <v>80</v>
      </c>
      <c r="J145" s="8">
        <v>2850</v>
      </c>
      <c r="K145" s="8" t="s">
        <v>110</v>
      </c>
      <c r="L145" s="10">
        <v>285</v>
      </c>
      <c r="M145" s="10">
        <v>3135</v>
      </c>
      <c r="N145" s="19">
        <v>35.625</v>
      </c>
      <c r="O145" s="11">
        <v>1</v>
      </c>
      <c r="P145" s="14">
        <f t="shared" si="2"/>
        <v>35.625</v>
      </c>
      <c r="Q145" s="8">
        <v>100</v>
      </c>
      <c r="R145" s="8" t="s">
        <v>4</v>
      </c>
      <c r="S145" s="18">
        <v>0.34</v>
      </c>
      <c r="T145" s="18">
        <v>2.81E-2</v>
      </c>
      <c r="U145" s="18">
        <v>6.9999999999999993E-3</v>
      </c>
      <c r="V145" s="18">
        <v>5.9000000000000004E-2</v>
      </c>
      <c r="W145" s="18">
        <v>3.7000000000000002E-3</v>
      </c>
      <c r="X145" s="18">
        <v>0.01</v>
      </c>
      <c r="Y145" s="18">
        <v>1E-3</v>
      </c>
      <c r="Z145" s="18">
        <v>0</v>
      </c>
      <c r="AA145" s="3"/>
      <c r="AB145" s="3"/>
      <c r="AC145" s="3"/>
    </row>
    <row r="146" spans="2:29" x14ac:dyDescent="0.45">
      <c r="B146" s="4" t="s">
        <v>246</v>
      </c>
      <c r="C146" s="4" t="s">
        <v>195</v>
      </c>
      <c r="D146" s="5" t="s">
        <v>210</v>
      </c>
      <c r="E146" s="22">
        <v>1000007574</v>
      </c>
      <c r="F146" s="21" t="s">
        <v>37</v>
      </c>
      <c r="G146" s="7" t="s">
        <v>11</v>
      </c>
      <c r="H146" s="9" t="s">
        <v>7</v>
      </c>
      <c r="I146" s="6">
        <v>1000</v>
      </c>
      <c r="J146" s="8">
        <v>6850</v>
      </c>
      <c r="K146" s="8" t="s">
        <v>111</v>
      </c>
      <c r="L146" s="10">
        <v>0</v>
      </c>
      <c r="M146" s="10">
        <v>6850</v>
      </c>
      <c r="N146" s="19">
        <v>6.85</v>
      </c>
      <c r="O146" s="11">
        <v>2.5252525252525255</v>
      </c>
      <c r="P146" s="14">
        <f t="shared" si="2"/>
        <v>17.297979797979799</v>
      </c>
      <c r="Q146" s="8">
        <v>100</v>
      </c>
      <c r="R146" s="8" t="s">
        <v>4</v>
      </c>
      <c r="S146" s="18">
        <v>0.24</v>
      </c>
      <c r="T146" s="18">
        <v>7.7000000000000002E-3</v>
      </c>
      <c r="U146" s="18">
        <v>1.1999999999999999E-3</v>
      </c>
      <c r="V146" s="18">
        <v>5.9500000000000004E-2</v>
      </c>
      <c r="W146" s="18">
        <v>2.7900000000000001E-2</v>
      </c>
      <c r="X146" s="18">
        <v>0</v>
      </c>
      <c r="Y146" s="18">
        <v>2.9999999999999997E-4</v>
      </c>
      <c r="Z146" s="18">
        <v>0</v>
      </c>
      <c r="AA146" s="3"/>
      <c r="AB146" s="3"/>
      <c r="AC146" s="3"/>
    </row>
    <row r="147" spans="2:29" x14ac:dyDescent="0.45">
      <c r="B147" s="4" t="s">
        <v>246</v>
      </c>
      <c r="C147" s="4" t="s">
        <v>195</v>
      </c>
      <c r="D147" s="5" t="s">
        <v>210</v>
      </c>
      <c r="E147" s="22">
        <v>1000007496</v>
      </c>
      <c r="F147" s="21" t="s">
        <v>37</v>
      </c>
      <c r="G147" s="7" t="s">
        <v>11</v>
      </c>
      <c r="H147" s="9" t="s">
        <v>7</v>
      </c>
      <c r="I147" s="6">
        <v>1000</v>
      </c>
      <c r="J147" s="8">
        <v>6850</v>
      </c>
      <c r="K147" s="8" t="s">
        <v>111</v>
      </c>
      <c r="L147" s="10">
        <v>0</v>
      </c>
      <c r="M147" s="10">
        <v>6850</v>
      </c>
      <c r="N147" s="19">
        <v>6.85</v>
      </c>
      <c r="O147" s="11">
        <v>2.3148148148148153</v>
      </c>
      <c r="P147" s="14">
        <f t="shared" si="2"/>
        <v>15.856481481481485</v>
      </c>
      <c r="Q147" s="8">
        <v>100</v>
      </c>
      <c r="R147" s="8" t="s">
        <v>4</v>
      </c>
      <c r="S147" s="18">
        <v>0.26</v>
      </c>
      <c r="T147" s="18">
        <v>9.1000000000000004E-3</v>
      </c>
      <c r="U147" s="18">
        <v>1.2999999999999999E-3</v>
      </c>
      <c r="V147" s="18">
        <v>6.4199999999999993E-2</v>
      </c>
      <c r="W147" s="18">
        <v>2.6499999999999999E-2</v>
      </c>
      <c r="X147" s="18">
        <v>0</v>
      </c>
      <c r="Y147" s="18">
        <v>4.0000000000000002E-4</v>
      </c>
      <c r="Z147" s="18">
        <v>0</v>
      </c>
      <c r="AA147" s="3"/>
      <c r="AB147" s="3"/>
      <c r="AC147" s="3"/>
    </row>
    <row r="148" spans="2:29" x14ac:dyDescent="0.45">
      <c r="B148" s="4" t="s">
        <v>246</v>
      </c>
      <c r="C148" s="4" t="s">
        <v>195</v>
      </c>
      <c r="D148" s="5" t="s">
        <v>210</v>
      </c>
      <c r="E148" s="22">
        <v>1000000194</v>
      </c>
      <c r="F148" s="21" t="s">
        <v>23</v>
      </c>
      <c r="G148" s="7" t="s">
        <v>24</v>
      </c>
      <c r="H148" s="9" t="s">
        <v>7</v>
      </c>
      <c r="I148" s="6">
        <v>1000</v>
      </c>
      <c r="J148" s="8">
        <v>3730</v>
      </c>
      <c r="K148" s="8" t="s">
        <v>111</v>
      </c>
      <c r="L148" s="10">
        <v>0</v>
      </c>
      <c r="M148" s="10">
        <v>3730</v>
      </c>
      <c r="N148" s="19">
        <v>3.73</v>
      </c>
      <c r="O148" s="11">
        <v>1.3888888888888888</v>
      </c>
      <c r="P148" s="14">
        <f t="shared" si="2"/>
        <v>5.1805555555555554</v>
      </c>
      <c r="Q148" s="8">
        <v>100</v>
      </c>
      <c r="R148" s="8" t="s">
        <v>4</v>
      </c>
      <c r="S148" s="18">
        <v>0.28999999999999998</v>
      </c>
      <c r="T148" s="18">
        <v>9.4999999999999998E-3</v>
      </c>
      <c r="U148" s="18">
        <v>4.0000000000000002E-4</v>
      </c>
      <c r="V148" s="18">
        <v>6.6699999999999995E-2</v>
      </c>
      <c r="W148" s="18">
        <v>5.74E-2</v>
      </c>
      <c r="X148" s="18">
        <v>0.03</v>
      </c>
      <c r="Y148" s="18">
        <v>1E-4</v>
      </c>
      <c r="Z148" s="18">
        <v>0</v>
      </c>
      <c r="AA148" s="3"/>
      <c r="AB148" s="3"/>
      <c r="AC148" s="3"/>
    </row>
    <row r="149" spans="2:29" x14ac:dyDescent="0.45">
      <c r="B149" s="4" t="s">
        <v>246</v>
      </c>
      <c r="C149" s="4" t="s">
        <v>195</v>
      </c>
      <c r="D149" s="5" t="s">
        <v>210</v>
      </c>
      <c r="E149" s="22">
        <v>1000698566</v>
      </c>
      <c r="F149" s="21" t="s">
        <v>29</v>
      </c>
      <c r="G149" s="7" t="s">
        <v>30</v>
      </c>
      <c r="H149" s="9" t="s">
        <v>6</v>
      </c>
      <c r="I149" s="6">
        <v>1000</v>
      </c>
      <c r="J149" s="8">
        <v>4160</v>
      </c>
      <c r="K149" s="8" t="s">
        <v>110</v>
      </c>
      <c r="L149" s="10">
        <v>416</v>
      </c>
      <c r="M149" s="10">
        <v>4576</v>
      </c>
      <c r="N149" s="19">
        <v>4.16</v>
      </c>
      <c r="O149" s="11">
        <v>0.90909090909090906</v>
      </c>
      <c r="P149" s="14">
        <f t="shared" si="2"/>
        <v>3.7818181818181817</v>
      </c>
      <c r="Q149" s="8">
        <v>100</v>
      </c>
      <c r="R149" s="8" t="s">
        <v>4</v>
      </c>
      <c r="S149" s="18">
        <v>1.64</v>
      </c>
      <c r="T149" s="18">
        <v>8.8599999999999998E-2</v>
      </c>
      <c r="U149" s="18">
        <v>2.5000000000000001E-2</v>
      </c>
      <c r="V149" s="18">
        <v>0.2742</v>
      </c>
      <c r="W149" s="18">
        <v>1.3300000000000001E-2</v>
      </c>
      <c r="X149" s="18">
        <v>0</v>
      </c>
      <c r="Y149" s="18">
        <v>3.8E-3</v>
      </c>
      <c r="Z149" s="18">
        <v>1E-4</v>
      </c>
      <c r="AA149" s="3"/>
      <c r="AB149" s="3"/>
      <c r="AC149" s="3"/>
    </row>
    <row r="150" spans="2:29" x14ac:dyDescent="0.45">
      <c r="B150" s="4" t="s">
        <v>246</v>
      </c>
      <c r="C150" s="4" t="s">
        <v>195</v>
      </c>
      <c r="D150" s="5" t="s">
        <v>210</v>
      </c>
      <c r="E150" s="22">
        <v>1000710780</v>
      </c>
      <c r="F150" s="21" t="s">
        <v>115</v>
      </c>
      <c r="G150" s="7" t="s">
        <v>116</v>
      </c>
      <c r="H150" s="9" t="s">
        <v>6</v>
      </c>
      <c r="I150" s="6">
        <v>774</v>
      </c>
      <c r="J150" s="8">
        <v>4320</v>
      </c>
      <c r="K150" s="8" t="s">
        <v>110</v>
      </c>
      <c r="L150" s="10">
        <v>432</v>
      </c>
      <c r="M150" s="10">
        <v>4752</v>
      </c>
      <c r="N150" s="19">
        <v>5.5813953488372094</v>
      </c>
      <c r="O150" s="11">
        <v>1</v>
      </c>
      <c r="P150" s="14">
        <f t="shared" si="2"/>
        <v>5.5813953488372094</v>
      </c>
      <c r="Q150" s="8">
        <v>100</v>
      </c>
      <c r="R150" s="8" t="s">
        <v>4</v>
      </c>
      <c r="S150" s="18">
        <v>3.06</v>
      </c>
      <c r="T150" s="18">
        <v>7.5199999999999989E-2</v>
      </c>
      <c r="U150" s="18">
        <v>7.6700000000000004E-2</v>
      </c>
      <c r="V150" s="18">
        <v>0.50390000000000001</v>
      </c>
      <c r="W150" s="18">
        <v>2.5600000000000001E-2</v>
      </c>
      <c r="X150" s="18">
        <v>8.16</v>
      </c>
      <c r="Y150" s="18" t="s">
        <v>141</v>
      </c>
      <c r="Z150" s="18" t="s">
        <v>141</v>
      </c>
      <c r="AA150" s="3"/>
      <c r="AB150" s="3"/>
      <c r="AC150" s="3"/>
    </row>
    <row r="151" spans="2:29" x14ac:dyDescent="0.45">
      <c r="B151" s="4" t="s">
        <v>246</v>
      </c>
      <c r="C151" s="4" t="s">
        <v>195</v>
      </c>
      <c r="D151" s="5" t="s">
        <v>210</v>
      </c>
      <c r="E151" s="22">
        <v>1000749630</v>
      </c>
      <c r="F151" s="21" t="s">
        <v>38</v>
      </c>
      <c r="G151" s="7" t="s">
        <v>39</v>
      </c>
      <c r="H151" s="9" t="s">
        <v>12</v>
      </c>
      <c r="I151" s="6">
        <v>970</v>
      </c>
      <c r="J151" s="8">
        <v>7120</v>
      </c>
      <c r="K151" s="8" t="s">
        <v>110</v>
      </c>
      <c r="L151" s="10">
        <v>712</v>
      </c>
      <c r="M151" s="10">
        <v>7832</v>
      </c>
      <c r="N151" s="19">
        <v>7.34020618556701</v>
      </c>
      <c r="O151" s="11">
        <v>1</v>
      </c>
      <c r="P151" s="14">
        <f t="shared" si="2"/>
        <v>7.34020618556701</v>
      </c>
      <c r="Q151" s="8">
        <v>100</v>
      </c>
      <c r="R151" s="8" t="s">
        <v>4</v>
      </c>
      <c r="S151" s="18">
        <v>1.85</v>
      </c>
      <c r="T151" s="18">
        <v>0.03</v>
      </c>
      <c r="U151" s="18">
        <v>0.18</v>
      </c>
      <c r="V151" s="18">
        <v>0.03</v>
      </c>
      <c r="W151" s="18" t="s">
        <v>141</v>
      </c>
      <c r="X151" s="18" t="s">
        <v>141</v>
      </c>
      <c r="Y151" s="18" t="s">
        <v>141</v>
      </c>
      <c r="Z151" s="18" t="s">
        <v>141</v>
      </c>
      <c r="AA151" s="3"/>
      <c r="AB151" s="3"/>
      <c r="AC151" s="3"/>
    </row>
    <row r="152" spans="2:29" x14ac:dyDescent="0.45">
      <c r="B152" s="4" t="s">
        <v>247</v>
      </c>
      <c r="C152" s="4" t="s">
        <v>195</v>
      </c>
      <c r="D152" s="5" t="s">
        <v>206</v>
      </c>
      <c r="E152" s="22">
        <v>1000611572</v>
      </c>
      <c r="F152" s="21" t="s">
        <v>52</v>
      </c>
      <c r="G152" s="7" t="s">
        <v>53</v>
      </c>
      <c r="H152" s="9" t="s">
        <v>7</v>
      </c>
      <c r="I152" s="6">
        <v>1000</v>
      </c>
      <c r="J152" s="8">
        <v>1210</v>
      </c>
      <c r="K152" s="8" t="s">
        <v>111</v>
      </c>
      <c r="L152" s="10">
        <v>0</v>
      </c>
      <c r="M152" s="10">
        <v>1210</v>
      </c>
      <c r="N152" s="19">
        <v>1.21</v>
      </c>
      <c r="O152" s="11">
        <v>1.3888888888888888</v>
      </c>
      <c r="P152" s="14">
        <f t="shared" si="2"/>
        <v>1.6805555555555554</v>
      </c>
      <c r="Q152" s="8">
        <v>100</v>
      </c>
      <c r="R152" s="8" t="s">
        <v>4</v>
      </c>
      <c r="S152" s="18">
        <v>0.31</v>
      </c>
      <c r="T152" s="18">
        <v>1.0200000000000001E-2</v>
      </c>
      <c r="U152" s="18">
        <v>1.2999999999999999E-3</v>
      </c>
      <c r="V152" s="18">
        <v>7.0300000000000001E-2</v>
      </c>
      <c r="W152" s="18">
        <v>6.2300000000000001E-2</v>
      </c>
      <c r="X152" s="18">
        <v>0.23</v>
      </c>
      <c r="Y152" s="18">
        <v>2.9999999999999997E-4</v>
      </c>
      <c r="Z152" s="18">
        <v>0</v>
      </c>
      <c r="AA152" s="3"/>
      <c r="AB152" s="3"/>
      <c r="AC152" s="3"/>
    </row>
    <row r="153" spans="2:29" x14ac:dyDescent="0.45">
      <c r="B153" s="4" t="s">
        <v>247</v>
      </c>
      <c r="C153" s="4" t="s">
        <v>195</v>
      </c>
      <c r="D153" s="5" t="s">
        <v>206</v>
      </c>
      <c r="E153" s="22">
        <v>1000622546</v>
      </c>
      <c r="F153" s="21" t="s">
        <v>59</v>
      </c>
      <c r="G153" s="7" t="s">
        <v>11</v>
      </c>
      <c r="H153" s="9" t="s">
        <v>7</v>
      </c>
      <c r="I153" s="6">
        <v>1000</v>
      </c>
      <c r="J153" s="8">
        <v>1970</v>
      </c>
      <c r="K153" s="8" t="s">
        <v>111</v>
      </c>
      <c r="L153" s="10">
        <v>0</v>
      </c>
      <c r="M153" s="10">
        <v>1970</v>
      </c>
      <c r="N153" s="19">
        <v>1.97</v>
      </c>
      <c r="O153" s="11">
        <v>4.5289855072463769</v>
      </c>
      <c r="P153" s="14">
        <f t="shared" si="2"/>
        <v>8.9221014492753632</v>
      </c>
      <c r="Q153" s="8">
        <v>100</v>
      </c>
      <c r="R153" s="8" t="s">
        <v>4</v>
      </c>
      <c r="S153" s="18">
        <v>0.33</v>
      </c>
      <c r="T153" s="18">
        <v>1.6799999999999999E-2</v>
      </c>
      <c r="U153" s="18">
        <v>8.0000000000000004E-4</v>
      </c>
      <c r="V153" s="18">
        <v>7.9199999999999993E-2</v>
      </c>
      <c r="W153" s="18">
        <v>4.7899999999999998E-2</v>
      </c>
      <c r="X153" s="18">
        <v>0.08</v>
      </c>
      <c r="Y153" s="18">
        <v>2.9999999999999997E-4</v>
      </c>
      <c r="Z153" s="18">
        <v>0</v>
      </c>
      <c r="AA153" s="3"/>
      <c r="AB153" s="3"/>
      <c r="AC153" s="3"/>
    </row>
    <row r="154" spans="2:29" x14ac:dyDescent="0.45">
      <c r="B154" s="4" t="s">
        <v>247</v>
      </c>
      <c r="C154" s="4" t="s">
        <v>195</v>
      </c>
      <c r="D154" s="5" t="s">
        <v>206</v>
      </c>
      <c r="E154" s="22">
        <v>1000745181</v>
      </c>
      <c r="F154" s="21" t="s">
        <v>25</v>
      </c>
      <c r="G154" s="7" t="s">
        <v>26</v>
      </c>
      <c r="H154" s="9" t="s">
        <v>6</v>
      </c>
      <c r="I154" s="6">
        <v>1000</v>
      </c>
      <c r="J154" s="8">
        <v>2980</v>
      </c>
      <c r="K154" s="8" t="s">
        <v>111</v>
      </c>
      <c r="L154" s="10">
        <v>0</v>
      </c>
      <c r="M154" s="10">
        <v>2980</v>
      </c>
      <c r="N154" s="19">
        <v>2.98</v>
      </c>
      <c r="O154" s="11">
        <v>1</v>
      </c>
      <c r="P154" s="14">
        <f t="shared" si="2"/>
        <v>2.98</v>
      </c>
      <c r="Q154" s="8">
        <v>100</v>
      </c>
      <c r="R154" s="8" t="s">
        <v>4</v>
      </c>
      <c r="S154" s="18">
        <v>0.28000000000000003</v>
      </c>
      <c r="T154" s="18">
        <v>2.7999999999999997E-2</v>
      </c>
      <c r="U154" s="18">
        <v>3.0999999999999999E-3</v>
      </c>
      <c r="V154" s="18">
        <v>5.3399999999999996E-2</v>
      </c>
      <c r="W154" s="18">
        <v>4.0000000000000001E-3</v>
      </c>
      <c r="X154" s="18">
        <v>0.04</v>
      </c>
      <c r="Y154" s="18">
        <v>8.0000000000000004E-4</v>
      </c>
      <c r="Z154" s="18">
        <v>0</v>
      </c>
      <c r="AA154" s="3"/>
      <c r="AB154" s="3"/>
      <c r="AC154" s="3"/>
    </row>
    <row r="155" spans="2:29" x14ac:dyDescent="0.45">
      <c r="B155" s="4" t="s">
        <v>247</v>
      </c>
      <c r="C155" s="4" t="s">
        <v>195</v>
      </c>
      <c r="D155" s="5" t="s">
        <v>206</v>
      </c>
      <c r="E155" s="22">
        <v>1000020212</v>
      </c>
      <c r="F155" s="21" t="s">
        <v>162</v>
      </c>
      <c r="G155" s="7" t="s">
        <v>163</v>
      </c>
      <c r="H155" s="9" t="s">
        <v>6</v>
      </c>
      <c r="I155" s="6">
        <v>1000</v>
      </c>
      <c r="J155" s="8" t="s">
        <v>164</v>
      </c>
      <c r="K155" s="8" t="s">
        <v>110</v>
      </c>
      <c r="L155" s="10">
        <v>1180</v>
      </c>
      <c r="M155" s="10">
        <v>12980</v>
      </c>
      <c r="N155" s="19">
        <v>11.8</v>
      </c>
      <c r="O155" s="11">
        <v>1</v>
      </c>
      <c r="P155" s="14">
        <f t="shared" si="2"/>
        <v>11.8</v>
      </c>
      <c r="Q155" s="8">
        <v>100</v>
      </c>
      <c r="R155" s="8" t="s">
        <v>4</v>
      </c>
      <c r="S155" s="18">
        <v>0.17</v>
      </c>
      <c r="T155" s="18">
        <v>2.0199999999999999E-2</v>
      </c>
      <c r="U155" s="18">
        <v>3.4000000000000002E-3</v>
      </c>
      <c r="V155" s="18">
        <v>2.53E-2</v>
      </c>
      <c r="W155" s="18">
        <v>1.3500000000000002E-2</v>
      </c>
      <c r="X155" s="18">
        <v>0.03</v>
      </c>
      <c r="Y155" s="18">
        <v>5.0000000000000001E-4</v>
      </c>
      <c r="Z155" s="18">
        <v>0</v>
      </c>
      <c r="AA155" s="3"/>
      <c r="AB155" s="3"/>
      <c r="AC155" s="3"/>
    </row>
    <row r="156" spans="2:29" x14ac:dyDescent="0.45">
      <c r="B156" s="4" t="s">
        <v>248</v>
      </c>
      <c r="C156" s="4" t="s">
        <v>184</v>
      </c>
      <c r="D156" s="5" t="s">
        <v>207</v>
      </c>
      <c r="E156" s="22">
        <v>1000738394</v>
      </c>
      <c r="F156" s="21" t="s">
        <v>181</v>
      </c>
      <c r="G156" s="7" t="s">
        <v>182</v>
      </c>
      <c r="H156" s="9" t="s">
        <v>6</v>
      </c>
      <c r="I156" s="6">
        <v>2000</v>
      </c>
      <c r="J156" s="8" t="s">
        <v>183</v>
      </c>
      <c r="K156" s="8">
        <v>0</v>
      </c>
      <c r="L156" s="10">
        <v>0</v>
      </c>
      <c r="M156" s="10">
        <v>12300</v>
      </c>
      <c r="N156" s="19">
        <v>6.15</v>
      </c>
      <c r="O156" s="11">
        <v>1</v>
      </c>
      <c r="P156" s="14">
        <f t="shared" si="2"/>
        <v>6.15</v>
      </c>
      <c r="Q156" s="8">
        <v>100</v>
      </c>
      <c r="R156" s="8" t="s">
        <v>4</v>
      </c>
      <c r="S156" s="18">
        <v>2.35</v>
      </c>
      <c r="T156" s="18">
        <v>5.0000000000000001E-3</v>
      </c>
      <c r="U156" s="18">
        <v>0.17</v>
      </c>
      <c r="V156" s="18">
        <v>0.2</v>
      </c>
      <c r="W156" s="18">
        <v>0.19</v>
      </c>
      <c r="X156" s="18">
        <v>2.25</v>
      </c>
      <c r="Y156" s="18">
        <v>0</v>
      </c>
      <c r="Z156" s="18">
        <v>0</v>
      </c>
      <c r="AA156" s="3"/>
      <c r="AB156" s="3"/>
      <c r="AC156" s="3"/>
    </row>
    <row r="157" spans="2:29" x14ac:dyDescent="0.45">
      <c r="B157" s="4" t="s">
        <v>249</v>
      </c>
      <c r="C157" s="4" t="s">
        <v>184</v>
      </c>
      <c r="D157" s="5" t="s">
        <v>208</v>
      </c>
      <c r="E157" s="22">
        <v>1000708380</v>
      </c>
      <c r="F157" s="21" t="s">
        <v>44</v>
      </c>
      <c r="G157" s="7" t="s">
        <v>45</v>
      </c>
      <c r="H157" s="9" t="s">
        <v>6</v>
      </c>
      <c r="I157" s="6">
        <v>2000</v>
      </c>
      <c r="J157" s="8">
        <v>11620</v>
      </c>
      <c r="K157" s="8" t="s">
        <v>110</v>
      </c>
      <c r="L157" s="10">
        <v>1162</v>
      </c>
      <c r="M157" s="10">
        <v>12782</v>
      </c>
      <c r="N157" s="19">
        <v>5.81</v>
      </c>
      <c r="O157" s="11">
        <v>1</v>
      </c>
      <c r="P157" s="14">
        <f t="shared" si="2"/>
        <v>5.81</v>
      </c>
      <c r="Q157" s="8">
        <v>100</v>
      </c>
      <c r="R157" s="8" t="s">
        <v>4</v>
      </c>
      <c r="S157" s="18">
        <v>1.55</v>
      </c>
      <c r="T157" s="18">
        <v>3.3E-3</v>
      </c>
      <c r="U157" s="18">
        <v>9.5399999999999985E-2</v>
      </c>
      <c r="V157" s="18">
        <v>0.16920000000000002</v>
      </c>
      <c r="W157" s="18">
        <v>9.4399999999999998E-2</v>
      </c>
      <c r="X157" s="18">
        <v>9.26</v>
      </c>
      <c r="Y157" s="18">
        <v>7.4999999999999997E-3</v>
      </c>
      <c r="Z157" s="18">
        <v>1.1000000000000001E-3</v>
      </c>
      <c r="AA157" s="3"/>
      <c r="AB157" s="3"/>
      <c r="AC157" s="3"/>
    </row>
    <row r="158" spans="2:29" x14ac:dyDescent="0.45">
      <c r="B158" s="4" t="s">
        <v>250</v>
      </c>
      <c r="C158" s="4" t="s">
        <v>184</v>
      </c>
      <c r="D158" s="5" t="s">
        <v>209</v>
      </c>
      <c r="E158" s="22">
        <v>1000164927</v>
      </c>
      <c r="F158" s="21" t="s">
        <v>70</v>
      </c>
      <c r="G158" s="7" t="s">
        <v>58</v>
      </c>
      <c r="H158" s="9" t="s">
        <v>12</v>
      </c>
      <c r="I158" s="6">
        <v>2000</v>
      </c>
      <c r="J158" s="8">
        <v>8070</v>
      </c>
      <c r="K158" s="8" t="s">
        <v>110</v>
      </c>
      <c r="L158" s="10">
        <v>807</v>
      </c>
      <c r="M158" s="10">
        <v>8877</v>
      </c>
      <c r="N158" s="19">
        <v>4.0350000000000001</v>
      </c>
      <c r="O158" s="11">
        <v>1</v>
      </c>
      <c r="P158" s="14">
        <f t="shared" si="2"/>
        <v>4.0350000000000001</v>
      </c>
      <c r="Q158" s="8">
        <v>100</v>
      </c>
      <c r="R158" s="8" t="s">
        <v>4</v>
      </c>
      <c r="S158" s="18">
        <v>2.4500000000000002</v>
      </c>
      <c r="T158" s="18">
        <v>0.01</v>
      </c>
      <c r="U158" s="18">
        <v>0.18</v>
      </c>
      <c r="V158" s="18">
        <v>0.2</v>
      </c>
      <c r="W158" s="18">
        <v>0.18</v>
      </c>
      <c r="X158" s="18">
        <v>3.3</v>
      </c>
      <c r="Y158" s="18" t="s">
        <v>141</v>
      </c>
      <c r="Z158" s="18" t="s">
        <v>141</v>
      </c>
      <c r="AA158" s="3"/>
      <c r="AB158" s="3"/>
      <c r="AC158" s="3"/>
    </row>
    <row r="159" spans="2:29" x14ac:dyDescent="0.45">
      <c r="B159" s="4" t="s">
        <v>251</v>
      </c>
      <c r="C159" s="4" t="s">
        <v>184</v>
      </c>
      <c r="D159" s="5" t="s">
        <v>187</v>
      </c>
      <c r="E159" s="22">
        <v>1000017284</v>
      </c>
      <c r="F159" s="21" t="s">
        <v>50</v>
      </c>
      <c r="G159" s="7" t="s">
        <v>51</v>
      </c>
      <c r="H159" s="9" t="s">
        <v>12</v>
      </c>
      <c r="I159" s="6">
        <v>2000</v>
      </c>
      <c r="J159" s="8">
        <v>7830</v>
      </c>
      <c r="K159" s="8" t="s">
        <v>110</v>
      </c>
      <c r="L159" s="10">
        <v>783</v>
      </c>
      <c r="M159" s="10">
        <v>8613</v>
      </c>
      <c r="N159" s="19">
        <v>3.915</v>
      </c>
      <c r="O159" s="11">
        <v>1</v>
      </c>
      <c r="P159" s="14">
        <f t="shared" si="2"/>
        <v>3.915</v>
      </c>
      <c r="Q159" s="8">
        <v>100</v>
      </c>
      <c r="R159" s="8" t="s">
        <v>4</v>
      </c>
      <c r="S159" s="18">
        <v>2.85</v>
      </c>
      <c r="T159" s="18">
        <v>0.01</v>
      </c>
      <c r="U159" s="18">
        <v>0.19</v>
      </c>
      <c r="V159" s="18">
        <v>0.27</v>
      </c>
      <c r="W159" s="18" t="s">
        <v>141</v>
      </c>
      <c r="X159" s="18">
        <v>6.5</v>
      </c>
      <c r="Y159" s="18" t="s">
        <v>141</v>
      </c>
      <c r="Z159" s="18" t="s">
        <v>141</v>
      </c>
      <c r="AA159" s="3"/>
      <c r="AB159" s="3"/>
      <c r="AC159" s="3"/>
    </row>
    <row r="160" spans="2:29" x14ac:dyDescent="0.45">
      <c r="B160" s="4" t="s">
        <v>269</v>
      </c>
      <c r="C160" s="4" t="s">
        <v>195</v>
      </c>
      <c r="D160" s="5" t="s">
        <v>263</v>
      </c>
      <c r="E160" s="22">
        <v>1000727488</v>
      </c>
      <c r="F160" s="21" t="s">
        <v>60</v>
      </c>
      <c r="G160" s="7" t="s">
        <v>61</v>
      </c>
      <c r="H160" s="9" t="s">
        <v>6</v>
      </c>
      <c r="I160" s="6">
        <v>1000</v>
      </c>
      <c r="J160" s="8">
        <v>3940</v>
      </c>
      <c r="K160" s="8" t="s">
        <v>110</v>
      </c>
      <c r="L160" s="10">
        <v>394</v>
      </c>
      <c r="M160" s="10">
        <v>4334</v>
      </c>
      <c r="N160" s="19">
        <v>3.94</v>
      </c>
      <c r="O160" s="11">
        <v>1.25</v>
      </c>
      <c r="P160" s="14">
        <f t="shared" si="2"/>
        <v>4.9249999999999998</v>
      </c>
      <c r="Q160" s="8">
        <v>100</v>
      </c>
      <c r="R160" s="8" t="s">
        <v>4</v>
      </c>
      <c r="S160" s="18">
        <v>1.72</v>
      </c>
      <c r="T160" s="18">
        <v>8.8000000000000009E-2</v>
      </c>
      <c r="U160" s="18">
        <v>8.6E-3</v>
      </c>
      <c r="V160" s="18">
        <v>0.32380000000000003</v>
      </c>
      <c r="W160" s="18" t="s">
        <v>141</v>
      </c>
      <c r="X160" s="18" t="s">
        <v>141</v>
      </c>
      <c r="Y160" s="18" t="s">
        <v>141</v>
      </c>
      <c r="Z160" s="18" t="s">
        <v>141</v>
      </c>
      <c r="AA160" s="3"/>
      <c r="AB160" s="3"/>
      <c r="AC160" s="3"/>
    </row>
    <row r="161" spans="2:29" x14ac:dyDescent="0.45">
      <c r="B161" s="4" t="s">
        <v>270</v>
      </c>
      <c r="C161" s="4" t="s">
        <v>195</v>
      </c>
      <c r="D161" s="5" t="s">
        <v>262</v>
      </c>
      <c r="E161" s="22">
        <v>1000118835</v>
      </c>
      <c r="F161" s="21" t="s">
        <v>56</v>
      </c>
      <c r="G161" s="7" t="s">
        <v>57</v>
      </c>
      <c r="H161" s="9" t="s">
        <v>6</v>
      </c>
      <c r="I161" s="6">
        <v>200</v>
      </c>
      <c r="J161" s="8">
        <v>930</v>
      </c>
      <c r="K161" s="8" t="s">
        <v>111</v>
      </c>
      <c r="L161" s="10">
        <v>0</v>
      </c>
      <c r="M161" s="10">
        <v>930</v>
      </c>
      <c r="N161" s="19">
        <v>4.6500000000000004</v>
      </c>
      <c r="O161" s="11">
        <v>1.59</v>
      </c>
      <c r="P161" s="14">
        <f t="shared" si="2"/>
        <v>7.3935000000000013</v>
      </c>
      <c r="Q161" s="8">
        <v>100</v>
      </c>
      <c r="R161" s="8" t="s">
        <v>4</v>
      </c>
      <c r="S161" s="18">
        <v>0.16</v>
      </c>
      <c r="T161" s="18">
        <v>4.2000000000000003E-2</v>
      </c>
      <c r="U161" s="18">
        <v>1E-3</v>
      </c>
      <c r="V161" s="18">
        <v>3.5000000000000003E-2</v>
      </c>
      <c r="W161" s="18" t="s">
        <v>141</v>
      </c>
      <c r="X161" s="18">
        <v>7.0000000000000007E-2</v>
      </c>
      <c r="Y161" s="18" t="s">
        <v>141</v>
      </c>
      <c r="Z161" s="18" t="s">
        <v>141</v>
      </c>
      <c r="AA161" s="3"/>
      <c r="AB161" s="3"/>
      <c r="AC161" s="3"/>
    </row>
    <row r="162" spans="2:29" x14ac:dyDescent="0.45">
      <c r="B162" s="4" t="s">
        <v>270</v>
      </c>
      <c r="C162" s="4" t="s">
        <v>195</v>
      </c>
      <c r="D162" s="5" t="s">
        <v>262</v>
      </c>
      <c r="E162" s="22">
        <v>1000007217</v>
      </c>
      <c r="F162" s="21" t="s">
        <v>140</v>
      </c>
      <c r="G162" s="7" t="s">
        <v>178</v>
      </c>
      <c r="H162" s="9" t="s">
        <v>7</v>
      </c>
      <c r="I162" s="6">
        <v>1000</v>
      </c>
      <c r="J162" s="8" t="s">
        <v>179</v>
      </c>
      <c r="K162" s="8" t="s">
        <v>111</v>
      </c>
      <c r="L162" s="10">
        <v>0</v>
      </c>
      <c r="M162" s="10">
        <v>8000</v>
      </c>
      <c r="N162" s="19">
        <v>8</v>
      </c>
      <c r="O162" s="11">
        <v>1.7857142857142856</v>
      </c>
      <c r="P162" s="14">
        <f t="shared" si="2"/>
        <v>14.285714285714285</v>
      </c>
      <c r="Q162" s="8">
        <v>100</v>
      </c>
      <c r="R162" s="8" t="s">
        <v>4</v>
      </c>
      <c r="S162" s="18">
        <v>0.31</v>
      </c>
      <c r="T162" s="18">
        <v>3.9E-2</v>
      </c>
      <c r="U162" s="18">
        <v>3.8E-3</v>
      </c>
      <c r="V162" s="18">
        <v>0.1084</v>
      </c>
      <c r="W162" s="18">
        <v>3.5999999999999999E-3</v>
      </c>
      <c r="X162" s="18">
        <v>0.03</v>
      </c>
      <c r="Y162" s="18">
        <v>5.0000000000000001E-4</v>
      </c>
      <c r="Z162" s="18">
        <v>0</v>
      </c>
      <c r="AA162" s="3"/>
      <c r="AB162" s="3"/>
      <c r="AC162" s="3"/>
    </row>
    <row r="163" spans="2:29" x14ac:dyDescent="0.45">
      <c r="B163" s="4" t="s">
        <v>225</v>
      </c>
      <c r="C163" s="4" t="s">
        <v>195</v>
      </c>
      <c r="D163" s="5" t="s">
        <v>261</v>
      </c>
      <c r="E163" s="22">
        <v>1000716121</v>
      </c>
      <c r="F163" s="21" t="s">
        <v>132</v>
      </c>
      <c r="G163" s="7" t="s">
        <v>133</v>
      </c>
      <c r="H163" s="9" t="s">
        <v>6</v>
      </c>
      <c r="I163" s="6">
        <v>1000</v>
      </c>
      <c r="J163" s="8">
        <v>4610</v>
      </c>
      <c r="K163" s="8" t="s">
        <v>110</v>
      </c>
      <c r="L163" s="10">
        <v>461</v>
      </c>
      <c r="M163" s="10">
        <v>5071</v>
      </c>
      <c r="N163" s="19">
        <v>4.6100000000000003</v>
      </c>
      <c r="O163" s="11">
        <v>1</v>
      </c>
      <c r="P163" s="14">
        <f t="shared" si="2"/>
        <v>4.6100000000000003</v>
      </c>
      <c r="Q163" s="8">
        <v>100</v>
      </c>
      <c r="R163" s="8" t="s">
        <v>4</v>
      </c>
      <c r="S163" s="18">
        <v>0.28000000000000003</v>
      </c>
      <c r="T163" s="18">
        <v>0.02</v>
      </c>
      <c r="U163" s="18">
        <v>0</v>
      </c>
      <c r="V163" s="18">
        <v>0.05</v>
      </c>
      <c r="W163" s="18" t="s">
        <v>141</v>
      </c>
      <c r="X163" s="18">
        <v>0.3</v>
      </c>
      <c r="Y163" s="18" t="s">
        <v>141</v>
      </c>
      <c r="Z163" s="18" t="s">
        <v>141</v>
      </c>
      <c r="AA163" s="3"/>
      <c r="AB163" s="3"/>
      <c r="AC163" s="3"/>
    </row>
    <row r="164" spans="2:29" x14ac:dyDescent="0.45">
      <c r="B164" s="4" t="s">
        <v>271</v>
      </c>
      <c r="C164" s="4">
        <v>0</v>
      </c>
      <c r="D164" s="5" t="s">
        <v>273</v>
      </c>
      <c r="E164" s="22">
        <v>1000702928</v>
      </c>
      <c r="F164" s="21" t="s">
        <v>46</v>
      </c>
      <c r="G164" s="7" t="s">
        <v>47</v>
      </c>
      <c r="H164" s="9" t="s">
        <v>6</v>
      </c>
      <c r="I164" s="6">
        <v>4000</v>
      </c>
      <c r="J164" s="8">
        <v>15200</v>
      </c>
      <c r="K164" s="8" t="s">
        <v>111</v>
      </c>
      <c r="L164" s="10">
        <v>0</v>
      </c>
      <c r="M164" s="10">
        <v>15200</v>
      </c>
      <c r="N164" s="19">
        <v>3.8</v>
      </c>
      <c r="O164" s="11">
        <v>0.5</v>
      </c>
      <c r="P164" s="14">
        <f t="shared" si="2"/>
        <v>1.9</v>
      </c>
      <c r="Q164" s="8">
        <v>100</v>
      </c>
      <c r="R164" s="8" t="s">
        <v>4</v>
      </c>
      <c r="S164" s="18">
        <v>1.1200000000000001</v>
      </c>
      <c r="T164" s="18">
        <v>2.3199999999999998E-2</v>
      </c>
      <c r="U164" s="18">
        <v>8.3000000000000001E-3</v>
      </c>
      <c r="V164" s="18">
        <v>0.2351</v>
      </c>
      <c r="W164" s="18">
        <v>4.0000000000000001E-3</v>
      </c>
      <c r="X164" s="18">
        <v>0</v>
      </c>
      <c r="Y164" s="18">
        <v>2.3999999999999998E-3</v>
      </c>
      <c r="Z164" s="18">
        <v>0</v>
      </c>
      <c r="AA164" s="3"/>
      <c r="AB164" s="3"/>
      <c r="AC164" s="3"/>
    </row>
    <row r="165" spans="2:29" x14ac:dyDescent="0.45">
      <c r="B165" s="4" t="s">
        <v>271</v>
      </c>
      <c r="C165" s="4">
        <v>0</v>
      </c>
      <c r="D165" s="5" t="s">
        <v>273</v>
      </c>
      <c r="E165" s="22">
        <v>1000611083</v>
      </c>
      <c r="F165" s="21" t="s">
        <v>40</v>
      </c>
      <c r="G165" s="7" t="s">
        <v>41</v>
      </c>
      <c r="H165" s="9" t="s">
        <v>6</v>
      </c>
      <c r="I165" s="6">
        <v>1000</v>
      </c>
      <c r="J165" s="8">
        <v>2870</v>
      </c>
      <c r="K165" s="8" t="s">
        <v>111</v>
      </c>
      <c r="L165" s="10">
        <v>0</v>
      </c>
      <c r="M165" s="10">
        <v>2870</v>
      </c>
      <c r="N165" s="19">
        <v>2.87</v>
      </c>
      <c r="O165" s="11">
        <v>0.5</v>
      </c>
      <c r="P165" s="14">
        <f t="shared" si="2"/>
        <v>1.4350000000000001</v>
      </c>
      <c r="Q165" s="8">
        <v>100</v>
      </c>
      <c r="R165" s="8" t="s">
        <v>4</v>
      </c>
      <c r="S165" s="18">
        <v>2.15</v>
      </c>
      <c r="T165" s="18">
        <v>6.7099999999999993E-2</v>
      </c>
      <c r="U165" s="18">
        <v>5.1299999999999998E-2</v>
      </c>
      <c r="V165" s="18">
        <v>0.36090000000000005</v>
      </c>
      <c r="W165" s="18">
        <v>4.3E-3</v>
      </c>
      <c r="X165" s="18">
        <v>0.01</v>
      </c>
      <c r="Y165" s="18">
        <v>7.7000000000000002E-3</v>
      </c>
      <c r="Z165" s="18">
        <v>1E-4</v>
      </c>
      <c r="AA165" s="3"/>
      <c r="AB165" s="3"/>
      <c r="AC165" s="3"/>
    </row>
    <row r="166" spans="2:29" x14ac:dyDescent="0.45">
      <c r="B166" s="4" t="s">
        <v>271</v>
      </c>
      <c r="C166" s="4">
        <v>0</v>
      </c>
      <c r="D166" s="5" t="s">
        <v>273</v>
      </c>
      <c r="E166" s="22">
        <v>1000702742</v>
      </c>
      <c r="F166" s="21" t="s">
        <v>31</v>
      </c>
      <c r="G166" s="7" t="s">
        <v>30</v>
      </c>
      <c r="H166" s="9" t="s">
        <v>6</v>
      </c>
      <c r="I166" s="6">
        <v>1000</v>
      </c>
      <c r="J166" s="8">
        <v>4160</v>
      </c>
      <c r="K166" s="8" t="s">
        <v>110</v>
      </c>
      <c r="L166" s="10">
        <v>416</v>
      </c>
      <c r="M166" s="10">
        <v>4576</v>
      </c>
      <c r="N166" s="19">
        <v>4.16</v>
      </c>
      <c r="O166" s="11">
        <v>0.90909090909090906</v>
      </c>
      <c r="P166" s="14">
        <f t="shared" si="2"/>
        <v>3.7818181818181817</v>
      </c>
      <c r="Q166" s="8">
        <v>100</v>
      </c>
      <c r="R166" s="8" t="s">
        <v>4</v>
      </c>
      <c r="S166" s="18">
        <v>3.73</v>
      </c>
      <c r="T166" s="18">
        <v>0.17269999999999999</v>
      </c>
      <c r="U166" s="18">
        <v>5.6600000000000004E-2</v>
      </c>
      <c r="V166" s="18">
        <v>0.63139999999999996</v>
      </c>
      <c r="W166" s="18" t="s">
        <v>141</v>
      </c>
      <c r="X166" s="18">
        <v>0.05</v>
      </c>
      <c r="Y166" s="18">
        <v>1.0200000000000001E-2</v>
      </c>
      <c r="Z166" s="18">
        <v>1E-4</v>
      </c>
      <c r="AA166" s="3"/>
      <c r="AB166" s="3"/>
      <c r="AC166" s="3"/>
    </row>
    <row r="167" spans="2:29" x14ac:dyDescent="0.45">
      <c r="B167" s="4" t="s">
        <v>271</v>
      </c>
      <c r="C167" s="4">
        <v>0</v>
      </c>
      <c r="D167" s="5" t="s">
        <v>273</v>
      </c>
      <c r="E167" s="22">
        <v>1000698566</v>
      </c>
      <c r="F167" s="21" t="s">
        <v>29</v>
      </c>
      <c r="G167" s="7" t="s">
        <v>30</v>
      </c>
      <c r="H167" s="9" t="s">
        <v>6</v>
      </c>
      <c r="I167" s="6">
        <v>1000</v>
      </c>
      <c r="J167" s="8">
        <v>4160</v>
      </c>
      <c r="K167" s="8" t="s">
        <v>110</v>
      </c>
      <c r="L167" s="10">
        <v>416</v>
      </c>
      <c r="M167" s="10">
        <v>4576</v>
      </c>
      <c r="N167" s="19">
        <v>4.16</v>
      </c>
      <c r="O167" s="11">
        <v>0.90909090909090906</v>
      </c>
      <c r="P167" s="14">
        <f t="shared" si="2"/>
        <v>3.7818181818181817</v>
      </c>
      <c r="Q167" s="8">
        <v>100</v>
      </c>
      <c r="R167" s="8" t="s">
        <v>4</v>
      </c>
      <c r="S167" s="18">
        <v>1.64</v>
      </c>
      <c r="T167" s="18">
        <v>8.8599999999999998E-2</v>
      </c>
      <c r="U167" s="18">
        <v>2.5000000000000001E-2</v>
      </c>
      <c r="V167" s="18">
        <v>0.2742</v>
      </c>
      <c r="W167" s="18">
        <v>1.3300000000000001E-2</v>
      </c>
      <c r="X167" s="18">
        <v>0</v>
      </c>
      <c r="Y167" s="18">
        <v>3.8E-3</v>
      </c>
      <c r="Z167" s="18">
        <v>1E-4</v>
      </c>
      <c r="AA167" s="3"/>
      <c r="AB167" s="3"/>
      <c r="AC167" s="3"/>
    </row>
    <row r="168" spans="2:29" x14ac:dyDescent="0.45">
      <c r="B168" s="4" t="s">
        <v>271</v>
      </c>
      <c r="C168" s="4">
        <v>0</v>
      </c>
      <c r="D168" s="5" t="s">
        <v>273</v>
      </c>
      <c r="E168" s="22">
        <v>1000535448</v>
      </c>
      <c r="F168" s="21" t="s">
        <v>32</v>
      </c>
      <c r="G168" s="7" t="s">
        <v>33</v>
      </c>
      <c r="H168" s="9" t="s">
        <v>12</v>
      </c>
      <c r="I168" s="6">
        <v>2500</v>
      </c>
      <c r="J168" s="8">
        <v>6840</v>
      </c>
      <c r="K168" s="8" t="s">
        <v>110</v>
      </c>
      <c r="L168" s="10">
        <v>684</v>
      </c>
      <c r="M168" s="10">
        <v>7524</v>
      </c>
      <c r="N168" s="19">
        <v>2.7360000000000002</v>
      </c>
      <c r="O168" s="11">
        <v>1.25</v>
      </c>
      <c r="P168" s="14">
        <f t="shared" si="2"/>
        <v>3.4200000000000004</v>
      </c>
      <c r="Q168" s="8">
        <v>100</v>
      </c>
      <c r="R168" s="8" t="s">
        <v>4</v>
      </c>
      <c r="S168" s="18">
        <v>0.9</v>
      </c>
      <c r="T168" s="18">
        <v>4.5999999999999999E-2</v>
      </c>
      <c r="U168" s="18">
        <v>6.9999999999999993E-3</v>
      </c>
      <c r="V168" s="18">
        <v>0.16500000000000001</v>
      </c>
      <c r="W168" s="18" t="s">
        <v>141</v>
      </c>
      <c r="X168" s="18" t="s">
        <v>141</v>
      </c>
      <c r="Y168" s="18" t="s">
        <v>141</v>
      </c>
      <c r="Z168" s="18" t="s">
        <v>141</v>
      </c>
      <c r="AA168" s="3"/>
      <c r="AB168" s="3"/>
      <c r="AC168" s="3"/>
    </row>
    <row r="169" spans="2:29" x14ac:dyDescent="0.45">
      <c r="B169" s="4" t="s">
        <v>271</v>
      </c>
      <c r="C169" s="4">
        <v>0</v>
      </c>
      <c r="D169" s="5" t="s">
        <v>273</v>
      </c>
      <c r="E169" s="22">
        <v>1000007606</v>
      </c>
      <c r="F169" s="21" t="s">
        <v>36</v>
      </c>
      <c r="G169" s="7" t="s">
        <v>18</v>
      </c>
      <c r="H169" s="9" t="s">
        <v>7</v>
      </c>
      <c r="I169" s="6">
        <v>1000</v>
      </c>
      <c r="J169" s="8">
        <v>7360</v>
      </c>
      <c r="K169" s="8" t="s">
        <v>111</v>
      </c>
      <c r="L169" s="10">
        <v>0</v>
      </c>
      <c r="M169" s="10">
        <v>7360</v>
      </c>
      <c r="N169" s="19">
        <v>7.36</v>
      </c>
      <c r="O169" s="11">
        <v>1.4705882352941175</v>
      </c>
      <c r="P169" s="14">
        <f t="shared" si="2"/>
        <v>10.823529411764705</v>
      </c>
      <c r="Q169" s="8">
        <v>100</v>
      </c>
      <c r="R169" s="8" t="s">
        <v>4</v>
      </c>
      <c r="S169" s="18">
        <v>0.18</v>
      </c>
      <c r="T169" s="18">
        <v>1.78E-2</v>
      </c>
      <c r="U169" s="18">
        <v>2E-3</v>
      </c>
      <c r="V169" s="18">
        <v>3.2799999999999996E-2</v>
      </c>
      <c r="W169" s="18">
        <v>0</v>
      </c>
      <c r="X169" s="18">
        <v>1.73</v>
      </c>
      <c r="Y169" s="18">
        <v>5.0000000000000001E-4</v>
      </c>
      <c r="Z169" s="18">
        <v>0</v>
      </c>
      <c r="AA169" s="3"/>
      <c r="AB169" s="3"/>
      <c r="AC169" s="3"/>
    </row>
    <row r="170" spans="2:29" x14ac:dyDescent="0.45">
      <c r="B170" s="4" t="s">
        <v>271</v>
      </c>
      <c r="C170" s="4">
        <v>0</v>
      </c>
      <c r="D170" s="5" t="s">
        <v>273</v>
      </c>
      <c r="E170" s="22">
        <v>1000004637</v>
      </c>
      <c r="F170" s="21" t="s">
        <v>17</v>
      </c>
      <c r="G170" s="7" t="s">
        <v>18</v>
      </c>
      <c r="H170" s="9" t="s">
        <v>7</v>
      </c>
      <c r="I170" s="6">
        <v>1000</v>
      </c>
      <c r="J170" s="8">
        <v>6820</v>
      </c>
      <c r="K170" s="8" t="s">
        <v>111</v>
      </c>
      <c r="L170" s="10">
        <v>0</v>
      </c>
      <c r="M170" s="10">
        <v>6820</v>
      </c>
      <c r="N170" s="19">
        <v>6.82</v>
      </c>
      <c r="O170" s="11">
        <v>1.3698630136986301</v>
      </c>
      <c r="P170" s="14">
        <f t="shared" si="2"/>
        <v>9.3424657534246567</v>
      </c>
      <c r="Q170" s="8">
        <v>100</v>
      </c>
      <c r="R170" s="8" t="s">
        <v>4</v>
      </c>
      <c r="S170" s="18">
        <v>0.23</v>
      </c>
      <c r="T170" s="18">
        <v>1.78E-2</v>
      </c>
      <c r="U170" s="18">
        <v>3.2000000000000002E-3</v>
      </c>
      <c r="V170" s="18">
        <v>4.5899999999999996E-2</v>
      </c>
      <c r="W170" s="18">
        <v>8.6999999999999994E-3</v>
      </c>
      <c r="X170" s="18">
        <v>0.12</v>
      </c>
      <c r="Y170" s="18">
        <v>5.0000000000000001E-4</v>
      </c>
      <c r="Z170" s="18">
        <v>0</v>
      </c>
      <c r="AA170" s="3"/>
      <c r="AB170" s="3"/>
      <c r="AC170" s="3"/>
    </row>
    <row r="171" spans="2:29" x14ac:dyDescent="0.45">
      <c r="B171" s="4" t="s">
        <v>271</v>
      </c>
      <c r="C171" s="4">
        <v>0</v>
      </c>
      <c r="D171" s="5" t="s">
        <v>273</v>
      </c>
      <c r="E171" s="22">
        <v>1000007461</v>
      </c>
      <c r="F171" s="21" t="s">
        <v>27</v>
      </c>
      <c r="G171" s="7" t="s">
        <v>28</v>
      </c>
      <c r="H171" s="9" t="s">
        <v>7</v>
      </c>
      <c r="I171" s="6">
        <v>1000</v>
      </c>
      <c r="J171" s="8">
        <v>4430</v>
      </c>
      <c r="K171" s="8" t="s">
        <v>111</v>
      </c>
      <c r="L171" s="10">
        <v>0</v>
      </c>
      <c r="M171" s="10">
        <v>4430</v>
      </c>
      <c r="N171" s="19">
        <v>4.43</v>
      </c>
      <c r="O171" s="11">
        <v>1.1764705882352942</v>
      </c>
      <c r="P171" s="14">
        <f t="shared" si="2"/>
        <v>5.2117647058823531</v>
      </c>
      <c r="Q171" s="8">
        <v>100</v>
      </c>
      <c r="R171" s="8" t="s">
        <v>4</v>
      </c>
      <c r="S171" s="18">
        <v>0.16</v>
      </c>
      <c r="T171" s="18">
        <v>1.7000000000000001E-2</v>
      </c>
      <c r="U171" s="18">
        <v>2.0999999999999999E-3</v>
      </c>
      <c r="V171" s="18">
        <v>2.9500000000000002E-2</v>
      </c>
      <c r="W171" s="18">
        <v>0</v>
      </c>
      <c r="X171" s="18">
        <v>1.36</v>
      </c>
      <c r="Y171" s="18">
        <v>5.0000000000000001E-4</v>
      </c>
      <c r="Z171" s="18">
        <v>0</v>
      </c>
      <c r="AA171" s="3"/>
      <c r="AB171" s="3"/>
      <c r="AC171" s="3"/>
    </row>
    <row r="172" spans="2:29" x14ac:dyDescent="0.45">
      <c r="B172" s="4" t="s">
        <v>272</v>
      </c>
      <c r="C172" s="4" t="s">
        <v>252</v>
      </c>
      <c r="D172" s="5" t="s">
        <v>274</v>
      </c>
      <c r="E172" s="22">
        <v>1000702928</v>
      </c>
      <c r="F172" s="21" t="s">
        <v>46</v>
      </c>
      <c r="G172" s="7" t="s">
        <v>47</v>
      </c>
      <c r="H172" s="9" t="s">
        <v>6</v>
      </c>
      <c r="I172" s="6">
        <v>4000</v>
      </c>
      <c r="J172" s="8">
        <v>15200</v>
      </c>
      <c r="K172" s="8" t="s">
        <v>111</v>
      </c>
      <c r="L172" s="10">
        <v>0</v>
      </c>
      <c r="M172" s="10">
        <v>15200</v>
      </c>
      <c r="N172" s="19">
        <v>3.8</v>
      </c>
      <c r="O172" s="11">
        <v>0.5</v>
      </c>
      <c r="P172" s="14">
        <f t="shared" si="2"/>
        <v>1.9</v>
      </c>
      <c r="Q172" s="8">
        <v>100</v>
      </c>
      <c r="R172" s="8" t="s">
        <v>4</v>
      </c>
      <c r="S172" s="18">
        <v>1.1200000000000001</v>
      </c>
      <c r="T172" s="18">
        <v>2.3199999999999998E-2</v>
      </c>
      <c r="U172" s="18">
        <v>8.3000000000000001E-3</v>
      </c>
      <c r="V172" s="18">
        <v>0.2351</v>
      </c>
      <c r="W172" s="18">
        <v>4.0000000000000001E-3</v>
      </c>
      <c r="X172" s="18">
        <v>0</v>
      </c>
      <c r="Y172" s="18">
        <v>2.3999999999999998E-3</v>
      </c>
      <c r="Z172" s="18">
        <v>0</v>
      </c>
      <c r="AA172" s="3"/>
      <c r="AB172" s="3"/>
      <c r="AC172" s="3"/>
    </row>
    <row r="173" spans="2:29" x14ac:dyDescent="0.45">
      <c r="B173" s="4" t="s">
        <v>272</v>
      </c>
      <c r="C173" s="4" t="s">
        <v>252</v>
      </c>
      <c r="D173" s="5" t="s">
        <v>274</v>
      </c>
      <c r="E173" s="22">
        <v>1000611083</v>
      </c>
      <c r="F173" s="21" t="s">
        <v>40</v>
      </c>
      <c r="G173" s="7" t="s">
        <v>41</v>
      </c>
      <c r="H173" s="9" t="s">
        <v>6</v>
      </c>
      <c r="I173" s="6">
        <v>1000</v>
      </c>
      <c r="J173" s="8">
        <v>2870</v>
      </c>
      <c r="K173" s="8" t="s">
        <v>111</v>
      </c>
      <c r="L173" s="10">
        <v>0</v>
      </c>
      <c r="M173" s="10">
        <v>2870</v>
      </c>
      <c r="N173" s="19">
        <v>2.87</v>
      </c>
      <c r="O173" s="11">
        <v>0.5</v>
      </c>
      <c r="P173" s="14">
        <f t="shared" si="2"/>
        <v>1.4350000000000001</v>
      </c>
      <c r="Q173" s="8">
        <v>100</v>
      </c>
      <c r="R173" s="8" t="s">
        <v>4</v>
      </c>
      <c r="S173" s="18">
        <v>2.15</v>
      </c>
      <c r="T173" s="18">
        <v>6.7099999999999993E-2</v>
      </c>
      <c r="U173" s="18">
        <v>5.1299999999999998E-2</v>
      </c>
      <c r="V173" s="18">
        <v>0.36090000000000005</v>
      </c>
      <c r="W173" s="18">
        <v>4.3E-3</v>
      </c>
      <c r="X173" s="18">
        <v>0.01</v>
      </c>
      <c r="Y173" s="18">
        <v>7.7000000000000002E-3</v>
      </c>
      <c r="Z173" s="18">
        <v>1E-4</v>
      </c>
      <c r="AA173" s="3"/>
      <c r="AB173" s="3"/>
      <c r="AC173" s="3"/>
    </row>
    <row r="174" spans="2:29" x14ac:dyDescent="0.45">
      <c r="B174" s="4" t="s">
        <v>272</v>
      </c>
      <c r="C174" s="4" t="s">
        <v>252</v>
      </c>
      <c r="D174" s="5" t="s">
        <v>274</v>
      </c>
      <c r="E174" s="22">
        <v>1000702742</v>
      </c>
      <c r="F174" s="21" t="s">
        <v>31</v>
      </c>
      <c r="G174" s="7" t="s">
        <v>30</v>
      </c>
      <c r="H174" s="9" t="s">
        <v>6</v>
      </c>
      <c r="I174" s="6">
        <v>1000</v>
      </c>
      <c r="J174" s="8">
        <v>4160</v>
      </c>
      <c r="K174" s="8" t="s">
        <v>110</v>
      </c>
      <c r="L174" s="10">
        <v>416</v>
      </c>
      <c r="M174" s="10">
        <v>4576</v>
      </c>
      <c r="N174" s="19">
        <v>4.16</v>
      </c>
      <c r="O174" s="11">
        <v>0.90909090909090906</v>
      </c>
      <c r="P174" s="14">
        <f t="shared" si="2"/>
        <v>3.7818181818181817</v>
      </c>
      <c r="Q174" s="8">
        <v>100</v>
      </c>
      <c r="R174" s="8" t="s">
        <v>4</v>
      </c>
      <c r="S174" s="18">
        <v>3.73</v>
      </c>
      <c r="T174" s="18">
        <v>0.17269999999999999</v>
      </c>
      <c r="U174" s="18">
        <v>5.6600000000000004E-2</v>
      </c>
      <c r="V174" s="18">
        <v>0.63139999999999996</v>
      </c>
      <c r="W174" s="18" t="s">
        <v>141</v>
      </c>
      <c r="X174" s="18">
        <v>0.05</v>
      </c>
      <c r="Y174" s="18">
        <v>1.0200000000000001E-2</v>
      </c>
      <c r="Z174" s="18">
        <v>1E-4</v>
      </c>
      <c r="AA174" s="3"/>
      <c r="AB174" s="3"/>
      <c r="AC174" s="3"/>
    </row>
    <row r="175" spans="2:29" x14ac:dyDescent="0.45">
      <c r="B175" s="4" t="s">
        <v>272</v>
      </c>
      <c r="C175" s="4" t="s">
        <v>252</v>
      </c>
      <c r="D175" s="5" t="s">
        <v>274</v>
      </c>
      <c r="E175" s="22">
        <v>1000698566</v>
      </c>
      <c r="F175" s="21" t="s">
        <v>29</v>
      </c>
      <c r="G175" s="7" t="s">
        <v>30</v>
      </c>
      <c r="H175" s="9" t="s">
        <v>6</v>
      </c>
      <c r="I175" s="6">
        <v>1000</v>
      </c>
      <c r="J175" s="8">
        <v>4160</v>
      </c>
      <c r="K175" s="8" t="s">
        <v>110</v>
      </c>
      <c r="L175" s="10">
        <v>416</v>
      </c>
      <c r="M175" s="10">
        <v>4576</v>
      </c>
      <c r="N175" s="19">
        <v>4.16</v>
      </c>
      <c r="O175" s="11">
        <v>0.90909090909090906</v>
      </c>
      <c r="P175" s="14">
        <f t="shared" si="2"/>
        <v>3.7818181818181817</v>
      </c>
      <c r="Q175" s="8">
        <v>251</v>
      </c>
      <c r="R175" s="8" t="s">
        <v>4</v>
      </c>
      <c r="S175" s="18">
        <v>1.64</v>
      </c>
      <c r="T175" s="18">
        <v>8.8599999999999998E-2</v>
      </c>
      <c r="U175" s="18">
        <v>2.5000000000000001E-2</v>
      </c>
      <c r="V175" s="18">
        <v>0.2742</v>
      </c>
      <c r="W175" s="18">
        <v>1.3300000000000001E-2</v>
      </c>
      <c r="X175" s="18">
        <v>0</v>
      </c>
      <c r="Y175" s="18">
        <v>3.8E-3</v>
      </c>
      <c r="Z175" s="18">
        <v>1E-4</v>
      </c>
      <c r="AA175" s="3"/>
      <c r="AB175" s="3"/>
      <c r="AC175" s="3"/>
    </row>
    <row r="176" spans="2:29" x14ac:dyDescent="0.45">
      <c r="B176" s="4" t="s">
        <v>272</v>
      </c>
      <c r="C176" s="4" t="s">
        <v>252</v>
      </c>
      <c r="D176" s="5" t="s">
        <v>274</v>
      </c>
      <c r="E176" s="22">
        <v>1000535448</v>
      </c>
      <c r="F176" s="21" t="s">
        <v>32</v>
      </c>
      <c r="G176" s="7" t="s">
        <v>33</v>
      </c>
      <c r="H176" s="9" t="s">
        <v>12</v>
      </c>
      <c r="I176" s="6">
        <v>2500</v>
      </c>
      <c r="J176" s="8">
        <v>6840</v>
      </c>
      <c r="K176" s="8" t="s">
        <v>110</v>
      </c>
      <c r="L176" s="10">
        <v>684</v>
      </c>
      <c r="M176" s="10">
        <v>7524</v>
      </c>
      <c r="N176" s="19">
        <v>2.7360000000000002</v>
      </c>
      <c r="O176" s="11">
        <v>1.25</v>
      </c>
      <c r="P176" s="14">
        <f t="shared" si="2"/>
        <v>3.4200000000000004</v>
      </c>
      <c r="Q176" s="8">
        <v>252</v>
      </c>
      <c r="R176" s="8" t="s">
        <v>4</v>
      </c>
      <c r="S176" s="18">
        <v>0.9</v>
      </c>
      <c r="T176" s="18">
        <v>4.5999999999999999E-2</v>
      </c>
      <c r="U176" s="18">
        <v>6.9999999999999993E-3</v>
      </c>
      <c r="V176" s="18">
        <v>0.16500000000000001</v>
      </c>
      <c r="W176" s="18" t="s">
        <v>141</v>
      </c>
      <c r="X176" s="18" t="s">
        <v>141</v>
      </c>
      <c r="Y176" s="18" t="s">
        <v>141</v>
      </c>
      <c r="Z176" s="18" t="s">
        <v>141</v>
      </c>
      <c r="AA176" s="3"/>
      <c r="AB176" s="3"/>
      <c r="AC176" s="3"/>
    </row>
    <row r="177" spans="2:29" x14ac:dyDescent="0.45">
      <c r="B177" s="4" t="s">
        <v>272</v>
      </c>
      <c r="C177" s="4" t="s">
        <v>252</v>
      </c>
      <c r="D177" s="5" t="s">
        <v>274</v>
      </c>
      <c r="E177" s="22">
        <v>1000679440</v>
      </c>
      <c r="F177" s="21" t="s">
        <v>81</v>
      </c>
      <c r="G177" s="7" t="s">
        <v>82</v>
      </c>
      <c r="H177" s="9" t="s">
        <v>6</v>
      </c>
      <c r="I177" s="6">
        <v>5000</v>
      </c>
      <c r="J177" s="8">
        <v>19370</v>
      </c>
      <c r="K177" s="8" t="s">
        <v>110</v>
      </c>
      <c r="L177" s="10">
        <v>1937</v>
      </c>
      <c r="M177" s="10">
        <v>21307</v>
      </c>
      <c r="N177" s="19">
        <v>3.8740000000000001</v>
      </c>
      <c r="O177" s="11">
        <v>1</v>
      </c>
      <c r="P177" s="14">
        <f t="shared" si="2"/>
        <v>3.8740000000000001</v>
      </c>
      <c r="Q177" s="8">
        <v>253</v>
      </c>
      <c r="R177" s="8" t="s">
        <v>4</v>
      </c>
      <c r="S177" s="18">
        <v>1.63</v>
      </c>
      <c r="T177" s="18">
        <v>1.0800000000000001E-2</v>
      </c>
      <c r="U177" s="18">
        <v>1.5E-3</v>
      </c>
      <c r="V177" s="18">
        <v>0.39409999999999995</v>
      </c>
      <c r="W177" s="18">
        <v>0.13750000000000001</v>
      </c>
      <c r="X177" s="18">
        <v>0.06</v>
      </c>
      <c r="Y177" s="18">
        <v>5.9999999999999995E-4</v>
      </c>
      <c r="Z177" s="18">
        <v>0</v>
      </c>
      <c r="AA177" s="3"/>
      <c r="AB177" s="3"/>
      <c r="AC177" s="3"/>
    </row>
    <row r="178" spans="2:29" x14ac:dyDescent="0.45">
      <c r="B178" s="4" t="s">
        <v>272</v>
      </c>
      <c r="C178" s="4" t="s">
        <v>252</v>
      </c>
      <c r="D178" s="5" t="s">
        <v>274</v>
      </c>
      <c r="E178" s="22">
        <v>1000754538</v>
      </c>
      <c r="F178" s="21" t="s">
        <v>85</v>
      </c>
      <c r="G178" s="7" t="s">
        <v>86</v>
      </c>
      <c r="H178" s="9" t="s">
        <v>6</v>
      </c>
      <c r="I178" s="6">
        <v>1000</v>
      </c>
      <c r="J178" s="8">
        <v>2930</v>
      </c>
      <c r="K178" s="8" t="s">
        <v>110</v>
      </c>
      <c r="L178" s="10">
        <v>293</v>
      </c>
      <c r="M178" s="10">
        <v>3223</v>
      </c>
      <c r="N178" s="19">
        <v>2.93</v>
      </c>
      <c r="O178" s="11">
        <v>1</v>
      </c>
      <c r="P178" s="14">
        <f t="shared" si="2"/>
        <v>2.93</v>
      </c>
      <c r="Q178" s="8">
        <v>254</v>
      </c>
      <c r="R178" s="8" t="s">
        <v>4</v>
      </c>
      <c r="S178" s="18">
        <v>0.56999999999999995</v>
      </c>
      <c r="T178" s="18">
        <v>1.1899999999999999E-2</v>
      </c>
      <c r="U178" s="18">
        <v>6.5000000000000006E-3</v>
      </c>
      <c r="V178" s="18">
        <v>0.1363</v>
      </c>
      <c r="W178" s="18">
        <v>4.7400000000000005E-2</v>
      </c>
      <c r="X178" s="18">
        <v>0</v>
      </c>
      <c r="Y178" s="18">
        <v>1.1999999999999999E-3</v>
      </c>
      <c r="Z178" s="18">
        <v>0</v>
      </c>
      <c r="AA178" s="3"/>
      <c r="AB178" s="3"/>
      <c r="AC178" s="3"/>
    </row>
    <row r="179" spans="2:29" x14ac:dyDescent="0.45">
      <c r="B179" s="4" t="s">
        <v>272</v>
      </c>
      <c r="C179" s="4" t="s">
        <v>252</v>
      </c>
      <c r="D179" s="5" t="s">
        <v>274</v>
      </c>
      <c r="E179" s="22">
        <v>1000727488</v>
      </c>
      <c r="F179" s="21" t="s">
        <v>60</v>
      </c>
      <c r="G179" s="8" t="s">
        <v>61</v>
      </c>
      <c r="H179" s="9" t="s">
        <v>6</v>
      </c>
      <c r="I179" s="6">
        <v>1000</v>
      </c>
      <c r="J179" s="8">
        <v>3940</v>
      </c>
      <c r="K179" s="8" t="s">
        <v>110</v>
      </c>
      <c r="L179" s="10">
        <v>394</v>
      </c>
      <c r="M179" s="10">
        <v>4334</v>
      </c>
      <c r="N179" s="19">
        <v>3.94</v>
      </c>
      <c r="O179" s="11">
        <v>1.25</v>
      </c>
      <c r="P179" s="14">
        <f t="shared" si="2"/>
        <v>4.9249999999999998</v>
      </c>
      <c r="Q179" s="8">
        <v>255</v>
      </c>
      <c r="R179" s="8" t="s">
        <v>4</v>
      </c>
      <c r="S179" s="18">
        <v>1.72</v>
      </c>
      <c r="T179" s="18">
        <v>8.8000000000000009E-2</v>
      </c>
      <c r="U179" s="18">
        <v>8.6E-3</v>
      </c>
      <c r="V179" s="18">
        <v>0.32380000000000003</v>
      </c>
      <c r="W179" s="18" t="s">
        <v>141</v>
      </c>
      <c r="X179" s="18" t="s">
        <v>141</v>
      </c>
      <c r="Y179" s="18" t="s">
        <v>141</v>
      </c>
      <c r="Z179" s="18" t="s">
        <v>141</v>
      </c>
      <c r="AA179" s="3"/>
      <c r="AB179" s="3"/>
      <c r="AC179" s="3"/>
    </row>
  </sheetData>
  <autoFilter ref="B4:Z179" xr:uid="{00000000-0001-0000-0000-000000000000}"/>
  <mergeCells count="1">
    <mergeCell ref="S3:Z3"/>
  </mergeCells>
  <phoneticPr fontId="4" type="noConversion"/>
  <pageMargins left="0" right="0" top="0" bottom="0" header="0" footer="0"/>
  <pageSetup paperSize="9" scale="11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트레너스밀 코스트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문장우</dc:creator>
  <cp:lastModifiedBy>문 장우</cp:lastModifiedBy>
  <cp:lastPrinted>2024-06-25T12:19:29Z</cp:lastPrinted>
  <dcterms:created xsi:type="dcterms:W3CDTF">2015-06-05T18:19:34Z</dcterms:created>
  <dcterms:modified xsi:type="dcterms:W3CDTF">2024-08-06T05:54:11Z</dcterms:modified>
</cp:coreProperties>
</file>