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Nguồn">Sheet1!$B$3</definedName>
    <definedName name="Màn_hình_LCD_1602_2004_5V_xanh_lá_xanh_dương_Có_Đèn_Nền___Kèm_I2C___Lazada.vn">Sheet1!$B$3</definedName>
  </definedNames>
  <calcPr/>
  <extLst>
    <ext uri="GoogleSheetsCustomDataVersion2">
      <go:sheetsCustomData xmlns:go="http://customooxmlschemas.google.com/" r:id="rId5" roundtripDataChecksum="PIsWCnnq2nqR0Xj39dawDjClks1E+2o90WoKQxPFID0="/>
    </ext>
  </extLst>
</workbook>
</file>

<file path=xl/sharedStrings.xml><?xml version="1.0" encoding="utf-8"?>
<sst xmlns="http://schemas.openxmlformats.org/spreadsheetml/2006/main" count="55" uniqueCount="45">
  <si>
    <t>Bảng linh kiện</t>
  </si>
  <si>
    <t>Tên linh kiện</t>
  </si>
  <si>
    <t>Thông số</t>
  </si>
  <si>
    <t>Số lượng</t>
  </si>
  <si>
    <t>Loại</t>
  </si>
  <si>
    <t>Giá</t>
  </si>
  <si>
    <t>LCD</t>
  </si>
  <si>
    <t>Màn hình LCD 1602 2004 5V xanh lá/xanh dương Có Đèn Nền - Kèm I2C | Lazada.vn</t>
  </si>
  <si>
    <t>x</t>
  </si>
  <si>
    <t>LED ĐỎ</t>
  </si>
  <si>
    <t>(Gói 50 Con) Led Màu Đỏ 3mm Siêu Sáng, Led Đơn F3 Dùng Trong Mạch Trang Trí, Chế Tạo | Lazada.vn</t>
  </si>
  <si>
    <t>PIC16</t>
  </si>
  <si>
    <t>Vi Mạch Điều Khiển PIC16F877A-I / PIC16F877 16F877 DIP-40 8 Bit | Shopee Việt Nam</t>
  </si>
  <si>
    <t>PIC16F877A</t>
  </si>
  <si>
    <t>breadboard</t>
  </si>
  <si>
    <t>Test board, bread board 165x54mm 830 lỗ - 165x54mm 840 lỗ - 85x55mm 400 lỗ - Mini | Shopee Việt Nam</t>
  </si>
  <si>
    <t>830 lỗ</t>
  </si>
  <si>
    <t>mạch nạp pic</t>
  </si>
  <si>
    <t>[NSHOP] Mạch Nạp PIC K150 - 2F9T | Shopee Việt Nam</t>
  </si>
  <si>
    <t>hàn chì</t>
  </si>
  <si>
    <t>🔥 GIÁ SỈ 🔥 Máy hàn mỏ hàn chỉnh nhiệt 220v 60w máy điều chỉnh nhiệt độ chất lượng cao | Shopee Việt Nam</t>
  </si>
  <si>
    <t>cảm biến HC-SR04</t>
  </si>
  <si>
    <t>Mô Đun Cảm Biến Sóng Siêu Âm Hcsr04 Hc-Sr04 To World Cho Arduino | Shopee Việt Nam</t>
  </si>
  <si>
    <t>Nút nhấn</t>
  </si>
  <si>
    <t>Nút nhấn 6x6x5mm 2 chân túi 10c | Shopee Việt Nam</t>
  </si>
  <si>
    <t>Dụng cụ làm mạch PCB</t>
  </si>
  <si>
    <t>Combo bộ dụng cụ làm mạch in thủ công | Lazada.vn</t>
  </si>
  <si>
    <t>đế cắm PIC</t>
  </si>
  <si>
    <t>[4 CÁI] (KG1) ĐẾ IC 40P (DIP40) (Đế cắm IC 40 chân) | Lazada.vn</t>
  </si>
  <si>
    <t>điện trở</t>
  </si>
  <si>
    <t>https://shopee.vn/-50-CON-%C4%90i%E1%BB%87n-Tr%E1%BB%9F-10K-1-4W-5--i.29971197.2168168468?sp_atk=4800058c-86b6-4239-a295-d49dd0cfe895&amp;xptdk=4800058c-86b6-4239-a295-d49dd0cfe895</t>
  </si>
  <si>
    <t>10k</t>
  </si>
  <si>
    <t>tụ điện</t>
  </si>
  <si>
    <t>Tụ Điện Mica Bạc CDM 22PF 20PF 10PF 500V | Lazada.vn</t>
  </si>
  <si>
    <t>thạch anh</t>
  </si>
  <si>
    <t>Graceful 10 Chiếc Tinh Thể Thạch Anh 4Mhz 6Mhz 8Mhz 12Mhz 16Mhz 20Mhz 24Mhz HC-49s 6.7458MHz | Lazada.vn</t>
  </si>
  <si>
    <t>10 MHz</t>
  </si>
  <si>
    <t>cuộn chì</t>
  </si>
  <si>
    <t>[ 1 mét ] Thiếc Hàn / Chì hàn Nhật Chiết cuộn vàng / xanh / trắng , lửa nhẹ, mối hàn sáng bóng bao đẹp | Shopee Việt Nam</t>
  </si>
  <si>
    <t>IC ổn áp L7805CV L7812CV IC nguồn dương 5V/12V 7805 7812 | Shopee Việt Nam</t>
  </si>
  <si>
    <t>dây cắm</t>
  </si>
  <si>
    <t>Combo 20 Dây cắm test board đực cái / đực đực / cái cái 10cm / 20cm /30cm tùy chọn | Shopee Việt Nam</t>
  </si>
  <si>
    <t>đực-đực, đực-cái, cái-cái</t>
  </si>
  <si>
    <t>có vài linh kiện như điện trở hay tụ điện</t>
  </si>
  <si>
    <t>n 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</si>
</sst>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u/>
      <sz val="11.0"/>
      <color theme="10"/>
      <name val="Calibri"/>
    </font>
    <font>
      <sz val="11.0"/>
      <color rgb="FF0563C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C5E0B3"/>
        <bgColor rgb="FFC5E0B3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2" fontId="1" numFmtId="0" xfId="0" applyAlignment="1" applyBorder="1" applyFill="1" applyFont="1">
      <alignment horizontal="center"/>
    </xf>
    <xf borderId="2" fillId="3" fontId="3" numFmtId="0" xfId="0" applyAlignment="1" applyBorder="1" applyFill="1" applyFont="1">
      <alignment horizontal="center"/>
    </xf>
    <xf borderId="2" fillId="3" fontId="4" numFmtId="0" xfId="0" applyBorder="1" applyFont="1"/>
    <xf borderId="2" fillId="3" fontId="3" numFmtId="164" xfId="0" applyBorder="1" applyFont="1" applyNumberForma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  <xf borderId="2" fillId="0" fontId="3" numFmtId="0" xfId="0" applyAlignment="1" applyBorder="1" applyFont="1">
      <alignment horizontal="center"/>
    </xf>
    <xf borderId="2" fillId="0" fontId="7" numFmtId="0" xfId="0" applyBorder="1" applyFont="1"/>
    <xf borderId="2" fillId="0" fontId="3" numFmtId="164" xfId="0" applyBorder="1" applyFont="1" applyNumberFormat="1"/>
    <xf borderId="0" fillId="0" fontId="3" numFmtId="164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hopee.vn/-50-CON-%C4%90i%E1%BB%87n-Tr%E1%BB%9F-10K-1-4W-5--i.29971197.2168168468?sp_atk=4800058c-86b6-4239-a295-d49dd0cfe895&amp;xptdk=4800058c-86b6-4239-a295-d49dd0cfe895" TargetMode="External"/><Relationship Id="rId10" Type="http://schemas.openxmlformats.org/officeDocument/2006/relationships/hyperlink" Target="https://www.lazada.vn/products/4-cai-kg1-de-ic-40p-dip40-de-cam-ic-40-chan-i1166236950-s4306902412.html?channelLpJumpArgs=&amp;clickTrackInfo=query%253A%2525C4%252591%2525E1%2525BA%2525BF%252Bc%2525E1%2525BA%2525AFm%252B40%252Bch%2525C3%2525A2n%253Bnid%253A1166236950%253Bsrc%253ALazadaMainSrp%253Brn%253Af621534d67f7447f12bf9894afd744ef%253Bregion%253Avn%253Bsku%253A1166236950_VNAMZ%253Bprice%253A12200%253Bclient%253Adesktop%253Bsupplier_id%253A1000008529%253Bpromotion_biz%253A%253Basc_category_id%253A12909%253Bitem_id%253A1166236950%253Bsku_id%253A4306902412%253Bshop_id%253A267308&amp;fastshipping=0&amp;freeshipping=0&amp;fs_ab=2&amp;fuse_fs=1&amp;lang=vi&amp;location=H%E1%BB%93%20Ch%C3%AD%20Minh&amp;price=1.22E%204&amp;priceCompare=&amp;ratingscore=4.833333333333333&amp;request_id=f621534d67f7447f12bf9894afd744ef&amp;review=6&amp;sale=18&amp;search=1&amp;source=search&amp;spm=a2o4n.searchlist.list.i40.6d674a289RU3zh&amp;stock=1" TargetMode="External"/><Relationship Id="rId13" Type="http://schemas.openxmlformats.org/officeDocument/2006/relationships/hyperlink" Target="https://www.lazada.vn/products/graceful-10-chiec-tinh-the-thach-anh-4mhz-6mhz-8mhz-12mhz-16mhz-20mhz-24mhz-hc-49s-67458mhz-i1981719513-s9171386221.html?channelLpJumpArgs=&amp;clickTrackInfo=query%253Ath%2525E1%2525BA%2525A1ch%252Banh%252B%2525C4%252591i%2525E1%2525BB%252587n%252Bt%2525E1%2525BB%2525AD%252B10mhz%253Bnid%253A1981719513%253Bsrc%253ALazadaMainSrp%253Brn%253A082ee7619ee8267b3aee0043ebe4ffcd%253Bregion%253Avn%253Bsku%253A1981719513_VNAMZ%253Bprice%253A16824%253Bclient%253Adesktop%253Bsupplier_id%253A1000029615%253Bpromotion_biz%253A%253Basc_category_id%253A9304%253Bitem_id%253A1981719513%253Bsku_id%253A9171386221%253Bshop_id%253A288347&amp;fastshipping=0&amp;freeshipping=0&amp;fs_ab=2&amp;fuse_fs=0&amp;lang=vi&amp;location=N%C6%B0%E1%BB%9Bc%20ngo%C3%A0i&amp;price=16824&amp;priceCompare=&amp;ratingscore=0&amp;request_id=082ee7619ee8267b3aee0043ebe4ffcd&amp;review=&amp;sale=0&amp;search=1&amp;source=search&amp;spm=a2o4n.searchlist.list.i31.5fab194crkyrpK&amp;stock=1" TargetMode="External"/><Relationship Id="rId12" Type="http://schemas.openxmlformats.org/officeDocument/2006/relationships/hyperlink" Target="https://www.lazada.vn/products/tu-dien-mica-bac-cdm-22pf-20pf-10pf-500v-i2162563405-s10205636435.html?channelLpJumpArgs=&amp;clickTrackInfo=query%253At%2525E1%2525BB%2525A5%252B%2525C4%252591i%2525E1%2525BB%252587n%252B22pF%253Bnid%253A2162563405%253Bsrc%253ALazadaMainSrp%253Brn%253Af6b00e180f37cd0ed13132175c08cc3c%253Bregion%253Avn%253Bsku%253A2162563405_VNAMZ%253Bprice%253A16000%253Bclient%253Adesktop%253Bsupplier_id%253A1000241201%253Bpromotion_biz%253A%253Basc_category_id%253A12909%253Bitem_id%253A2162563405%253Bsku_id%253A10205636435%253Bshop_id%253A495523&amp;fastshipping=0&amp;freeshipping=0&amp;fs_ab=2&amp;fuse_fs=0&amp;lang=vi&amp;location=H%E1%BB%93%20Ch%C3%AD%20Minh&amp;price=1.6E%204&amp;priceCompare=&amp;ratingscore=5.0&amp;request_id=f6b00e180f37cd0ed13132175c08cc3c&amp;review=2&amp;sale=48&amp;search=1&amp;source=search&amp;spm=a2o4n.searchlist.list.i40.c698492fJzKMEZ&amp;stock=1" TargetMode="External"/><Relationship Id="rId1" Type="http://schemas.openxmlformats.org/officeDocument/2006/relationships/hyperlink" Target="https://www.lazada.vn/products/man-hinh-lcd-1602-2004-5v-xanh-laxanh-duong-co-den-nen-kem-i2c-i2148391769-s10111507972.html?&amp;search=pdp_v2v?spm=a2o4n.pdp_revamp.recommendation_2.11.34c0293fTiEor1&amp;mp=1&amp;scm=1007.16389.286994.0&amp;clickTrackInfo=5eb30f7c-4c29-45e6-9c22-230bc19b881d__2148391769__12909__trigger2i__287002__0.007__0.007__0.0__0.0__0.0__0.007__10__null__null__null__null__null__null____24500.0__0.09151020408163268__5.0__3__22258.0__253514,255127,255313,255557,271231,271450,272630,272825,275072,275187__null__null__null__3650.16544_955.3632__null__32104__null__0.0__0.0________null__null__0" TargetMode="External"/><Relationship Id="rId2" Type="http://schemas.openxmlformats.org/officeDocument/2006/relationships/hyperlink" Target="https://www.lazada.vn/products/goi-50-con-led-mau-do-3mm-sieu-sang-led-don-f3-dung-trong-mach-trang-tri-che-tao-i2122680194-s9991501078.html?channelLpJumpArgs=&amp;clickTrackInfo=query%253Aled%252B%2525C4%252591%2525E1%2525BB%25258F%252B%2525C4%252591%2525C6%2525A1n%253Bnid%253A2122680194%253Bsrc%253ALazadaMainSrp%253Brn%253A5dde454d34b96011ea60810a1e535fa2%253Bregion%253Avn%253Bsku%253A2122680194_VNAMZ%253Bprice%253A10000%253Bclient%253Adesktop%253Bsupplier_id%253A1000175183%253Bpromotion_biz%253A%253Basc_category_id%253A12756%253Bitem_id%253A2122680194%253Bsku_id%253A9991501078%253Bshop_id%253A430958&amp;fastshipping=0&amp;freeshipping=0&amp;fs_ab=2&amp;fuse_fs=0&amp;lang=vi&amp;location=H%C3%A0%20N%E1%BB%99i&amp;price=1E%204&amp;priceCompare=&amp;ratingscore=5.0&amp;request_id=5dde454d34b96011ea60810a1e535fa2&amp;review=2&amp;sale=11&amp;search=1&amp;source=search&amp;spm=a2o4n.searchlist.list.i40.55b43242c0ESqj&amp;stock=1" TargetMode="External"/><Relationship Id="rId3" Type="http://schemas.openxmlformats.org/officeDocument/2006/relationships/hyperlink" Target="https://shopee.vn/Vi-M%E1%BA%A1ch-%C4%90i%E1%BB%81u-Khi%E1%BB%83n-PIC16F877A-I-PIC16F877-16F877-DIP-40-8-Bit-i.578443443.21723335112?sp_atk=2cea90a0-098d-446d-8349-73b85db538d5&amp;xptdk=2cea90a0-098d-446d-8349-73b85db538d5" TargetMode="External"/><Relationship Id="rId4" Type="http://schemas.openxmlformats.org/officeDocument/2006/relationships/hyperlink" Target="https://shopee.vn/Test-board-bread-board-165x54mm-830-l%E1%BB%97-165x54mm-840-l%E1%BB%97-85x55mm-400-l%E1%BB%97-Mini-i.252855327.3931458219?sp_atk=2725742c-c79d-40b7-b58e-738b2315a1f3&amp;xptdk=2725742c-c79d-40b7-b58e-738b2315a1f3" TargetMode="External"/><Relationship Id="rId9" Type="http://schemas.openxmlformats.org/officeDocument/2006/relationships/hyperlink" Target="https://www.lazada.vn/products/combo-bo-dung-cu-lam-mach-in-thu-cong-i1427099795-s5911008359.html?channelLpJumpArgs=&amp;clickTrackInfo=query%253Ab%2525E1%2525BB%252599%252Bd%2525E1%2525BB%2525A5ng%252Bc%2525E1%2525BB%2525A5%252Bl%2525C3%2525A0m%252Bm%2525E1%2525BA%2525A1ch%252Bin%252Bth%2525E1%2525BB%2525A7%252Bc%2525C3%2525B4ng%253Bnid%253A1427099795%253Bsrc%253ALazadaMainSrp%253Brn%253A6e3aff5f31ad9c5c514455464448a7f3%253Bregion%253Avn%253Bsku%253A1427099795_VNAMZ%253Bprice%253A85900%253Bclient%253Adesktop%253Bsupplier_id%253A200168370090%253Bpromotion_biz%253A%253Basc_category_id%253A12909%253Bitem_id%253A1427099795%253Bsku_id%253A5911008359%253Bshop_id%253A2174852&amp;fastshipping=0&amp;freeshipping=0&amp;fs_ab=2&amp;fuse_fs=1&amp;lang=en&amp;location=H%C3%A0%20N%E1%BB%99i&amp;price=8.59E%204&amp;priceCompare=&amp;ratingscore=5.0&amp;request_id=6e3aff5f31ad9c5c514455464448a7f3&amp;review=2&amp;sale=4&amp;search=1&amp;source=search&amp;spm=a2o4n.searchlist.list.i40.6eda90cdfFrDZB&amp;stock=1" TargetMode="External"/><Relationship Id="rId15" Type="http://schemas.openxmlformats.org/officeDocument/2006/relationships/hyperlink" Target="https://shopee.vn/IC-%E1%BB%95n-%C3%A1p-L7805CV-L7812CV-IC-ngu%E1%BB%93n-d%C6%B0%C6%A1ng-5V-12V-7805-7812-i.263102191.9729615693?sp_atk=37bf857f-78de-40a7-b0a5-eaf17ad9b1b1&amp;xptdk=37bf857f-78de-40a7-b0a5-eaf17ad9b1b1" TargetMode="External"/><Relationship Id="rId14" Type="http://schemas.openxmlformats.org/officeDocument/2006/relationships/hyperlink" Target="https://shopee.vn/-1-m%C3%A9t-Thi%E1%BA%BFc-H%C3%A0n-Ch%C3%AC-h%C3%A0n-Nh%E1%BA%ADt-Chi%E1%BA%BFt-cu%E1%BB%99n-v%C3%A0ng-xanh-tr%E1%BA%AFng-l%E1%BB%ADa-nh%E1%BA%B9-m%E1%BB%91i-h%C3%A0n-s%C3%A1ng-b%C3%B3ng-bao-%C4%91%E1%BA%B9p-i.229359061.16749225411?sp_atk=b04f5cd3-0288-47a4-aefe-d793f055e888&amp;xptdk=b04f5cd3-0288-47a4-aefe-d793f055e888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shopee.vn/Combo-20-D%C3%A2y-c%E1%BA%AFm-test-board-%C4%91%E1%BB%B1c-c%C3%A1i-%C4%91%E1%BB%B1c-%C4%91%E1%BB%B1c-c%C3%A1i-c%C3%A1i-10cm-20cm-30cm-t%C3%B9y-ch%E1%BB%8Dn-i.252855327.5337545659?sp_atk=0ad24f02-55d8-4cfa-b4fb-f02c26d305cb&amp;xptdk=0ad24f02-55d8-4cfa-b4fb-f02c26d305cb" TargetMode="External"/><Relationship Id="rId5" Type="http://schemas.openxmlformats.org/officeDocument/2006/relationships/hyperlink" Target="https://shopee.vn/-NSHOP-M%E1%BA%A1ch-N%E1%BA%A1p-PIC-K150-2F9T-i.709628675.17631839157?sp_atk=33be4b67-eda7-49d6-83ef-c5d6552ef400&amp;xptdk=33be4b67-eda7-49d6-83ef-c5d6552ef400" TargetMode="External"/><Relationship Id="rId6" Type="http://schemas.openxmlformats.org/officeDocument/2006/relationships/hyperlink" Target="https://shopee.vn/%F0%9F%94%A5-GI%C3%81-S%E1%BB%88-%F0%9F%94%A5-M%C3%A1y-h%C3%A0n-m%E1%BB%8F-h%C3%A0n-ch%E1%BB%89nh-nhi%E1%BB%87t-220v-60w-m%C3%A1y-%C4%91i%E1%BB%81u-ch%E1%BB%89nh-nhi%E1%BB%87t-%C4%91%E1%BB%99-ch%E1%BA%A5t-l%C6%B0%E1%BB%A3ng-cao-i.78103492.7205906101" TargetMode="External"/><Relationship Id="rId7" Type="http://schemas.openxmlformats.org/officeDocument/2006/relationships/hyperlink" Target="https://shopee.vn/M%C3%B4-%C4%90un-C%E1%BA%A3m-Bi%E1%BA%BFn-S%C3%B3ng-Si%C3%AAu-%C3%82m-Hcsr04-Hc-Sr04-To-World-Cho-Arduino-i.325406709.7869229302?sp_atk=c0cb4bae-175d-4624-a887-0e07a99ab647&amp;xptdk=c0cb4bae-175d-4624-a887-0e07a99ab647" TargetMode="External"/><Relationship Id="rId8" Type="http://schemas.openxmlformats.org/officeDocument/2006/relationships/hyperlink" Target="https://shopee.vn/N%C3%BAt-nh%E1%BA%A5n-6x6x5mm-2-ch%C3%A2n-t%C3%BAi-10c-i.71427966.10917118490?sp_atk=d4647068-9da7-4b8f-8848-6229f6f4c093&amp;xptdk=d4647068-9da7-4b8f-8848-6229f6f4c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14.57"/>
    <col customWidth="1" min="3" max="3" width="8.71"/>
    <col customWidth="1" min="4" max="4" width="21.71"/>
    <col customWidth="1" min="5" max="5" width="12.86"/>
    <col customWidth="1" min="6" max="26" width="8.71"/>
  </cols>
  <sheetData>
    <row r="1" ht="14.25" customHeight="1">
      <c r="A1" s="1" t="s">
        <v>0</v>
      </c>
      <c r="B1" s="2"/>
      <c r="C1" s="2"/>
      <c r="D1" s="2"/>
      <c r="E1" s="2"/>
    </row>
    <row r="2" ht="14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4.25" customHeight="1">
      <c r="A3" s="4" t="s">
        <v>6</v>
      </c>
      <c r="B3" s="5" t="s">
        <v>7</v>
      </c>
      <c r="C3" s="4">
        <v>1.0</v>
      </c>
      <c r="D3" s="4"/>
      <c r="E3" s="6">
        <v>25000.0</v>
      </c>
      <c r="F3" s="7" t="s">
        <v>8</v>
      </c>
    </row>
    <row r="4" ht="14.25" customHeight="1">
      <c r="A4" s="4" t="s">
        <v>9</v>
      </c>
      <c r="B4" s="5" t="s">
        <v>10</v>
      </c>
      <c r="C4" s="4">
        <v>4.0</v>
      </c>
      <c r="D4" s="4"/>
      <c r="E4" s="6">
        <v>10000.0</v>
      </c>
      <c r="G4" s="8" t="s">
        <v>8</v>
      </c>
    </row>
    <row r="5" ht="14.25" customHeight="1">
      <c r="A5" s="4" t="s">
        <v>11</v>
      </c>
      <c r="B5" s="5" t="s">
        <v>12</v>
      </c>
      <c r="C5" s="4">
        <v>1.0</v>
      </c>
      <c r="D5" s="4" t="s">
        <v>13</v>
      </c>
      <c r="E5" s="6">
        <v>80000.0</v>
      </c>
      <c r="F5" s="8" t="s">
        <v>8</v>
      </c>
    </row>
    <row r="6" ht="14.25" customHeight="1">
      <c r="A6" s="4" t="s">
        <v>14</v>
      </c>
      <c r="B6" s="5" t="s">
        <v>15</v>
      </c>
      <c r="C6" s="4">
        <v>1.0</v>
      </c>
      <c r="D6" s="4" t="s">
        <v>16</v>
      </c>
      <c r="E6" s="6">
        <v>20000.0</v>
      </c>
      <c r="G6" s="8" t="s">
        <v>8</v>
      </c>
    </row>
    <row r="7" ht="14.25" customHeight="1">
      <c r="A7" s="4" t="s">
        <v>17</v>
      </c>
      <c r="B7" s="5" t="s">
        <v>18</v>
      </c>
      <c r="C7" s="4">
        <v>1.0</v>
      </c>
      <c r="D7" s="4"/>
      <c r="E7" s="6">
        <v>180000.0</v>
      </c>
      <c r="F7" s="8" t="s">
        <v>8</v>
      </c>
      <c r="G7" s="9"/>
    </row>
    <row r="8" ht="14.25" customHeight="1">
      <c r="A8" s="10" t="s">
        <v>19</v>
      </c>
      <c r="B8" s="11" t="s">
        <v>20</v>
      </c>
      <c r="C8" s="10">
        <v>1.0</v>
      </c>
      <c r="D8" s="10"/>
      <c r="E8" s="12">
        <v>60000.0</v>
      </c>
    </row>
    <row r="9" ht="14.25" customHeight="1">
      <c r="A9" s="4" t="s">
        <v>21</v>
      </c>
      <c r="B9" s="5" t="s">
        <v>22</v>
      </c>
      <c r="C9" s="4">
        <v>1.0</v>
      </c>
      <c r="D9" s="4"/>
      <c r="E9" s="6">
        <v>16000.0</v>
      </c>
      <c r="F9" s="8" t="s">
        <v>8</v>
      </c>
    </row>
    <row r="10" ht="14.25" customHeight="1">
      <c r="A10" s="4" t="s">
        <v>23</v>
      </c>
      <c r="B10" s="5" t="s">
        <v>24</v>
      </c>
      <c r="C10" s="4">
        <v>4.0</v>
      </c>
      <c r="D10" s="4"/>
      <c r="E10" s="6">
        <v>20000.0</v>
      </c>
    </row>
    <row r="11" ht="14.25" customHeight="1">
      <c r="A11" s="10" t="s">
        <v>25</v>
      </c>
      <c r="B11" s="11" t="s">
        <v>26</v>
      </c>
      <c r="C11" s="10">
        <v>1.0</v>
      </c>
      <c r="D11" s="10"/>
      <c r="E11" s="12">
        <v>86000.0</v>
      </c>
    </row>
    <row r="12" ht="14.25" customHeight="1">
      <c r="A12" s="10" t="s">
        <v>27</v>
      </c>
      <c r="B12" s="11" t="s">
        <v>28</v>
      </c>
      <c r="C12" s="10">
        <v>2.0</v>
      </c>
      <c r="D12" s="10"/>
      <c r="E12" s="12">
        <v>25000.0</v>
      </c>
    </row>
    <row r="13" ht="14.25" customHeight="1">
      <c r="A13" s="4" t="s">
        <v>29</v>
      </c>
      <c r="B13" s="5" t="s">
        <v>30</v>
      </c>
      <c r="C13" s="4">
        <v>6.0</v>
      </c>
      <c r="D13" s="4" t="s">
        <v>31</v>
      </c>
      <c r="E13" s="6">
        <v>5000.0</v>
      </c>
      <c r="G13" s="8" t="s">
        <v>8</v>
      </c>
    </row>
    <row r="14" ht="14.25" customHeight="1">
      <c r="A14" s="4" t="s">
        <v>32</v>
      </c>
      <c r="B14" s="5" t="s">
        <v>33</v>
      </c>
      <c r="C14" s="4">
        <v>3.0</v>
      </c>
      <c r="D14" s="4"/>
      <c r="E14" s="6">
        <f> 19000*3</f>
        <v>57000</v>
      </c>
      <c r="G14" s="8" t="s">
        <v>8</v>
      </c>
    </row>
    <row r="15" ht="14.25" customHeight="1">
      <c r="A15" s="4" t="s">
        <v>34</v>
      </c>
      <c r="B15" s="5" t="s">
        <v>35</v>
      </c>
      <c r="C15" s="4">
        <v>2.0</v>
      </c>
      <c r="D15" s="4" t="s">
        <v>36</v>
      </c>
      <c r="E15" s="6">
        <f>17000*2</f>
        <v>34000</v>
      </c>
      <c r="G15" s="8" t="s">
        <v>8</v>
      </c>
    </row>
    <row r="16" ht="14.25" customHeight="1">
      <c r="A16" s="10" t="s">
        <v>37</v>
      </c>
      <c r="B16" s="11" t="s">
        <v>38</v>
      </c>
      <c r="C16" s="10">
        <v>1.0</v>
      </c>
      <c r="D16" s="10"/>
      <c r="E16" s="12">
        <v>6000.0</v>
      </c>
    </row>
    <row r="17" ht="14.25" customHeight="1">
      <c r="A17" s="4">
        <v>7805.0</v>
      </c>
      <c r="B17" s="5" t="s">
        <v>39</v>
      </c>
      <c r="C17" s="4">
        <v>2.0</v>
      </c>
      <c r="D17" s="4"/>
      <c r="E17" s="6">
        <v>10000.0</v>
      </c>
      <c r="G17" s="8" t="s">
        <v>8</v>
      </c>
    </row>
    <row r="18" ht="14.25" customHeight="1">
      <c r="A18" s="4" t="s">
        <v>40</v>
      </c>
      <c r="B18" s="5" t="s">
        <v>41</v>
      </c>
      <c r="C18" s="4">
        <v>3.0</v>
      </c>
      <c r="D18" s="4" t="s">
        <v>42</v>
      </c>
      <c r="E18" s="6">
        <v>24000.0</v>
      </c>
      <c r="G18" s="8" t="s">
        <v>8</v>
      </c>
    </row>
    <row r="19" ht="14.25" customHeight="1"/>
    <row r="20" ht="14.25" customHeight="1">
      <c r="E20" s="13">
        <f>SUM(E3:E18)</f>
        <v>658000</v>
      </c>
      <c r="F20" s="13">
        <f>E20/4</f>
        <v>164500</v>
      </c>
    </row>
    <row r="21" ht="14.25" customHeight="1">
      <c r="A21" s="14" t="s">
        <v>43</v>
      </c>
    </row>
    <row r="22" ht="14.25" customHeight="1"/>
    <row r="23" ht="14.25" customHeight="1">
      <c r="A23" s="8" t="s">
        <v>44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</hyperlinks>
  <printOptions/>
  <pageMargins bottom="0.75" footer="0.0" header="0.0" left="0.7" right="0.7" top="0.75"/>
  <pageSetup orientation="portrait"/>
  <drawing r:id="rId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Tấn Nam Lê</dc:creator>
</cp:coreProperties>
</file>