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Test Plan" sheetId="2" r:id="rId5"/>
    <sheet state="visible" name="Estimate" sheetId="3" r:id="rId6"/>
    <sheet state="hidden" name="Test Report 1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">
      <text>
        <t xml:space="preserve">======
ID#AAAAbCpx7WA
    (2022-06-09 09:35:39)
*A: Add
  M: Modify
  D: Delete</t>
      </text>
    </comment>
  </commentList>
</comments>
</file>

<file path=xl/sharedStrings.xml><?xml version="1.0" encoding="utf-8"?>
<sst xmlns="http://schemas.openxmlformats.org/spreadsheetml/2006/main" count="174" uniqueCount="139">
  <si>
    <t>Logo</t>
  </si>
  <si>
    <t>TEST CASE</t>
  </si>
  <si>
    <t>Project Name</t>
  </si>
  <si>
    <t xml:space="preserve">Codegym_Tester_Shopping online </t>
  </si>
  <si>
    <t>Creator</t>
  </si>
  <si>
    <t>Project Code</t>
  </si>
  <si>
    <t>CG_SO</t>
  </si>
  <si>
    <t>Reviewer/Approver</t>
  </si>
  <si>
    <t>Document Code</t>
  </si>
  <si>
    <t>Issue Date</t>
  </si>
  <si>
    <t>Version</t>
  </si>
  <si>
    <t>1.1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</si>
  <si>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</si>
  <si>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</si>
  <si>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</si>
  <si>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</si>
  <si>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</si>
  <si>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</si>
  <si>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</si>
  <si>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A</t>
  </si>
  <si>
    <t>Tạo mới file</t>
  </si>
  <si>
    <t>&lt;List of documents which are referred in this version.&gt;</t>
  </si>
  <si>
    <t>30/7/2021</t>
  </si>
  <si>
    <t>M</t>
  </si>
  <si>
    <t>Update ...</t>
  </si>
  <si>
    <t>Scope of testing</t>
  </si>
  <si>
    <r>
      <rPr>
        <rFont val="&quot;Times New Roman&quot;"/>
        <b/>
        <color rgb="FF000000"/>
        <sz val="12.0"/>
      </rPr>
      <t>1. Functional requirements to perform test:</t>
    </r>
    <r>
      <rPr>
        <rFont val="&quot;Times New Roman&quot;"/>
        <color rgb="FF000000"/>
        <sz val="12.0"/>
      </rPr>
      <t xml:space="preserve">
- Login 
- Register
- Forgot password
- Search 
- Group
- Add friends
- Newsfeed
- My pages
- Other's pages
- Friend's pages
- Edit Profile
</t>
    </r>
    <r>
      <rPr>
        <rFont val="&quot;Times New Roman&quot;"/>
        <b/>
        <color rgb="FF000000"/>
        <sz val="12.0"/>
      </rPr>
      <t>2. Non-functional system testing:</t>
    </r>
    <r>
      <rPr>
        <rFont val="&quot;Times New Roman&quot;"/>
        <color rgb="FF000000"/>
        <sz val="12.0"/>
      </rPr>
      <t xml:space="preserve">
- Perfomance 
- Usablity
</t>
    </r>
    <r>
      <rPr>
        <rFont val="&quot;Times New Roman&quot;"/>
        <b/>
        <color rgb="FF000000"/>
        <sz val="12.0"/>
      </rPr>
      <t>3. Eviroment to test:</t>
    </r>
    <r>
      <rPr>
        <rFont val="&quot;Times New Roman&quot;"/>
        <color rgb="FF000000"/>
        <sz val="12.0"/>
      </rPr>
      <t xml:space="preserve">
- Server test: https://social-network.warface.codegym.vn/login
- Devices: Laptop HP 348 G5 
- Browsers: Chrome</t>
    </r>
  </si>
  <si>
    <t>Tools Test</t>
  </si>
  <si>
    <t>Test Plan : Google sheet
Test Case: Google sheet
Tool to capture error images: Snapgit, Lightshot,..
Tool to track bugs: Redmine
Test report: Google sheet
Test sercurity: Burn Suite</t>
  </si>
  <si>
    <t>Test approach</t>
  </si>
  <si>
    <r>
      <rPr>
        <rFont val="&quot;Times New Roman&quot;"/>
        <b/>
        <color rgb="FF000000"/>
        <sz val="12.0"/>
      </rPr>
      <t>1. Method of building test case:</t>
    </r>
    <r>
      <rPr>
        <rFont val="&quot;Times New Roman&quot;"/>
        <color rgb="FF000000"/>
        <sz val="12.0"/>
      </rPr>
      <t xml:space="preserve">
- All functions and business of the system must write test cases
</t>
    </r>
    <r>
      <rPr>
        <rFont val="&quot;Times New Roman&quot;"/>
        <b/>
        <color rgb="FF000000"/>
        <sz val="12.0"/>
      </rPr>
      <t>2. Method of using resources:</t>
    </r>
    <r>
      <rPr>
        <rFont val="&quot;Times New Roman&quot;"/>
        <color rgb="FF000000"/>
        <sz val="12.0"/>
      </rPr>
      <t xml:space="preserve">
- ThuyDL: review the group project
- All member in the tester team: Test API, Test Functions, Test UI, Test Performance
</t>
    </r>
    <r>
      <rPr>
        <rFont val="&quot;Times New Roman&quot;"/>
        <b/>
        <color rgb="FF000000"/>
        <sz val="12.0"/>
      </rPr>
      <t>3. Priority order to test:</t>
    </r>
    <r>
      <rPr>
        <rFont val="&quot;Times New Roman&quot;"/>
        <color rgb="FF000000"/>
        <sz val="12.0"/>
      </rPr>
      <t xml:space="preserve">
- Prioritize to test the screens which has had specification and has been coded
- Prioritize to test the functions according to the milestones to be handed over to the customer:
</t>
    </r>
  </si>
  <si>
    <t>Resources</t>
  </si>
  <si>
    <t>No.</t>
  </si>
  <si>
    <t>Name</t>
  </si>
  <si>
    <t>Role</t>
  </si>
  <si>
    <t>Task</t>
  </si>
  <si>
    <t>Thuy DL</t>
  </si>
  <si>
    <t>BA/Qc lead</t>
  </si>
  <si>
    <t xml:space="preserve">- Analyze  requirements of  project, synthesize related documents
- Create test report
- Create test plan
- Review Test case 
- Responsible for the Business
</t>
  </si>
  <si>
    <t>Phuong DT</t>
  </si>
  <si>
    <t>Tester</t>
  </si>
  <si>
    <t>- Write Test case 
- Write Test case for intergration test
- Test API
- Test UI
- Test Function
- Test Performance
- Test Security</t>
  </si>
  <si>
    <t>Others</t>
  </si>
  <si>
    <t>- Write Test case
- Write Test case for intergration test
- Test API
- Test UI
- Test Function
- Test Performance
- Test Security</t>
  </si>
  <si>
    <t>Deliverables and Milestons</t>
  </si>
  <si>
    <t>Milestone Task</t>
  </si>
  <si>
    <t>Effort (Hour)</t>
  </si>
  <si>
    <t>Assign to</t>
  </si>
  <si>
    <t>Deliverables</t>
  </si>
  <si>
    <t>Delivery date</t>
  </si>
  <si>
    <t>Note</t>
  </si>
  <si>
    <t>Test plan 
Estimate</t>
  </si>
  <si>
    <t>Test Leader</t>
  </si>
  <si>
    <t xml:space="preserve">Test plan </t>
  </si>
  <si>
    <t xml:space="preserve">Requirement </t>
  </si>
  <si>
    <t xml:space="preserve">Test Case </t>
  </si>
  <si>
    <t>Test case</t>
  </si>
  <si>
    <t>Execution</t>
  </si>
  <si>
    <t>46,5</t>
  </si>
  <si>
    <t>Test execution</t>
  </si>
  <si>
    <t>Report</t>
  </si>
  <si>
    <t>20,1</t>
  </si>
  <si>
    <t xml:space="preserve">Test report </t>
  </si>
  <si>
    <t>Stage of Test</t>
  </si>
  <si>
    <t>Test Types</t>
  </si>
  <si>
    <t>Testing Levels</t>
  </si>
  <si>
    <t>Unit test</t>
  </si>
  <si>
    <t>Integration</t>
  </si>
  <si>
    <t>System</t>
  </si>
  <si>
    <t>Acceptance</t>
  </si>
  <si>
    <t>Interface Test</t>
  </si>
  <si>
    <t>x</t>
  </si>
  <si>
    <t>Functional Test</t>
  </si>
  <si>
    <t>Performance Test</t>
  </si>
  <si>
    <t>Usability test</t>
  </si>
  <si>
    <t>Testing standard</t>
  </si>
  <si>
    <t>Start condition test</t>
  </si>
  <si>
    <t>- Code is reviewed and perform unit test</t>
  </si>
  <si>
    <t>When stop test</t>
  </si>
  <si>
    <t>- Complete test scope
- All of identified bugs should be logged into an agreed solution. No more bugs with Nomal level and higher.</t>
  </si>
  <si>
    <t>Standard success test</t>
  </si>
  <si>
    <t>- Ensure that the functionality of the software is correctness
- Ensure about non-function qualities: reliability, usablity, performance, sercurity.
- Ensure that software appropriates to the requirements of users</t>
  </si>
  <si>
    <t>When does test recurrent</t>
  </si>
  <si>
    <t>- End the Sprint 
- At the request of Project manager or superiors</t>
  </si>
  <si>
    <t xml:space="preserve">    </t>
  </si>
  <si>
    <t>Pages</t>
  </si>
  <si>
    <t>Sub-feature</t>
  </si>
  <si>
    <t>Req</t>
  </si>
  <si>
    <t>Review Req</t>
  </si>
  <si>
    <t>Update</t>
  </si>
  <si>
    <t>TC</t>
  </si>
  <si>
    <t>Review TC</t>
  </si>
  <si>
    <t>Integration TC</t>
  </si>
  <si>
    <t>Review Integration TC</t>
  </si>
  <si>
    <t>Test</t>
  </si>
  <si>
    <t>log bug</t>
  </si>
  <si>
    <t>Phân tích bug &amp; Report</t>
  </si>
  <si>
    <t>Login</t>
  </si>
  <si>
    <t>Register</t>
  </si>
  <si>
    <t>ForgotPass</t>
  </si>
  <si>
    <t>Search</t>
  </si>
  <si>
    <t>Search - default + Advance</t>
  </si>
  <si>
    <t>Group</t>
  </si>
  <si>
    <t>Danh sách nhóm + Group Timeline</t>
  </si>
  <si>
    <t>Group - Member + Warning + Participate</t>
  </si>
  <si>
    <t>Newsfeed</t>
  </si>
  <si>
    <t>My Pages</t>
  </si>
  <si>
    <t>Other's Pages</t>
  </si>
  <si>
    <t>Friend's Pages</t>
  </si>
  <si>
    <t>Edit Profile</t>
  </si>
  <si>
    <t>Change Avatar</t>
  </si>
  <si>
    <t>Change Password</t>
  </si>
  <si>
    <t>Change Status</t>
  </si>
  <si>
    <t>Common</t>
  </si>
  <si>
    <t>Header</t>
  </si>
  <si>
    <t>Friends suggest</t>
  </si>
  <si>
    <t>Advertisment</t>
  </si>
  <si>
    <t>Chat</t>
  </si>
  <si>
    <t>Create Post</t>
  </si>
  <si>
    <t>Post List</t>
  </si>
  <si>
    <t>Comment + Reply + List</t>
  </si>
  <si>
    <t>Total</t>
  </si>
  <si>
    <t>TEST REPORT</t>
  </si>
  <si>
    <t>&lt;Project Name&gt;</t>
  </si>
  <si>
    <t>&lt;Project Code&gt;</t>
  </si>
  <si>
    <t>&lt;Date when this test report is created&gt;</t>
  </si>
  <si>
    <t>Notes</t>
  </si>
  <si>
    <t>&lt;List modules included in this release&gt; ex: Release 1 includes 2 modules: Module1 and Module2</t>
  </si>
  <si>
    <t>No</t>
  </si>
  <si>
    <t>Module code</t>
  </si>
  <si>
    <t>Pass</t>
  </si>
  <si>
    <t>Fail</t>
  </si>
  <si>
    <t>Untested</t>
  </si>
  <si>
    <t>N/A</t>
  </si>
  <si>
    <t>Number of  test cases</t>
  </si>
  <si>
    <t>Sub total</t>
  </si>
  <si>
    <t>Test coverage</t>
  </si>
  <si>
    <t>%</t>
  </si>
  <si>
    <t>Test successful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</si>
</sst>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MS PGothic"/>
      <scheme val="minor"/>
    </font>
    <font>
      <sz val="10.0"/>
      <color theme="1"/>
      <name val="Tahoma"/>
    </font>
    <font>
      <b/>
      <sz val="22.0"/>
      <color rgb="FFDD0806"/>
      <name val="Tahoma"/>
    </font>
    <font>
      <b/>
      <sz val="25.0"/>
      <color rgb="FFDD0806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6411"/>
      <name val="Tahoma"/>
    </font>
    <font>
      <b/>
      <sz val="10.0"/>
      <color rgb="FFFFFFFF"/>
      <name val="Tahoma"/>
    </font>
    <font>
      <sz val="11.0"/>
      <color theme="1"/>
      <name val="Calibri"/>
    </font>
    <font>
      <sz val="12.0"/>
      <color rgb="FF000000"/>
      <name val="Times New Roman"/>
    </font>
    <font>
      <i/>
      <sz val="12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MS PGothic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b/>
      <sz val="10.0"/>
      <color theme="1"/>
      <name val="Tahoma"/>
    </font>
    <font>
      <sz val="10.0"/>
      <color rgb="FFFFFFFF"/>
      <name val="Tahoma"/>
    </font>
    <font>
      <b/>
      <sz val="10.0"/>
      <color rgb="FF0000D4"/>
      <name val="Tahoma"/>
    </font>
    <font>
      <sz val="10.0"/>
      <color rgb="FF000000"/>
      <name val="Tahoma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90"/>
        <bgColor rgb="FF000090"/>
      </patternFill>
    </fill>
    <fill>
      <patternFill patternType="solid">
        <fgColor rgb="FF4A86E8"/>
        <bgColor rgb="FF4A86E8"/>
      </patternFill>
    </fill>
    <fill>
      <patternFill patternType="solid">
        <fgColor rgb="FF7F7F7F"/>
        <bgColor rgb="FF7F7F7F"/>
      </patternFill>
    </fill>
    <fill>
      <patternFill patternType="solid">
        <fgColor rgb="FFC9DAF8"/>
        <bgColor rgb="FFC9DAF8"/>
      </patternFill>
    </fill>
    <fill>
      <patternFill patternType="solid">
        <fgColor rgb="FFB4C6E7"/>
        <bgColor rgb="FFB4C6E7"/>
      </patternFill>
    </fill>
  </fills>
  <borders count="6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top/>
    </border>
    <border>
      <top/>
    </border>
    <border>
      <right style="medium">
        <color rgb="FF000000"/>
      </right>
      <top/>
    </border>
    <border>
      <top/>
      <bottom style="thin">
        <color rgb="FF000000"/>
      </bottom>
    </border>
    <border>
      <left/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/>
      <top/>
      <bottom/>
    </border>
    <border>
      <top/>
      <bottom/>
    </border>
    <border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0" fillId="0" fontId="1" numFmtId="0" xfId="0" applyAlignment="1" applyFont="1">
      <alignment horizontal="center" vertical="center"/>
    </xf>
    <xf borderId="1" fillId="2" fontId="6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1" fillId="2" fontId="1" numFmtId="0" xfId="0" applyBorder="1" applyFont="1"/>
    <xf borderId="5" fillId="2" fontId="6" numFmtId="0" xfId="0" applyAlignment="1" applyBorder="1" applyFont="1">
      <alignment horizontal="left"/>
    </xf>
    <xf borderId="2" fillId="0" fontId="7" numFmtId="0" xfId="0" applyAlignment="1" applyBorder="1" applyFont="1">
      <alignment horizontal="left"/>
    </xf>
    <xf borderId="4" fillId="0" fontId="1" numFmtId="0" xfId="0" applyBorder="1" applyFont="1"/>
    <xf borderId="6" fillId="2" fontId="6" numFmtId="0" xfId="0" applyAlignment="1" applyBorder="1" applyFont="1">
      <alignment horizontal="left" vertical="center"/>
    </xf>
    <xf borderId="7" fillId="0" fontId="7" numFmtId="0" xfId="0" applyAlignment="1" applyBorder="1" applyFont="1">
      <alignment horizontal="left" vertical="center"/>
    </xf>
    <xf borderId="8" fillId="0" fontId="5" numFmtId="0" xfId="0" applyBorder="1" applyFont="1"/>
    <xf borderId="9" fillId="0" fontId="5" numFmtId="0" xfId="0" applyBorder="1" applyFont="1"/>
    <xf borderId="4" fillId="0" fontId="7" numFmtId="0" xfId="0" applyAlignment="1" applyBorder="1" applyFont="1">
      <alignment horizontal="left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quotePrefix="1" borderId="0" fillId="0" fontId="7" numFmtId="0" xfId="0" applyAlignment="1" applyFont="1">
      <alignment horizontal="left"/>
    </xf>
    <xf borderId="1" fillId="2" fontId="6" numFmtId="0" xfId="0" applyBorder="1" applyFont="1"/>
    <xf borderId="0" fillId="0" fontId="6" numFmtId="0" xfId="0" applyAlignment="1" applyFont="1">
      <alignment horizontal="left"/>
    </xf>
    <xf borderId="0" fillId="0" fontId="1" numFmtId="0" xfId="0" applyAlignment="1" applyFont="1">
      <alignment vertical="center"/>
    </xf>
    <xf borderId="14" fillId="3" fontId="8" numFmtId="15" xfId="0" applyAlignment="1" applyBorder="1" applyFill="1" applyFont="1" applyNumberFormat="1">
      <alignment horizontal="center" vertical="center"/>
    </xf>
    <xf borderId="15" fillId="3" fontId="8" numFmtId="0" xfId="0" applyAlignment="1" applyBorder="1" applyFont="1">
      <alignment horizontal="center" vertical="center"/>
    </xf>
    <xf borderId="16" fillId="3" fontId="8" numFmtId="0" xfId="0" applyAlignment="1" applyBorder="1" applyFont="1">
      <alignment horizontal="center" vertical="center"/>
    </xf>
    <xf borderId="0" fillId="0" fontId="1" numFmtId="0" xfId="0" applyAlignment="1" applyFont="1">
      <alignment vertical="top"/>
    </xf>
    <xf borderId="17" fillId="0" fontId="7" numFmtId="14" xfId="0" applyAlignment="1" applyBorder="1" applyFont="1" applyNumberFormat="1">
      <alignment shrinkToFit="0" vertical="top" wrapText="1"/>
    </xf>
    <xf borderId="18" fillId="0" fontId="1" numFmtId="49" xfId="0" applyAlignment="1" applyBorder="1" applyFont="1" applyNumberFormat="1">
      <alignment vertical="top"/>
    </xf>
    <xf borderId="18" fillId="0" fontId="1" numFmtId="0" xfId="0" applyAlignment="1" applyBorder="1" applyFont="1">
      <alignment vertical="top"/>
    </xf>
    <xf borderId="19" fillId="0" fontId="7" numFmtId="0" xfId="0" applyAlignment="1" applyBorder="1" applyFont="1">
      <alignment shrinkToFit="0" vertical="top" wrapText="1"/>
    </xf>
    <xf borderId="17" fillId="0" fontId="1" numFmtId="0" xfId="0" applyAlignment="1" applyBorder="1" applyFont="1">
      <alignment vertical="top"/>
    </xf>
    <xf borderId="19" fillId="0" fontId="1" numFmtId="0" xfId="0" applyAlignment="1" applyBorder="1" applyFont="1">
      <alignment vertical="top"/>
    </xf>
    <xf borderId="17" fillId="0" fontId="1" numFmtId="15" xfId="0" applyAlignment="1" applyBorder="1" applyFont="1" applyNumberFormat="1">
      <alignment vertical="top"/>
    </xf>
    <xf borderId="20" fillId="0" fontId="1" numFmtId="15" xfId="0" applyAlignment="1" applyBorder="1" applyFont="1" applyNumberFormat="1">
      <alignment vertical="top"/>
    </xf>
    <xf borderId="21" fillId="0" fontId="1" numFmtId="49" xfId="0" applyAlignment="1" applyBorder="1" applyFont="1" applyNumberFormat="1">
      <alignment vertical="top"/>
    </xf>
    <xf borderId="21" fillId="0" fontId="1" numFmtId="0" xfId="0" applyAlignment="1" applyBorder="1" applyFont="1">
      <alignment vertical="top"/>
    </xf>
    <xf borderId="22" fillId="0" fontId="1" numFmtId="0" xfId="0" applyAlignment="1" applyBorder="1" applyFont="1">
      <alignment vertical="top"/>
    </xf>
    <xf borderId="0" fillId="0" fontId="9" numFmtId="0" xfId="0" applyFont="1"/>
    <xf borderId="23" fillId="0" fontId="9" numFmtId="0" xfId="0" applyBorder="1" applyFont="1"/>
    <xf borderId="23" fillId="0" fontId="9" numFmtId="0" xfId="0" applyAlignment="1" applyBorder="1" applyFont="1">
      <alignment horizontal="center"/>
    </xf>
    <xf borderId="24" fillId="0" fontId="9" numFmtId="0" xfId="0" applyBorder="1" applyFont="1"/>
    <xf borderId="25" fillId="4" fontId="10" numFmtId="0" xfId="0" applyBorder="1" applyFill="1" applyFont="1"/>
    <xf borderId="26" fillId="0" fontId="5" numFmtId="0" xfId="0" applyBorder="1" applyFont="1"/>
    <xf borderId="27" fillId="0" fontId="5" numFmtId="0" xfId="0" applyBorder="1" applyFont="1"/>
    <xf borderId="28" fillId="0" fontId="10" numFmtId="0" xfId="0" applyAlignment="1" applyBorder="1" applyFont="1">
      <alignment shrinkToFit="0" vertical="top" wrapText="1"/>
    </xf>
    <xf borderId="29" fillId="0" fontId="5" numFmtId="0" xfId="0" applyBorder="1" applyFont="1"/>
    <xf borderId="30" fillId="0" fontId="5" numFmtId="0" xfId="0" applyBorder="1" applyFont="1"/>
    <xf borderId="23" fillId="0" fontId="11" numFmtId="0" xfId="0" applyAlignment="1" applyBorder="1" applyFont="1">
      <alignment shrinkToFit="0" vertical="top" wrapText="1"/>
    </xf>
    <xf borderId="23" fillId="0" fontId="5" numFmtId="0" xfId="0" applyBorder="1" applyFont="1"/>
    <xf borderId="31" fillId="0" fontId="5" numFmtId="0" xfId="0" applyBorder="1" applyFont="1"/>
    <xf borderId="23" fillId="0" fontId="10" numFmtId="0" xfId="0" applyAlignment="1" applyBorder="1" applyFont="1">
      <alignment shrinkToFit="0" vertical="top" wrapText="1"/>
    </xf>
    <xf borderId="32" fillId="5" fontId="10" numFmtId="0" xfId="0" applyAlignment="1" applyBorder="1" applyFill="1" applyFont="1">
      <alignment horizontal="center" shrinkToFit="0" wrapText="1"/>
    </xf>
    <xf borderId="33" fillId="5" fontId="10" numFmtId="0" xfId="0" applyAlignment="1" applyBorder="1" applyFont="1">
      <alignment horizontal="center" shrinkToFit="0" wrapText="1"/>
    </xf>
    <xf borderId="34" fillId="0" fontId="5" numFmtId="0" xfId="0" applyBorder="1" applyFont="1"/>
    <xf borderId="35" fillId="0" fontId="5" numFmtId="0" xfId="0" applyBorder="1" applyFont="1"/>
    <xf borderId="13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shrinkToFit="0" vertical="top" wrapText="1"/>
    </xf>
    <xf borderId="36" fillId="0" fontId="5" numFmtId="0" xfId="0" applyBorder="1" applyFont="1"/>
    <xf borderId="37" fillId="5" fontId="10" numFmtId="0" xfId="0" applyAlignment="1" applyBorder="1" applyFont="1">
      <alignment horizontal="center" shrinkToFit="0" wrapText="1"/>
    </xf>
    <xf borderId="13" fillId="0" fontId="10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shrinkToFit="0" wrapText="1"/>
    </xf>
    <xf borderId="13" fillId="0" fontId="10" numFmtId="0" xfId="0" applyAlignment="1" applyBorder="1" applyFont="1">
      <alignment shrinkToFit="0" wrapText="1"/>
    </xf>
    <xf borderId="13" fillId="0" fontId="12" numFmtId="0" xfId="0" applyBorder="1" applyFont="1"/>
    <xf borderId="13" fillId="0" fontId="12" numFmtId="14" xfId="0" applyBorder="1" applyFont="1" applyNumberFormat="1"/>
    <xf borderId="36" fillId="0" fontId="12" numFmtId="0" xfId="0" applyBorder="1" applyFont="1"/>
    <xf borderId="13" fillId="0" fontId="12" numFmtId="0" xfId="0" applyAlignment="1" applyBorder="1" applyFont="1">
      <alignment horizontal="center"/>
    </xf>
    <xf borderId="38" fillId="5" fontId="10" numFmtId="0" xfId="0" applyAlignment="1" applyBorder="1" applyFont="1">
      <alignment horizontal="center" shrinkToFit="0" wrapText="1"/>
    </xf>
    <xf borderId="39" fillId="0" fontId="5" numFmtId="0" xfId="0" applyBorder="1" applyFont="1"/>
    <xf borderId="40" fillId="0" fontId="5" numFmtId="0" xfId="0" applyBorder="1" applyFont="1"/>
    <xf borderId="41" fillId="0" fontId="5" numFmtId="0" xfId="0" applyBorder="1" applyFont="1"/>
    <xf borderId="42" fillId="0" fontId="5" numFmtId="0" xfId="0" applyBorder="1" applyFont="1"/>
    <xf borderId="12" fillId="0" fontId="11" numFmtId="0" xfId="0" applyAlignment="1" applyBorder="1" applyFont="1">
      <alignment shrinkToFit="0" vertical="top" wrapText="1"/>
    </xf>
    <xf borderId="13" fillId="0" fontId="12" numFmtId="0" xfId="0" applyAlignment="1" applyBorder="1" applyFont="1">
      <alignment horizontal="center" shrinkToFit="0" vertical="top" wrapText="1"/>
    </xf>
    <xf borderId="36" fillId="0" fontId="12" numFmtId="0" xfId="0" applyAlignment="1" applyBorder="1" applyFont="1">
      <alignment horizontal="center" shrinkToFit="0" vertical="top" wrapText="1"/>
    </xf>
    <xf quotePrefix="1" borderId="13" fillId="0" fontId="12" numFmtId="0" xfId="0" applyAlignment="1" applyBorder="1" applyFont="1">
      <alignment horizontal="center" shrinkToFit="0" vertical="top" wrapText="1"/>
    </xf>
    <xf borderId="43" fillId="0" fontId="12" numFmtId="0" xfId="0" applyBorder="1" applyFont="1"/>
    <xf quotePrefix="1" borderId="43" fillId="0" fontId="12" numFmtId="0" xfId="0" applyAlignment="1" applyBorder="1" applyFont="1">
      <alignment horizontal="center" shrinkToFit="0" vertical="top" wrapText="1"/>
    </xf>
    <xf borderId="31" fillId="0" fontId="12" numFmtId="0" xfId="0" applyAlignment="1" applyBorder="1" applyFont="1">
      <alignment horizontal="center" shrinkToFit="0" vertical="top" wrapText="1"/>
    </xf>
    <xf borderId="12" fillId="0" fontId="11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quotePrefix="1" borderId="12" fillId="0" fontId="12" numFmtId="0" xfId="0" applyAlignment="1" applyBorder="1" applyFont="1">
      <alignment shrinkToFit="0" wrapText="1"/>
    </xf>
    <xf quotePrefix="1" borderId="44" fillId="0" fontId="12" numFmtId="0" xfId="0" applyAlignment="1" applyBorder="1" applyFont="1">
      <alignment shrinkToFit="0" wrapText="1"/>
    </xf>
    <xf borderId="45" fillId="0" fontId="5" numFmtId="0" xfId="0" applyBorder="1" applyFont="1"/>
    <xf borderId="0" fillId="0" fontId="9" numFmtId="0" xfId="0" applyAlignment="1" applyFont="1">
      <alignment horizontal="center"/>
    </xf>
    <xf borderId="0" fillId="0" fontId="13" numFmtId="0" xfId="0" applyFont="1"/>
    <xf borderId="0" fillId="0" fontId="14" numFmtId="0" xfId="0" applyAlignment="1" applyFont="1">
      <alignment horizontal="center"/>
    </xf>
    <xf borderId="0" fillId="0" fontId="14" numFmtId="0" xfId="0" applyFont="1"/>
    <xf borderId="46" fillId="0" fontId="14" numFmtId="0" xfId="0" applyBorder="1" applyFont="1"/>
    <xf borderId="5" fillId="6" fontId="15" numFmtId="0" xfId="0" applyAlignment="1" applyBorder="1" applyFill="1" applyFont="1">
      <alignment horizontal="center" shrinkToFit="0" vertical="center" wrapText="1"/>
    </xf>
    <xf borderId="5" fillId="0" fontId="16" numFmtId="0" xfId="0" applyAlignment="1" applyBorder="1" applyFont="1">
      <alignment horizontal="center" shrinkToFit="0" vertical="center" wrapText="1"/>
    </xf>
    <xf borderId="5" fillId="0" fontId="16" numFmtId="0" xfId="0" applyAlignment="1" applyBorder="1" applyFont="1">
      <alignment shrinkToFit="0" wrapText="1"/>
    </xf>
    <xf borderId="5" fillId="2" fontId="16" numFmtId="0" xfId="0" applyAlignment="1" applyBorder="1" applyFont="1">
      <alignment horizontal="center" shrinkToFit="0" vertical="center" wrapText="1"/>
    </xf>
    <xf borderId="6" fillId="2" fontId="17" numFmtId="0" xfId="0" applyAlignment="1" applyBorder="1" applyFont="1">
      <alignment shrinkToFit="0" vertical="center" wrapText="1"/>
    </xf>
    <xf borderId="47" fillId="0" fontId="5" numFmtId="0" xfId="0" applyBorder="1" applyFont="1"/>
    <xf borderId="6" fillId="0" fontId="16" numFmtId="0" xfId="0" applyAlignment="1" applyBorder="1" applyFont="1">
      <alignment horizontal="center" shrinkToFit="0" vertical="center" wrapText="1"/>
    </xf>
    <xf borderId="2" fillId="7" fontId="16" numFmtId="0" xfId="0" applyAlignment="1" applyBorder="1" applyFill="1" applyFont="1">
      <alignment horizontal="center" shrinkToFit="0" vertical="center" wrapText="1"/>
    </xf>
    <xf borderId="5" fillId="7" fontId="16" numFmtId="0" xfId="0" applyAlignment="1" applyBorder="1" applyFont="1">
      <alignment horizontal="center" shrinkToFit="0" vertical="center" wrapText="1"/>
    </xf>
    <xf borderId="48" fillId="2" fontId="4" numFmtId="0" xfId="0" applyAlignment="1" applyBorder="1" applyFont="1">
      <alignment horizontal="center"/>
    </xf>
    <xf borderId="49" fillId="0" fontId="5" numFmtId="0" xfId="0" applyBorder="1" applyFont="1"/>
    <xf borderId="50" fillId="0" fontId="5" numFmtId="0" xfId="0" applyBorder="1" applyFont="1"/>
    <xf borderId="1" fillId="2" fontId="18" numFmtId="0" xfId="0" applyBorder="1" applyFont="1"/>
    <xf borderId="1" fillId="2" fontId="1" numFmtId="15" xfId="0" applyBorder="1" applyFont="1" applyNumberFormat="1"/>
    <xf borderId="5" fillId="2" fontId="6" numFmtId="0" xfId="0" applyAlignment="1" applyBorder="1" applyFont="1">
      <alignment horizontal="left" vertical="center"/>
    </xf>
    <xf borderId="2" fillId="2" fontId="7" numFmtId="0" xfId="0" applyAlignment="1" applyBorder="1" applyFont="1">
      <alignment horizontal="left"/>
    </xf>
    <xf borderId="2" fillId="2" fontId="6" numFmtId="0" xfId="0" applyAlignment="1" applyBorder="1" applyFont="1">
      <alignment horizontal="left"/>
    </xf>
    <xf borderId="51" fillId="2" fontId="6" numFmtId="0" xfId="0" applyAlignment="1" applyBorder="1" applyFont="1">
      <alignment horizontal="left"/>
    </xf>
    <xf borderId="51" fillId="2" fontId="1" numFmtId="0" xfId="0" applyAlignment="1" applyBorder="1" applyFont="1">
      <alignment vertical="top"/>
    </xf>
    <xf borderId="5" fillId="2" fontId="6" numFmtId="0" xfId="0" applyAlignment="1" applyBorder="1" applyFont="1">
      <alignment vertical="center"/>
    </xf>
    <xf borderId="51" fillId="2" fontId="7" numFmtId="0" xfId="0" applyAlignment="1" applyBorder="1" applyFont="1">
      <alignment vertical="top"/>
    </xf>
    <xf borderId="2" fillId="2" fontId="7" numFmtId="0" xfId="0" applyAlignment="1" applyBorder="1" applyFont="1">
      <alignment vertical="top"/>
    </xf>
    <xf borderId="1" fillId="2" fontId="7" numFmtId="0" xfId="0" applyBorder="1" applyFont="1"/>
    <xf borderId="52" fillId="2" fontId="1" numFmtId="0" xfId="0" applyBorder="1" applyFont="1"/>
    <xf borderId="53" fillId="3" fontId="8" numFmtId="0" xfId="0" applyAlignment="1" applyBorder="1" applyFont="1">
      <alignment horizontal="center"/>
    </xf>
    <xf borderId="15" fillId="3" fontId="8" numFmtId="0" xfId="0" applyAlignment="1" applyBorder="1" applyFont="1">
      <alignment horizontal="center"/>
    </xf>
    <xf borderId="15" fillId="3" fontId="8" numFmtId="0" xfId="0" applyAlignment="1" applyBorder="1" applyFont="1">
      <alignment horizontal="center" shrinkToFit="0" wrapText="1"/>
    </xf>
    <xf borderId="54" fillId="3" fontId="8" numFmtId="0" xfId="0" applyAlignment="1" applyBorder="1" applyFont="1">
      <alignment horizontal="center"/>
    </xf>
    <xf borderId="55" fillId="3" fontId="8" numFmtId="0" xfId="0" applyAlignment="1" applyBorder="1" applyFont="1">
      <alignment horizontal="center" shrinkToFit="0" wrapText="1"/>
    </xf>
    <xf borderId="56" fillId="2" fontId="1" numFmtId="0" xfId="0" applyAlignment="1" applyBorder="1" applyFont="1">
      <alignment horizontal="center"/>
    </xf>
    <xf borderId="18" fillId="2" fontId="1" numFmtId="0" xfId="0" applyBorder="1" applyFont="1"/>
    <xf borderId="18" fillId="2" fontId="1" numFmtId="0" xfId="0" applyAlignment="1" applyBorder="1" applyFont="1">
      <alignment horizontal="center"/>
    </xf>
    <xf borderId="57" fillId="2" fontId="1" numFmtId="0" xfId="0" applyAlignment="1" applyBorder="1" applyFont="1">
      <alignment horizontal="center"/>
    </xf>
    <xf borderId="58" fillId="2" fontId="1" numFmtId="0" xfId="0" applyAlignment="1" applyBorder="1" applyFont="1">
      <alignment horizontal="center"/>
    </xf>
    <xf borderId="59" fillId="3" fontId="19" numFmtId="0" xfId="0" applyAlignment="1" applyBorder="1" applyFont="1">
      <alignment horizontal="center"/>
    </xf>
    <xf borderId="21" fillId="3" fontId="8" numFmtId="0" xfId="0" applyBorder="1" applyFont="1"/>
    <xf borderId="21" fillId="3" fontId="19" numFmtId="0" xfId="0" applyAlignment="1" applyBorder="1" applyFont="1">
      <alignment horizontal="center"/>
    </xf>
    <xf borderId="60" fillId="3" fontId="19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10" xfId="0" applyAlignment="1" applyBorder="1" applyFont="1" applyNumberFormat="1">
      <alignment horizontal="center"/>
    </xf>
    <xf borderId="1" fillId="2" fontId="1" numFmtId="9" xfId="0" applyAlignment="1" applyBorder="1" applyFont="1" applyNumberFormat="1">
      <alignment horizontal="center"/>
    </xf>
    <xf borderId="1" fillId="2" fontId="20" numFmtId="2" xfId="0" applyAlignment="1" applyBorder="1" applyFont="1" applyNumberFormat="1">
      <alignment horizontal="right" shrinkToFit="0" wrapText="1"/>
    </xf>
    <xf borderId="1" fillId="2" fontId="2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9.63"/>
    <col customWidth="1" min="3" max="3" width="9.13"/>
    <col customWidth="1" min="4" max="4" width="14.5"/>
    <col customWidth="1" min="5" max="5" width="8.0"/>
    <col customWidth="1" min="6" max="6" width="31.13"/>
    <col customWidth="1" min="7" max="7" width="31.0"/>
    <col customWidth="1" min="8" max="26" width="10.0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5.75" customHeight="1">
      <c r="A2" s="3"/>
      <c r="B2" s="4" t="s">
        <v>0</v>
      </c>
      <c r="C2" s="5" t="s">
        <v>1</v>
      </c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"/>
      <c r="B3" s="9"/>
      <c r="C3" s="10"/>
      <c r="D3" s="1"/>
      <c r="E3" s="1"/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2" t="s">
        <v>2</v>
      </c>
      <c r="C4" s="13" t="s">
        <v>3</v>
      </c>
      <c r="D4" s="6"/>
      <c r="E4" s="7"/>
      <c r="F4" s="12" t="s">
        <v>4</v>
      </c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2" t="s">
        <v>5</v>
      </c>
      <c r="C5" s="13" t="s">
        <v>6</v>
      </c>
      <c r="D5" s="6"/>
      <c r="E5" s="7"/>
      <c r="F5" s="12" t="s">
        <v>7</v>
      </c>
      <c r="G5" s="1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5" t="s">
        <v>8</v>
      </c>
      <c r="C6" s="16" t="str">
        <f>C5&amp;"_"&amp;"XXX"&amp;"_"&amp;"vx.x"</f>
        <v>CG_SO_XXX_vx.x</v>
      </c>
      <c r="D6" s="17"/>
      <c r="E6" s="18"/>
      <c r="F6" s="12" t="s">
        <v>9</v>
      </c>
      <c r="G6" s="1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20"/>
      <c r="C7" s="21"/>
      <c r="D7" s="22"/>
      <c r="E7" s="23"/>
      <c r="F7" s="12" t="s">
        <v>10</v>
      </c>
      <c r="G7" s="24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25"/>
      <c r="C8" s="10"/>
      <c r="D8" s="1"/>
      <c r="E8" s="1"/>
      <c r="F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26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7"/>
      <c r="B11" s="28" t="s">
        <v>13</v>
      </c>
      <c r="C11" s="29" t="s">
        <v>10</v>
      </c>
      <c r="D11" s="29" t="s">
        <v>14</v>
      </c>
      <c r="E11" s="29" t="s">
        <v>15</v>
      </c>
      <c r="F11" s="29" t="s">
        <v>16</v>
      </c>
      <c r="G11" s="30" t="s">
        <v>17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25.5" customHeight="1">
      <c r="A12" s="31"/>
      <c r="B12" s="32">
        <v>44507.0</v>
      </c>
      <c r="C12" s="33" t="s">
        <v>18</v>
      </c>
      <c r="D12" s="34"/>
      <c r="E12" s="34" t="s">
        <v>19</v>
      </c>
      <c r="F12" s="34" t="s">
        <v>20</v>
      </c>
      <c r="G12" s="35" t="s">
        <v>21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21.75" customHeight="1">
      <c r="A13" s="31"/>
      <c r="B13" s="36" t="s">
        <v>22</v>
      </c>
      <c r="C13" s="33" t="s">
        <v>11</v>
      </c>
      <c r="D13" s="34"/>
      <c r="E13" s="34" t="s">
        <v>23</v>
      </c>
      <c r="F13" s="34" t="s">
        <v>24</v>
      </c>
      <c r="G13" s="37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9.5" customHeight="1">
      <c r="A14" s="31"/>
      <c r="B14" s="38"/>
      <c r="C14" s="33"/>
      <c r="D14" s="34"/>
      <c r="E14" s="34"/>
      <c r="F14" s="34"/>
      <c r="G14" s="37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21.75" customHeight="1">
      <c r="A15" s="31"/>
      <c r="B15" s="38"/>
      <c r="C15" s="33"/>
      <c r="D15" s="34"/>
      <c r="E15" s="34"/>
      <c r="F15" s="34"/>
      <c r="G15" s="37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9.5" customHeight="1">
      <c r="A16" s="31"/>
      <c r="B16" s="38"/>
      <c r="C16" s="33"/>
      <c r="D16" s="34"/>
      <c r="E16" s="34"/>
      <c r="F16" s="34"/>
      <c r="G16" s="37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1.75" customHeight="1">
      <c r="A17" s="31"/>
      <c r="B17" s="38"/>
      <c r="C17" s="33"/>
      <c r="D17" s="34"/>
      <c r="E17" s="34"/>
      <c r="F17" s="34"/>
      <c r="G17" s="37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9.5" customHeight="1">
      <c r="A18" s="31"/>
      <c r="B18" s="39"/>
      <c r="C18" s="40"/>
      <c r="D18" s="41"/>
      <c r="E18" s="41"/>
      <c r="F18" s="41"/>
      <c r="G18" s="42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2:G2"/>
    <mergeCell ref="C4:E4"/>
    <mergeCell ref="C5:E5"/>
    <mergeCell ref="B6:B7"/>
    <mergeCell ref="C6:E7"/>
  </mergeCells>
  <printOptions/>
  <pageMargins bottom="0.75" footer="0.0" header="0.0" left="0.7" right="0.7" top="0.75"/>
  <pageSetup orientation="landscape"/>
  <headerFooter>
    <oddFooter>&amp;L 02ae-BM/PM/HDCV/FSOFT v2/0&amp;CInternal use&amp;R&amp;P/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6" width="12.63"/>
    <col customWidth="1" min="8" max="8" width="40.5"/>
  </cols>
  <sheetData>
    <row r="1">
      <c r="A1" s="43"/>
      <c r="B1" s="44"/>
      <c r="C1" s="44"/>
      <c r="D1" s="45"/>
      <c r="E1" s="44"/>
      <c r="F1" s="44"/>
      <c r="G1" s="44"/>
      <c r="H1" s="44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5.0" customHeight="1">
      <c r="A2" s="46"/>
      <c r="B2" s="47" t="s">
        <v>25</v>
      </c>
      <c r="C2" s="48"/>
      <c r="D2" s="48"/>
      <c r="E2" s="48"/>
      <c r="F2" s="48"/>
      <c r="G2" s="48"/>
      <c r="H2" s="49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294.75" customHeight="1">
      <c r="A3" s="46"/>
      <c r="B3" s="50" t="s">
        <v>26</v>
      </c>
      <c r="C3" s="51"/>
      <c r="D3" s="51"/>
      <c r="E3" s="51"/>
      <c r="F3" s="51"/>
      <c r="G3" s="51"/>
      <c r="H3" s="52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5.0" customHeight="1">
      <c r="A4" s="46"/>
      <c r="B4" s="47" t="s">
        <v>27</v>
      </c>
      <c r="C4" s="48"/>
      <c r="D4" s="48"/>
      <c r="E4" s="48"/>
      <c r="F4" s="48"/>
      <c r="G4" s="48"/>
      <c r="H4" s="49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90.75" customHeight="1">
      <c r="A5" s="46"/>
      <c r="B5" s="53" t="s">
        <v>28</v>
      </c>
      <c r="C5" s="54"/>
      <c r="D5" s="54"/>
      <c r="E5" s="54"/>
      <c r="F5" s="54"/>
      <c r="G5" s="54"/>
      <c r="H5" s="55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5.0" customHeight="1">
      <c r="A6" s="46"/>
      <c r="B6" s="47" t="s">
        <v>29</v>
      </c>
      <c r="C6" s="48"/>
      <c r="D6" s="48"/>
      <c r="E6" s="48"/>
      <c r="F6" s="48"/>
      <c r="G6" s="48"/>
      <c r="H6" s="49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29.0" customHeight="1">
      <c r="A7" s="46"/>
      <c r="B7" s="56" t="s">
        <v>30</v>
      </c>
      <c r="C7" s="54"/>
      <c r="D7" s="54"/>
      <c r="E7" s="54"/>
      <c r="F7" s="54"/>
      <c r="G7" s="54"/>
      <c r="H7" s="55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5.0" customHeight="1">
      <c r="A8" s="46"/>
      <c r="B8" s="47" t="s">
        <v>31</v>
      </c>
      <c r="C8" s="48"/>
      <c r="D8" s="48"/>
      <c r="E8" s="48"/>
      <c r="F8" s="48"/>
      <c r="G8" s="48"/>
      <c r="H8" s="49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6"/>
      <c r="B9" s="57" t="s">
        <v>32</v>
      </c>
      <c r="C9" s="58" t="s">
        <v>33</v>
      </c>
      <c r="D9" s="59"/>
      <c r="E9" s="58" t="s">
        <v>34</v>
      </c>
      <c r="F9" s="59"/>
      <c r="G9" s="58" t="s">
        <v>35</v>
      </c>
      <c r="H9" s="60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94.5" customHeight="1">
      <c r="A10" s="46"/>
      <c r="B10" s="61">
        <v>1.0</v>
      </c>
      <c r="C10" s="62" t="s">
        <v>36</v>
      </c>
      <c r="D10" s="23"/>
      <c r="E10" s="62" t="s">
        <v>37</v>
      </c>
      <c r="F10" s="23"/>
      <c r="G10" s="63" t="s">
        <v>38</v>
      </c>
      <c r="H10" s="64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08.0" customHeight="1">
      <c r="A11" s="46"/>
      <c r="B11" s="61">
        <v>2.0</v>
      </c>
      <c r="C11" s="62" t="s">
        <v>39</v>
      </c>
      <c r="D11" s="23"/>
      <c r="E11" s="62" t="s">
        <v>40</v>
      </c>
      <c r="F11" s="23"/>
      <c r="G11" s="63" t="s">
        <v>41</v>
      </c>
      <c r="H11" s="64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11.75" customHeight="1">
      <c r="A12" s="46"/>
      <c r="B12" s="61">
        <v>3.0</v>
      </c>
      <c r="C12" s="62" t="s">
        <v>42</v>
      </c>
      <c r="D12" s="23"/>
      <c r="E12" s="62" t="s">
        <v>40</v>
      </c>
      <c r="F12" s="23"/>
      <c r="G12" s="63" t="s">
        <v>43</v>
      </c>
      <c r="H12" s="64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5.0" customHeight="1">
      <c r="A13" s="46"/>
      <c r="B13" s="47" t="s">
        <v>44</v>
      </c>
      <c r="C13" s="48"/>
      <c r="D13" s="48"/>
      <c r="E13" s="48"/>
      <c r="F13" s="48"/>
      <c r="G13" s="48"/>
      <c r="H13" s="49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46"/>
      <c r="B14" s="57" t="s">
        <v>32</v>
      </c>
      <c r="C14" s="57" t="s">
        <v>45</v>
      </c>
      <c r="D14" s="57" t="s">
        <v>46</v>
      </c>
      <c r="E14" s="57" t="s">
        <v>47</v>
      </c>
      <c r="F14" s="57" t="s">
        <v>48</v>
      </c>
      <c r="G14" s="57" t="s">
        <v>49</v>
      </c>
      <c r="H14" s="65" t="s">
        <v>50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46"/>
      <c r="B15" s="66">
        <v>1.0</v>
      </c>
      <c r="C15" s="67" t="s">
        <v>51</v>
      </c>
      <c r="D15" s="66">
        <v>3.0</v>
      </c>
      <c r="E15" s="68" t="s">
        <v>52</v>
      </c>
      <c r="F15" s="69" t="s">
        <v>53</v>
      </c>
      <c r="G15" s="70">
        <v>45223.0</v>
      </c>
      <c r="H15" s="71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46"/>
      <c r="B16" s="66">
        <v>2.0</v>
      </c>
      <c r="C16" s="69" t="s">
        <v>54</v>
      </c>
      <c r="D16" s="66">
        <v>47.0</v>
      </c>
      <c r="E16" s="68" t="s">
        <v>40</v>
      </c>
      <c r="F16" s="69" t="s">
        <v>54</v>
      </c>
      <c r="G16" s="70">
        <v>45225.0</v>
      </c>
      <c r="H16" s="71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46"/>
      <c r="B17" s="66">
        <v>3.0</v>
      </c>
      <c r="C17" s="69" t="s">
        <v>55</v>
      </c>
      <c r="D17" s="72">
        <v>55.0</v>
      </c>
      <c r="E17" s="68" t="s">
        <v>40</v>
      </c>
      <c r="F17" s="69" t="s">
        <v>56</v>
      </c>
      <c r="G17" s="70">
        <v>45228.0</v>
      </c>
      <c r="H17" s="71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46"/>
      <c r="B18" s="66">
        <v>4.0</v>
      </c>
      <c r="C18" s="69" t="s">
        <v>57</v>
      </c>
      <c r="D18" s="72" t="s">
        <v>58</v>
      </c>
      <c r="E18" s="68" t="s">
        <v>40</v>
      </c>
      <c r="F18" s="69" t="s">
        <v>59</v>
      </c>
      <c r="G18" s="70">
        <v>45231.0</v>
      </c>
      <c r="H18" s="71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idden="1">
      <c r="A19" s="46"/>
      <c r="B19" s="66">
        <v>5.0</v>
      </c>
      <c r="C19" s="69" t="s">
        <v>60</v>
      </c>
      <c r="D19" s="72" t="s">
        <v>61</v>
      </c>
      <c r="E19" s="68" t="s">
        <v>40</v>
      </c>
      <c r="F19" s="69" t="s">
        <v>62</v>
      </c>
      <c r="G19" s="70">
        <v>45157.0</v>
      </c>
      <c r="H19" s="71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5.0" customHeight="1">
      <c r="A20" s="46"/>
      <c r="B20" s="47" t="s">
        <v>63</v>
      </c>
      <c r="C20" s="48"/>
      <c r="D20" s="48"/>
      <c r="E20" s="48"/>
      <c r="F20" s="48"/>
      <c r="G20" s="48"/>
      <c r="H20" s="49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5.0" customHeight="1">
      <c r="A21" s="46"/>
      <c r="B21" s="73" t="s">
        <v>64</v>
      </c>
      <c r="C21" s="74"/>
      <c r="D21" s="75"/>
      <c r="E21" s="58" t="s">
        <v>65</v>
      </c>
      <c r="F21" s="76"/>
      <c r="G21" s="76"/>
      <c r="H21" s="60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5.75" customHeight="1">
      <c r="A22" s="46"/>
      <c r="B22" s="77"/>
      <c r="C22" s="54"/>
      <c r="D22" s="55"/>
      <c r="E22" s="57" t="s">
        <v>66</v>
      </c>
      <c r="F22" s="57" t="s">
        <v>67</v>
      </c>
      <c r="G22" s="57" t="s">
        <v>68</v>
      </c>
      <c r="H22" s="65" t="s">
        <v>69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5.0" customHeight="1">
      <c r="A23" s="46"/>
      <c r="B23" s="78" t="s">
        <v>70</v>
      </c>
      <c r="C23" s="22"/>
      <c r="D23" s="64"/>
      <c r="E23" s="69"/>
      <c r="F23" s="72" t="s">
        <v>71</v>
      </c>
      <c r="G23" s="79" t="s">
        <v>71</v>
      </c>
      <c r="H23" s="80" t="s">
        <v>71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5.0" customHeight="1">
      <c r="A24" s="46"/>
      <c r="B24" s="78" t="s">
        <v>72</v>
      </c>
      <c r="C24" s="22"/>
      <c r="D24" s="64"/>
      <c r="E24" s="72" t="s">
        <v>71</v>
      </c>
      <c r="F24" s="72" t="s">
        <v>71</v>
      </c>
      <c r="G24" s="81" t="s">
        <v>71</v>
      </c>
      <c r="H24" s="80" t="s">
        <v>71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5.0" customHeight="1">
      <c r="A25" s="46"/>
      <c r="B25" s="78" t="s">
        <v>73</v>
      </c>
      <c r="C25" s="22"/>
      <c r="D25" s="64"/>
      <c r="E25" s="69"/>
      <c r="F25" s="69"/>
      <c r="G25" s="81" t="s">
        <v>71</v>
      </c>
      <c r="H25" s="80" t="s">
        <v>71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5.0" customHeight="1">
      <c r="A26" s="46"/>
      <c r="B26" s="53" t="s">
        <v>74</v>
      </c>
      <c r="C26" s="54"/>
      <c r="D26" s="55"/>
      <c r="E26" s="82"/>
      <c r="F26" s="82"/>
      <c r="G26" s="83" t="s">
        <v>71</v>
      </c>
      <c r="H26" s="84" t="s">
        <v>71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5.0" customHeight="1">
      <c r="A27" s="46"/>
      <c r="B27" s="47" t="s">
        <v>75</v>
      </c>
      <c r="C27" s="48"/>
      <c r="D27" s="48"/>
      <c r="E27" s="48"/>
      <c r="F27" s="48"/>
      <c r="G27" s="48"/>
      <c r="H27" s="49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5.0" customHeight="1">
      <c r="A28" s="46"/>
      <c r="B28" s="85" t="s">
        <v>76</v>
      </c>
      <c r="C28" s="22"/>
      <c r="D28" s="64"/>
      <c r="E28" s="86" t="s">
        <v>77</v>
      </c>
      <c r="F28" s="22"/>
      <c r="G28" s="22"/>
      <c r="H28" s="64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42.75" customHeight="1">
      <c r="A29" s="46"/>
      <c r="B29" s="85" t="s">
        <v>78</v>
      </c>
      <c r="C29" s="22"/>
      <c r="D29" s="64"/>
      <c r="E29" s="87" t="s">
        <v>79</v>
      </c>
      <c r="F29" s="22"/>
      <c r="G29" s="22"/>
      <c r="H29" s="64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43.5" customHeight="1">
      <c r="A30" s="46"/>
      <c r="B30" s="85" t="s">
        <v>80</v>
      </c>
      <c r="C30" s="22"/>
      <c r="D30" s="64"/>
      <c r="E30" s="86" t="s">
        <v>81</v>
      </c>
      <c r="F30" s="22"/>
      <c r="G30" s="22"/>
      <c r="H30" s="64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33.0" customHeight="1">
      <c r="A31" s="46"/>
      <c r="B31" s="85" t="s">
        <v>82</v>
      </c>
      <c r="C31" s="22"/>
      <c r="D31" s="64"/>
      <c r="E31" s="88" t="s">
        <v>83</v>
      </c>
      <c r="F31" s="6"/>
      <c r="G31" s="6"/>
      <c r="H31" s="89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5.75" customHeight="1">
      <c r="A32" s="43"/>
      <c r="B32" s="43"/>
      <c r="C32" s="43"/>
      <c r="D32" s="90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5.75" customHeight="1">
      <c r="A33" s="43"/>
      <c r="B33" s="43"/>
      <c r="C33" s="43"/>
      <c r="D33" s="90"/>
      <c r="E33" s="91" t="s">
        <v>84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5.75" customHeight="1">
      <c r="A34" s="43"/>
      <c r="B34" s="43"/>
      <c r="C34" s="43"/>
      <c r="D34" s="90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15.75" customHeight="1">
      <c r="A35" s="43"/>
      <c r="B35" s="43"/>
      <c r="C35" s="43"/>
      <c r="D35" s="90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t="15.75" customHeight="1">
      <c r="A36" s="43"/>
      <c r="B36" s="43"/>
      <c r="C36" s="43"/>
      <c r="D36" s="90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t="15.75" customHeight="1">
      <c r="A37" s="43"/>
      <c r="B37" s="43"/>
      <c r="C37" s="43"/>
      <c r="D37" s="90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t="15.75" customHeight="1">
      <c r="A38" s="43"/>
      <c r="B38" s="43"/>
      <c r="C38" s="43"/>
      <c r="D38" s="90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t="15.75" customHeight="1">
      <c r="A39" s="43"/>
      <c r="B39" s="43"/>
      <c r="C39" s="43"/>
      <c r="D39" s="90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15.75" customHeight="1">
      <c r="A40" s="43"/>
      <c r="B40" s="43"/>
      <c r="C40" s="43"/>
      <c r="D40" s="90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5.75" customHeight="1">
      <c r="A41" s="43"/>
      <c r="B41" s="43"/>
      <c r="C41" s="43"/>
      <c r="D41" s="90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5.75" customHeight="1">
      <c r="A42" s="43"/>
      <c r="B42" s="43"/>
      <c r="C42" s="43"/>
      <c r="D42" s="90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t="15.75" customHeight="1">
      <c r="A43" s="43"/>
      <c r="B43" s="43"/>
      <c r="C43" s="43"/>
      <c r="D43" s="90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ht="15.75" customHeight="1">
      <c r="A44" s="43"/>
      <c r="B44" s="43"/>
      <c r="C44" s="43"/>
      <c r="D44" s="90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ht="15.75" customHeight="1">
      <c r="A45" s="43"/>
      <c r="B45" s="43"/>
      <c r="C45" s="43"/>
      <c r="D45" s="90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15.75" customHeight="1">
      <c r="A46" s="43"/>
      <c r="B46" s="43"/>
      <c r="C46" s="43"/>
      <c r="D46" s="90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t="15.75" customHeight="1">
      <c r="A47" s="43"/>
      <c r="B47" s="43"/>
      <c r="C47" s="43"/>
      <c r="D47" s="90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t="15.75" customHeight="1">
      <c r="A48" s="43"/>
      <c r="B48" s="43"/>
      <c r="C48" s="43"/>
      <c r="D48" s="90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ht="15.75" customHeight="1">
      <c r="A49" s="43"/>
      <c r="B49" s="43"/>
      <c r="C49" s="43"/>
      <c r="D49" s="90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15.75" customHeight="1">
      <c r="A50" s="43"/>
      <c r="B50" s="43"/>
      <c r="C50" s="43"/>
      <c r="D50" s="90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15.75" customHeight="1">
      <c r="A51" s="43"/>
      <c r="B51" s="43"/>
      <c r="C51" s="43"/>
      <c r="D51" s="90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15.75" customHeight="1">
      <c r="A52" s="43"/>
      <c r="B52" s="43"/>
      <c r="C52" s="43"/>
      <c r="D52" s="90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15.75" customHeight="1">
      <c r="A53" s="43"/>
      <c r="B53" s="43"/>
      <c r="C53" s="43"/>
      <c r="D53" s="90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t="15.75" customHeight="1">
      <c r="A54" s="43"/>
      <c r="B54" s="43"/>
      <c r="C54" s="43"/>
      <c r="D54" s="90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5.75" customHeight="1">
      <c r="A55" s="43"/>
      <c r="B55" s="43"/>
      <c r="C55" s="43"/>
      <c r="D55" s="90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5.75" customHeight="1">
      <c r="A56" s="43"/>
      <c r="B56" s="43"/>
      <c r="C56" s="43"/>
      <c r="D56" s="90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5.75" customHeight="1">
      <c r="A57" s="43"/>
      <c r="B57" s="43"/>
      <c r="C57" s="43"/>
      <c r="D57" s="90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5.75" customHeight="1">
      <c r="A58" s="43"/>
      <c r="B58" s="43"/>
      <c r="C58" s="43"/>
      <c r="D58" s="90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5.75" customHeight="1">
      <c r="A59" s="43"/>
      <c r="B59" s="43"/>
      <c r="C59" s="43"/>
      <c r="D59" s="90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5.75" customHeight="1">
      <c r="A60" s="43"/>
      <c r="B60" s="43"/>
      <c r="C60" s="43"/>
      <c r="D60" s="90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5.75" customHeight="1">
      <c r="A61" s="43"/>
      <c r="B61" s="43"/>
      <c r="C61" s="43"/>
      <c r="D61" s="90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5.75" customHeight="1">
      <c r="A62" s="43"/>
      <c r="B62" s="43"/>
      <c r="C62" s="43"/>
      <c r="D62" s="90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5.75" customHeight="1">
      <c r="A63" s="43"/>
      <c r="B63" s="43"/>
      <c r="C63" s="43"/>
      <c r="D63" s="90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5.75" customHeight="1">
      <c r="A64" s="43"/>
      <c r="B64" s="43"/>
      <c r="C64" s="43"/>
      <c r="D64" s="90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5.75" customHeight="1">
      <c r="A65" s="43"/>
      <c r="B65" s="43"/>
      <c r="C65" s="43"/>
      <c r="D65" s="90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5.75" customHeight="1">
      <c r="A66" s="43"/>
      <c r="B66" s="43"/>
      <c r="C66" s="43"/>
      <c r="D66" s="90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5.75" customHeight="1">
      <c r="A67" s="43"/>
      <c r="B67" s="43"/>
      <c r="C67" s="43"/>
      <c r="D67" s="90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5.75" customHeight="1">
      <c r="A68" s="43"/>
      <c r="B68" s="43"/>
      <c r="C68" s="43"/>
      <c r="D68" s="90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5.75" customHeight="1">
      <c r="A69" s="43"/>
      <c r="B69" s="43"/>
      <c r="C69" s="43"/>
      <c r="D69" s="90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5.75" customHeight="1">
      <c r="A70" s="43"/>
      <c r="B70" s="43"/>
      <c r="C70" s="43"/>
      <c r="D70" s="90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5.75" customHeight="1">
      <c r="A71" s="43"/>
      <c r="B71" s="43"/>
      <c r="C71" s="43"/>
      <c r="D71" s="90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5.75" customHeight="1">
      <c r="A72" s="43"/>
      <c r="B72" s="43"/>
      <c r="C72" s="43"/>
      <c r="D72" s="90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5.75" customHeight="1">
      <c r="A73" s="43"/>
      <c r="B73" s="43"/>
      <c r="C73" s="43"/>
      <c r="D73" s="90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5.75" customHeight="1">
      <c r="A74" s="43"/>
      <c r="B74" s="43"/>
      <c r="C74" s="43"/>
      <c r="D74" s="90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5.75" customHeight="1">
      <c r="A75" s="43"/>
      <c r="B75" s="43"/>
      <c r="C75" s="43"/>
      <c r="D75" s="90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5.75" customHeight="1">
      <c r="A76" s="43"/>
      <c r="B76" s="43"/>
      <c r="C76" s="43"/>
      <c r="D76" s="90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5.75" customHeight="1">
      <c r="A77" s="43"/>
      <c r="B77" s="43"/>
      <c r="C77" s="43"/>
      <c r="D77" s="90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5.75" customHeight="1">
      <c r="A78" s="43"/>
      <c r="B78" s="43"/>
      <c r="C78" s="43"/>
      <c r="D78" s="90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5.75" customHeight="1">
      <c r="A79" s="43"/>
      <c r="B79" s="43"/>
      <c r="C79" s="43"/>
      <c r="D79" s="90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5.75" customHeight="1">
      <c r="A80" s="43"/>
      <c r="B80" s="43"/>
      <c r="C80" s="43"/>
      <c r="D80" s="90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5.75" customHeight="1">
      <c r="A81" s="43"/>
      <c r="B81" s="43"/>
      <c r="C81" s="43"/>
      <c r="D81" s="90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5.75" customHeight="1">
      <c r="A82" s="43"/>
      <c r="B82" s="43"/>
      <c r="C82" s="43"/>
      <c r="D82" s="90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5.75" customHeight="1">
      <c r="A83" s="43"/>
      <c r="B83" s="43"/>
      <c r="C83" s="43"/>
      <c r="D83" s="90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5.75" customHeight="1">
      <c r="A84" s="43"/>
      <c r="B84" s="43"/>
      <c r="C84" s="43"/>
      <c r="D84" s="90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5.75" customHeight="1">
      <c r="A85" s="43"/>
      <c r="B85" s="43"/>
      <c r="C85" s="43"/>
      <c r="D85" s="90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5.75" customHeight="1">
      <c r="A86" s="43"/>
      <c r="B86" s="43"/>
      <c r="C86" s="43"/>
      <c r="D86" s="90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5.75" customHeight="1">
      <c r="A87" s="43"/>
      <c r="B87" s="43"/>
      <c r="C87" s="43"/>
      <c r="D87" s="90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5.75" customHeight="1">
      <c r="A88" s="43"/>
      <c r="B88" s="43"/>
      <c r="C88" s="43"/>
      <c r="D88" s="90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5.75" customHeight="1">
      <c r="A89" s="43"/>
      <c r="B89" s="43"/>
      <c r="C89" s="43"/>
      <c r="D89" s="90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5.75" customHeight="1">
      <c r="A90" s="43"/>
      <c r="B90" s="43"/>
      <c r="C90" s="43"/>
      <c r="D90" s="90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5.75" customHeight="1">
      <c r="A91" s="43"/>
      <c r="B91" s="43"/>
      <c r="C91" s="43"/>
      <c r="D91" s="90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5.75" customHeight="1">
      <c r="A92" s="43"/>
      <c r="B92" s="43"/>
      <c r="C92" s="43"/>
      <c r="D92" s="90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5.75" customHeight="1">
      <c r="A93" s="43"/>
      <c r="B93" s="43"/>
      <c r="C93" s="43"/>
      <c r="D93" s="90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5.75" customHeight="1">
      <c r="A94" s="43"/>
      <c r="B94" s="43"/>
      <c r="C94" s="43"/>
      <c r="D94" s="90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5.75" customHeight="1">
      <c r="A95" s="43"/>
      <c r="B95" s="43"/>
      <c r="C95" s="43"/>
      <c r="D95" s="90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5.75" customHeight="1">
      <c r="A96" s="43"/>
      <c r="B96" s="43"/>
      <c r="C96" s="43"/>
      <c r="D96" s="90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5.75" customHeight="1">
      <c r="A97" s="43"/>
      <c r="B97" s="43"/>
      <c r="C97" s="43"/>
      <c r="D97" s="90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5.75" customHeight="1">
      <c r="A98" s="43"/>
      <c r="B98" s="43"/>
      <c r="C98" s="43"/>
      <c r="D98" s="90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5.75" customHeight="1">
      <c r="A99" s="43"/>
      <c r="B99" s="43"/>
      <c r="C99" s="43"/>
      <c r="D99" s="90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5.75" customHeight="1">
      <c r="A100" s="43"/>
      <c r="B100" s="43"/>
      <c r="C100" s="43"/>
      <c r="D100" s="90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5.75" customHeight="1">
      <c r="A101" s="43"/>
      <c r="B101" s="43"/>
      <c r="C101" s="43"/>
      <c r="D101" s="90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5.75" customHeight="1">
      <c r="A102" s="43"/>
      <c r="B102" s="43"/>
      <c r="C102" s="43"/>
      <c r="D102" s="9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5.75" customHeight="1">
      <c r="A103" s="43"/>
      <c r="B103" s="43"/>
      <c r="C103" s="43"/>
      <c r="D103" s="9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5.75" customHeight="1">
      <c r="A104" s="43"/>
      <c r="B104" s="43"/>
      <c r="C104" s="43"/>
      <c r="D104" s="90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5.75" customHeight="1">
      <c r="A105" s="43"/>
      <c r="B105" s="43"/>
      <c r="C105" s="43"/>
      <c r="D105" s="90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5.75" customHeight="1">
      <c r="A106" s="43"/>
      <c r="B106" s="43"/>
      <c r="C106" s="43"/>
      <c r="D106" s="90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5.75" customHeight="1">
      <c r="A107" s="43"/>
      <c r="B107" s="43"/>
      <c r="C107" s="43"/>
      <c r="D107" s="90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5.75" customHeight="1">
      <c r="A108" s="43"/>
      <c r="B108" s="43"/>
      <c r="C108" s="43"/>
      <c r="D108" s="90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5.75" customHeight="1">
      <c r="A109" s="43"/>
      <c r="B109" s="43"/>
      <c r="C109" s="43"/>
      <c r="D109" s="90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5.75" customHeight="1">
      <c r="A110" s="43"/>
      <c r="B110" s="43"/>
      <c r="C110" s="43"/>
      <c r="D110" s="90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5.75" customHeight="1">
      <c r="A111" s="43"/>
      <c r="B111" s="43"/>
      <c r="C111" s="43"/>
      <c r="D111" s="90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5.75" customHeight="1">
      <c r="A112" s="43"/>
      <c r="B112" s="43"/>
      <c r="C112" s="43"/>
      <c r="D112" s="90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5.75" customHeight="1">
      <c r="A113" s="43"/>
      <c r="B113" s="43"/>
      <c r="C113" s="43"/>
      <c r="D113" s="90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5.75" customHeight="1">
      <c r="A114" s="43"/>
      <c r="B114" s="43"/>
      <c r="C114" s="43"/>
      <c r="D114" s="90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5.75" customHeight="1">
      <c r="A115" s="43"/>
      <c r="B115" s="43"/>
      <c r="C115" s="43"/>
      <c r="D115" s="90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5.75" customHeight="1">
      <c r="A116" s="43"/>
      <c r="B116" s="43"/>
      <c r="C116" s="43"/>
      <c r="D116" s="90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5.75" customHeight="1">
      <c r="A117" s="43"/>
      <c r="B117" s="43"/>
      <c r="C117" s="43"/>
      <c r="D117" s="90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5.75" customHeight="1">
      <c r="A118" s="43"/>
      <c r="B118" s="43"/>
      <c r="C118" s="43"/>
      <c r="D118" s="90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5.75" customHeight="1">
      <c r="A119" s="43"/>
      <c r="B119" s="43"/>
      <c r="C119" s="43"/>
      <c r="D119" s="90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5.75" customHeight="1">
      <c r="A120" s="43"/>
      <c r="B120" s="43"/>
      <c r="C120" s="43"/>
      <c r="D120" s="90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5.75" customHeight="1">
      <c r="A121" s="43"/>
      <c r="B121" s="43"/>
      <c r="C121" s="43"/>
      <c r="D121" s="90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5.75" customHeight="1">
      <c r="A122" s="43"/>
      <c r="B122" s="43"/>
      <c r="C122" s="43"/>
      <c r="D122" s="90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5.75" customHeight="1">
      <c r="A123" s="43"/>
      <c r="B123" s="43"/>
      <c r="C123" s="43"/>
      <c r="D123" s="90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5.75" customHeight="1">
      <c r="A124" s="43"/>
      <c r="B124" s="43"/>
      <c r="C124" s="43"/>
      <c r="D124" s="90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5.75" customHeight="1">
      <c r="A125" s="43"/>
      <c r="B125" s="43"/>
      <c r="C125" s="43"/>
      <c r="D125" s="90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5.75" customHeight="1">
      <c r="A126" s="43"/>
      <c r="B126" s="43"/>
      <c r="C126" s="43"/>
      <c r="D126" s="90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5.75" customHeight="1">
      <c r="A127" s="43"/>
      <c r="B127" s="43"/>
      <c r="C127" s="43"/>
      <c r="D127" s="90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5.75" customHeight="1">
      <c r="A128" s="43"/>
      <c r="B128" s="43"/>
      <c r="C128" s="43"/>
      <c r="D128" s="90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5.75" customHeight="1">
      <c r="A129" s="43"/>
      <c r="B129" s="43"/>
      <c r="C129" s="43"/>
      <c r="D129" s="90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5.75" customHeight="1">
      <c r="A130" s="43"/>
      <c r="B130" s="43"/>
      <c r="C130" s="43"/>
      <c r="D130" s="90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5.75" customHeight="1">
      <c r="A131" s="43"/>
      <c r="B131" s="43"/>
      <c r="C131" s="43"/>
      <c r="D131" s="90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5.75" customHeight="1">
      <c r="A132" s="43"/>
      <c r="B132" s="43"/>
      <c r="C132" s="43"/>
      <c r="D132" s="90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5.75" customHeight="1">
      <c r="A133" s="43"/>
      <c r="B133" s="43"/>
      <c r="C133" s="43"/>
      <c r="D133" s="90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5.75" customHeight="1">
      <c r="A134" s="43"/>
      <c r="B134" s="43"/>
      <c r="C134" s="43"/>
      <c r="D134" s="90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5.75" customHeight="1">
      <c r="A135" s="43"/>
      <c r="B135" s="43"/>
      <c r="C135" s="43"/>
      <c r="D135" s="90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5.75" customHeight="1">
      <c r="A136" s="43"/>
      <c r="B136" s="43"/>
      <c r="C136" s="43"/>
      <c r="D136" s="90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5.75" customHeight="1">
      <c r="A137" s="43"/>
      <c r="B137" s="43"/>
      <c r="C137" s="43"/>
      <c r="D137" s="90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5.75" customHeight="1">
      <c r="A138" s="43"/>
      <c r="B138" s="43"/>
      <c r="C138" s="43"/>
      <c r="D138" s="90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5.75" customHeight="1">
      <c r="A139" s="43"/>
      <c r="B139" s="43"/>
      <c r="C139" s="43"/>
      <c r="D139" s="90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5.75" customHeight="1">
      <c r="A140" s="43"/>
      <c r="B140" s="43"/>
      <c r="C140" s="43"/>
      <c r="D140" s="90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5.75" customHeight="1">
      <c r="A141" s="43"/>
      <c r="B141" s="43"/>
      <c r="C141" s="43"/>
      <c r="D141" s="90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5.75" customHeight="1">
      <c r="A142" s="43"/>
      <c r="B142" s="43"/>
      <c r="C142" s="43"/>
      <c r="D142" s="90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5.75" customHeight="1">
      <c r="A143" s="43"/>
      <c r="B143" s="43"/>
      <c r="C143" s="43"/>
      <c r="D143" s="90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5.75" customHeight="1">
      <c r="A144" s="43"/>
      <c r="B144" s="43"/>
      <c r="C144" s="43"/>
      <c r="D144" s="90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5.75" customHeight="1">
      <c r="A145" s="43"/>
      <c r="B145" s="43"/>
      <c r="C145" s="43"/>
      <c r="D145" s="90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5.75" customHeight="1">
      <c r="A146" s="43"/>
      <c r="B146" s="43"/>
      <c r="C146" s="43"/>
      <c r="D146" s="90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5.75" customHeight="1">
      <c r="A147" s="43"/>
      <c r="B147" s="43"/>
      <c r="C147" s="43"/>
      <c r="D147" s="90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5.75" customHeight="1">
      <c r="A148" s="43"/>
      <c r="B148" s="43"/>
      <c r="C148" s="43"/>
      <c r="D148" s="90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5.75" customHeight="1">
      <c r="A149" s="43"/>
      <c r="B149" s="43"/>
      <c r="C149" s="43"/>
      <c r="D149" s="90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5.75" customHeight="1">
      <c r="A150" s="43"/>
      <c r="B150" s="43"/>
      <c r="C150" s="43"/>
      <c r="D150" s="90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5.75" customHeight="1">
      <c r="A151" s="43"/>
      <c r="B151" s="43"/>
      <c r="C151" s="43"/>
      <c r="D151" s="90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5.75" customHeight="1">
      <c r="A152" s="43"/>
      <c r="B152" s="43"/>
      <c r="C152" s="43"/>
      <c r="D152" s="90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5.75" customHeight="1">
      <c r="A153" s="43"/>
      <c r="B153" s="43"/>
      <c r="C153" s="43"/>
      <c r="D153" s="90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5.75" customHeight="1">
      <c r="A154" s="43"/>
      <c r="B154" s="43"/>
      <c r="C154" s="43"/>
      <c r="D154" s="90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5.75" customHeight="1">
      <c r="A155" s="43"/>
      <c r="B155" s="43"/>
      <c r="C155" s="43"/>
      <c r="D155" s="90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5.75" customHeight="1">
      <c r="A156" s="43"/>
      <c r="B156" s="43"/>
      <c r="C156" s="43"/>
      <c r="D156" s="90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5.75" customHeight="1">
      <c r="A157" s="43"/>
      <c r="B157" s="43"/>
      <c r="C157" s="43"/>
      <c r="D157" s="90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5.75" customHeight="1">
      <c r="A158" s="43"/>
      <c r="B158" s="43"/>
      <c r="C158" s="43"/>
      <c r="D158" s="90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5.75" customHeight="1">
      <c r="A159" s="43"/>
      <c r="B159" s="43"/>
      <c r="C159" s="43"/>
      <c r="D159" s="90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5.75" customHeight="1">
      <c r="A160" s="43"/>
      <c r="B160" s="43"/>
      <c r="C160" s="43"/>
      <c r="D160" s="90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5.75" customHeight="1">
      <c r="A161" s="43"/>
      <c r="B161" s="43"/>
      <c r="C161" s="43"/>
      <c r="D161" s="90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5.75" customHeight="1">
      <c r="A162" s="43"/>
      <c r="B162" s="43"/>
      <c r="C162" s="43"/>
      <c r="D162" s="90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5.75" customHeight="1">
      <c r="A163" s="43"/>
      <c r="B163" s="43"/>
      <c r="C163" s="43"/>
      <c r="D163" s="90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5.75" customHeight="1">
      <c r="A164" s="43"/>
      <c r="B164" s="43"/>
      <c r="C164" s="43"/>
      <c r="D164" s="90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5.75" customHeight="1">
      <c r="A165" s="43"/>
      <c r="B165" s="43"/>
      <c r="C165" s="43"/>
      <c r="D165" s="90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5.75" customHeight="1">
      <c r="A166" s="43"/>
      <c r="B166" s="43"/>
      <c r="C166" s="43"/>
      <c r="D166" s="90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5.75" customHeight="1">
      <c r="A167" s="43"/>
      <c r="B167" s="43"/>
      <c r="C167" s="43"/>
      <c r="D167" s="90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5.75" customHeight="1">
      <c r="A168" s="43"/>
      <c r="B168" s="43"/>
      <c r="C168" s="43"/>
      <c r="D168" s="90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5.75" customHeight="1">
      <c r="A169" s="43"/>
      <c r="B169" s="43"/>
      <c r="C169" s="43"/>
      <c r="D169" s="90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5.75" customHeight="1">
      <c r="A170" s="43"/>
      <c r="B170" s="43"/>
      <c r="C170" s="43"/>
      <c r="D170" s="90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5.75" customHeight="1">
      <c r="A171" s="43"/>
      <c r="B171" s="43"/>
      <c r="C171" s="43"/>
      <c r="D171" s="90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5.75" customHeight="1">
      <c r="A172" s="43"/>
      <c r="B172" s="43"/>
      <c r="C172" s="43"/>
      <c r="D172" s="90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5.75" customHeight="1">
      <c r="A173" s="43"/>
      <c r="B173" s="43"/>
      <c r="C173" s="43"/>
      <c r="D173" s="90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5.75" customHeight="1">
      <c r="A174" s="43"/>
      <c r="B174" s="43"/>
      <c r="C174" s="43"/>
      <c r="D174" s="90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5.75" customHeight="1">
      <c r="A175" s="43"/>
      <c r="B175" s="43"/>
      <c r="C175" s="43"/>
      <c r="D175" s="90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5.75" customHeight="1">
      <c r="A176" s="43"/>
      <c r="B176" s="43"/>
      <c r="C176" s="43"/>
      <c r="D176" s="90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5.75" customHeight="1">
      <c r="A177" s="43"/>
      <c r="B177" s="43"/>
      <c r="C177" s="43"/>
      <c r="D177" s="90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5.75" customHeight="1">
      <c r="A178" s="43"/>
      <c r="B178" s="43"/>
      <c r="C178" s="43"/>
      <c r="D178" s="90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5.75" customHeight="1">
      <c r="A179" s="43"/>
      <c r="B179" s="43"/>
      <c r="C179" s="43"/>
      <c r="D179" s="90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5.75" customHeight="1">
      <c r="A180" s="43"/>
      <c r="B180" s="43"/>
      <c r="C180" s="43"/>
      <c r="D180" s="90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5.75" customHeight="1">
      <c r="A181" s="43"/>
      <c r="B181" s="43"/>
      <c r="C181" s="43"/>
      <c r="D181" s="90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5.75" customHeight="1">
      <c r="A182" s="43"/>
      <c r="B182" s="43"/>
      <c r="C182" s="43"/>
      <c r="D182" s="90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5.75" customHeight="1">
      <c r="A183" s="43"/>
      <c r="B183" s="43"/>
      <c r="C183" s="43"/>
      <c r="D183" s="90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5.75" customHeight="1">
      <c r="A184" s="43"/>
      <c r="B184" s="43"/>
      <c r="C184" s="43"/>
      <c r="D184" s="90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5.75" customHeight="1">
      <c r="A185" s="43"/>
      <c r="B185" s="43"/>
      <c r="C185" s="43"/>
      <c r="D185" s="90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5.75" customHeight="1">
      <c r="A186" s="43"/>
      <c r="B186" s="43"/>
      <c r="C186" s="43"/>
      <c r="D186" s="90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5.75" customHeight="1">
      <c r="A187" s="43"/>
      <c r="B187" s="43"/>
      <c r="C187" s="43"/>
      <c r="D187" s="90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5.75" customHeight="1">
      <c r="A188" s="43"/>
      <c r="B188" s="43"/>
      <c r="C188" s="43"/>
      <c r="D188" s="90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5.75" customHeight="1">
      <c r="A189" s="43"/>
      <c r="B189" s="43"/>
      <c r="C189" s="43"/>
      <c r="D189" s="90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5.75" customHeight="1">
      <c r="A190" s="43"/>
      <c r="B190" s="43"/>
      <c r="C190" s="43"/>
      <c r="D190" s="90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5.75" customHeight="1">
      <c r="A191" s="43"/>
      <c r="B191" s="43"/>
      <c r="C191" s="43"/>
      <c r="D191" s="90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5.75" customHeight="1">
      <c r="A192" s="43"/>
      <c r="B192" s="43"/>
      <c r="C192" s="43"/>
      <c r="D192" s="90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5.75" customHeight="1">
      <c r="A193" s="43"/>
      <c r="B193" s="43"/>
      <c r="C193" s="43"/>
      <c r="D193" s="90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5.75" customHeight="1">
      <c r="A194" s="43"/>
      <c r="B194" s="43"/>
      <c r="C194" s="43"/>
      <c r="D194" s="90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5.75" customHeight="1">
      <c r="A195" s="43"/>
      <c r="B195" s="43"/>
      <c r="C195" s="43"/>
      <c r="D195" s="90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5.75" customHeight="1">
      <c r="A196" s="43"/>
      <c r="B196" s="43"/>
      <c r="C196" s="43"/>
      <c r="D196" s="90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5.75" customHeight="1">
      <c r="A197" s="43"/>
      <c r="B197" s="43"/>
      <c r="C197" s="43"/>
      <c r="D197" s="90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5.75" customHeight="1">
      <c r="A198" s="43"/>
      <c r="B198" s="43"/>
      <c r="C198" s="43"/>
      <c r="D198" s="90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5.75" customHeight="1">
      <c r="A199" s="43"/>
      <c r="B199" s="43"/>
      <c r="C199" s="43"/>
      <c r="D199" s="90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5.75" customHeight="1">
      <c r="A200" s="43"/>
      <c r="B200" s="43"/>
      <c r="C200" s="43"/>
      <c r="D200" s="90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5.75" customHeight="1">
      <c r="A201" s="43"/>
      <c r="B201" s="43"/>
      <c r="C201" s="43"/>
      <c r="D201" s="90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5.75" customHeight="1">
      <c r="A202" s="43"/>
      <c r="B202" s="43"/>
      <c r="C202" s="43"/>
      <c r="D202" s="90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5.75" customHeight="1">
      <c r="A203" s="43"/>
      <c r="B203" s="43"/>
      <c r="C203" s="43"/>
      <c r="D203" s="90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5.75" customHeight="1">
      <c r="A204" s="43"/>
      <c r="B204" s="43"/>
      <c r="C204" s="43"/>
      <c r="D204" s="90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5.75" customHeight="1">
      <c r="A205" s="43"/>
      <c r="B205" s="43"/>
      <c r="C205" s="43"/>
      <c r="D205" s="90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5.75" customHeight="1">
      <c r="A206" s="43"/>
      <c r="B206" s="43"/>
      <c r="C206" s="43"/>
      <c r="D206" s="90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5.75" customHeight="1">
      <c r="A207" s="43"/>
      <c r="B207" s="43"/>
      <c r="C207" s="43"/>
      <c r="D207" s="90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5.75" customHeight="1">
      <c r="A208" s="43"/>
      <c r="B208" s="43"/>
      <c r="C208" s="43"/>
      <c r="D208" s="90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5.75" customHeight="1">
      <c r="A209" s="43"/>
      <c r="B209" s="43"/>
      <c r="C209" s="43"/>
      <c r="D209" s="90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5.75" customHeight="1">
      <c r="A210" s="43"/>
      <c r="B210" s="43"/>
      <c r="C210" s="43"/>
      <c r="D210" s="90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5.75" customHeight="1">
      <c r="A211" s="43"/>
      <c r="B211" s="43"/>
      <c r="C211" s="43"/>
      <c r="D211" s="90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5.75" customHeight="1">
      <c r="A212" s="43"/>
      <c r="B212" s="43"/>
      <c r="C212" s="43"/>
      <c r="D212" s="90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5.75" customHeight="1">
      <c r="A213" s="43"/>
      <c r="B213" s="43"/>
      <c r="C213" s="43"/>
      <c r="D213" s="90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5.75" customHeight="1">
      <c r="A214" s="43"/>
      <c r="B214" s="43"/>
      <c r="C214" s="43"/>
      <c r="D214" s="90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5.75" customHeight="1">
      <c r="A215" s="43"/>
      <c r="B215" s="43"/>
      <c r="C215" s="43"/>
      <c r="D215" s="90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5.75" customHeight="1">
      <c r="A216" s="43"/>
      <c r="B216" s="43"/>
      <c r="C216" s="43"/>
      <c r="D216" s="90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5.75" customHeight="1">
      <c r="A217" s="43"/>
      <c r="B217" s="43"/>
      <c r="C217" s="43"/>
      <c r="D217" s="90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5.75" customHeight="1">
      <c r="A218" s="43"/>
      <c r="B218" s="43"/>
      <c r="C218" s="43"/>
      <c r="D218" s="90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5.75" customHeight="1">
      <c r="A219" s="43"/>
      <c r="B219" s="43"/>
      <c r="C219" s="43"/>
      <c r="D219" s="90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5.75" customHeight="1">
      <c r="A220" s="43"/>
      <c r="B220" s="43"/>
      <c r="C220" s="43"/>
      <c r="D220" s="90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5.75" customHeight="1">
      <c r="A221" s="43"/>
      <c r="B221" s="43"/>
      <c r="C221" s="43"/>
      <c r="D221" s="90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5.75" customHeight="1">
      <c r="A222" s="43"/>
      <c r="B222" s="43"/>
      <c r="C222" s="43"/>
      <c r="D222" s="90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5.75" customHeight="1">
      <c r="A223" s="43"/>
      <c r="B223" s="43"/>
      <c r="C223" s="43"/>
      <c r="D223" s="90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5.75" customHeight="1">
      <c r="A224" s="43"/>
      <c r="B224" s="43"/>
      <c r="C224" s="43"/>
      <c r="D224" s="90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5.75" customHeight="1">
      <c r="A225" s="43"/>
      <c r="B225" s="43"/>
      <c r="C225" s="43"/>
      <c r="D225" s="90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5.75" customHeight="1">
      <c r="A226" s="43"/>
      <c r="B226" s="43"/>
      <c r="C226" s="43"/>
      <c r="D226" s="90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5.75" customHeight="1">
      <c r="A227" s="43"/>
      <c r="B227" s="43"/>
      <c r="C227" s="43"/>
      <c r="D227" s="90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5.75" customHeight="1">
      <c r="A228" s="43"/>
      <c r="B228" s="43"/>
      <c r="C228" s="43"/>
      <c r="D228" s="90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5.75" customHeight="1">
      <c r="A229" s="43"/>
      <c r="B229" s="43"/>
      <c r="C229" s="43"/>
      <c r="D229" s="90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5.75" customHeight="1">
      <c r="A230" s="43"/>
      <c r="B230" s="43"/>
      <c r="C230" s="43"/>
      <c r="D230" s="90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5.75" customHeight="1">
      <c r="A231" s="43"/>
      <c r="B231" s="43"/>
      <c r="C231" s="43"/>
      <c r="D231" s="90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5.75" customHeight="1">
      <c r="A232" s="43"/>
      <c r="B232" s="43"/>
      <c r="C232" s="43"/>
      <c r="D232" s="90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5.75" customHeight="1">
      <c r="A233" s="43"/>
      <c r="B233" s="43"/>
      <c r="C233" s="43"/>
      <c r="D233" s="90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5.75" customHeight="1">
      <c r="D234" s="92"/>
    </row>
    <row r="235" ht="15.75" customHeight="1">
      <c r="D235" s="92"/>
    </row>
    <row r="236" ht="15.75" customHeight="1">
      <c r="D236" s="92"/>
    </row>
    <row r="237" ht="15.75" customHeight="1">
      <c r="D237" s="92"/>
    </row>
    <row r="238" ht="15.75" customHeight="1">
      <c r="D238" s="92"/>
    </row>
    <row r="239" ht="15.75" customHeight="1">
      <c r="D239" s="92"/>
    </row>
    <row r="240" ht="15.75" customHeight="1">
      <c r="D240" s="92"/>
    </row>
    <row r="241" ht="15.75" customHeight="1">
      <c r="D241" s="92"/>
    </row>
    <row r="242" ht="15.75" customHeight="1">
      <c r="D242" s="92"/>
    </row>
    <row r="243" ht="15.75" customHeight="1">
      <c r="D243" s="92"/>
    </row>
    <row r="244" ht="15.75" customHeight="1">
      <c r="D244" s="92"/>
    </row>
    <row r="245" ht="15.75" customHeight="1">
      <c r="D245" s="92"/>
    </row>
    <row r="246" ht="15.75" customHeight="1">
      <c r="D246" s="92"/>
    </row>
    <row r="247" ht="15.75" customHeight="1">
      <c r="D247" s="92"/>
    </row>
    <row r="248" ht="15.75" customHeight="1">
      <c r="D248" s="92"/>
    </row>
    <row r="249" ht="15.75" customHeight="1">
      <c r="D249" s="92"/>
    </row>
    <row r="250" ht="15.75" customHeight="1">
      <c r="D250" s="92"/>
    </row>
    <row r="251" ht="15.75" customHeight="1">
      <c r="D251" s="92"/>
    </row>
    <row r="252" ht="15.75" customHeight="1">
      <c r="D252" s="92"/>
    </row>
    <row r="253" ht="15.75" customHeight="1">
      <c r="D253" s="92"/>
    </row>
    <row r="254" ht="15.75" customHeight="1">
      <c r="D254" s="92"/>
    </row>
    <row r="255" ht="15.75" customHeight="1">
      <c r="D255" s="92"/>
    </row>
    <row r="256" ht="15.75" customHeight="1">
      <c r="D256" s="92"/>
    </row>
    <row r="257" ht="15.75" customHeight="1">
      <c r="D257" s="92"/>
    </row>
    <row r="258" ht="15.75" customHeight="1">
      <c r="D258" s="92"/>
    </row>
    <row r="259" ht="15.75" customHeight="1">
      <c r="D259" s="92"/>
    </row>
    <row r="260" ht="15.75" customHeight="1">
      <c r="D260" s="92"/>
    </row>
    <row r="261" ht="15.75" customHeight="1">
      <c r="D261" s="92"/>
    </row>
    <row r="262" ht="15.75" customHeight="1">
      <c r="D262" s="92"/>
    </row>
    <row r="263" ht="15.75" customHeight="1">
      <c r="D263" s="92"/>
    </row>
    <row r="264" ht="15.75" customHeight="1">
      <c r="D264" s="92"/>
    </row>
    <row r="265" ht="15.75" customHeight="1">
      <c r="D265" s="92"/>
    </row>
    <row r="266" ht="15.75" customHeight="1">
      <c r="D266" s="92"/>
    </row>
    <row r="267" ht="15.75" customHeight="1">
      <c r="D267" s="92"/>
    </row>
    <row r="268" ht="15.75" customHeight="1">
      <c r="D268" s="92"/>
    </row>
    <row r="269" ht="15.75" customHeight="1">
      <c r="D269" s="92"/>
    </row>
    <row r="270" ht="15.75" customHeight="1">
      <c r="D270" s="92"/>
    </row>
    <row r="271" ht="15.75" customHeight="1">
      <c r="D271" s="92"/>
    </row>
    <row r="272" ht="15.75" customHeight="1">
      <c r="D272" s="92"/>
    </row>
    <row r="273" ht="15.75" customHeight="1">
      <c r="D273" s="92"/>
    </row>
    <row r="274" ht="15.75" customHeight="1">
      <c r="D274" s="92"/>
    </row>
    <row r="275" ht="15.75" customHeight="1">
      <c r="D275" s="92"/>
    </row>
    <row r="276" ht="15.75" customHeight="1">
      <c r="D276" s="92"/>
    </row>
    <row r="277" ht="15.75" customHeight="1">
      <c r="D277" s="92"/>
    </row>
    <row r="278" ht="15.75" customHeight="1">
      <c r="D278" s="92"/>
    </row>
    <row r="279" ht="15.75" customHeight="1">
      <c r="D279" s="92"/>
    </row>
    <row r="280" ht="15.75" customHeight="1">
      <c r="D280" s="92"/>
    </row>
    <row r="281" ht="15.75" customHeight="1">
      <c r="D281" s="92"/>
    </row>
    <row r="282" ht="15.75" customHeight="1">
      <c r="D282" s="92"/>
    </row>
    <row r="283" ht="15.75" customHeight="1">
      <c r="D283" s="92"/>
    </row>
    <row r="284" ht="15.75" customHeight="1">
      <c r="D284" s="92"/>
    </row>
    <row r="285" ht="15.75" customHeight="1">
      <c r="D285" s="92"/>
    </row>
    <row r="286" ht="15.75" customHeight="1">
      <c r="D286" s="92"/>
    </row>
    <row r="287" ht="15.75" customHeight="1">
      <c r="D287" s="92"/>
    </row>
    <row r="288" ht="15.75" customHeight="1">
      <c r="D288" s="92"/>
    </row>
    <row r="289" ht="15.75" customHeight="1">
      <c r="D289" s="92"/>
    </row>
    <row r="290" ht="15.75" customHeight="1">
      <c r="D290" s="92"/>
    </row>
    <row r="291" ht="15.75" customHeight="1">
      <c r="D291" s="92"/>
    </row>
    <row r="292" ht="15.75" customHeight="1">
      <c r="D292" s="92"/>
    </row>
    <row r="293" ht="15.75" customHeight="1">
      <c r="D293" s="92"/>
    </row>
    <row r="294" ht="15.75" customHeight="1">
      <c r="D294" s="92"/>
    </row>
    <row r="295" ht="15.75" customHeight="1">
      <c r="D295" s="92"/>
    </row>
    <row r="296" ht="15.75" customHeight="1">
      <c r="D296" s="92"/>
    </row>
    <row r="297" ht="15.75" customHeight="1">
      <c r="D297" s="92"/>
    </row>
    <row r="298" ht="15.75" customHeight="1">
      <c r="D298" s="92"/>
    </row>
    <row r="299" ht="15.75" customHeight="1">
      <c r="D299" s="92"/>
    </row>
    <row r="300" ht="15.75" customHeight="1">
      <c r="D300" s="92"/>
    </row>
    <row r="301" ht="15.75" customHeight="1">
      <c r="D301" s="92"/>
    </row>
    <row r="302" ht="15.75" customHeight="1">
      <c r="D302" s="92"/>
    </row>
    <row r="303" ht="15.75" customHeight="1">
      <c r="D303" s="92"/>
    </row>
    <row r="304" ht="15.75" customHeight="1">
      <c r="D304" s="92"/>
    </row>
    <row r="305" ht="15.75" customHeight="1">
      <c r="D305" s="92"/>
    </row>
    <row r="306" ht="15.75" customHeight="1">
      <c r="D306" s="92"/>
    </row>
    <row r="307" ht="15.75" customHeight="1">
      <c r="D307" s="92"/>
    </row>
    <row r="308" ht="15.75" customHeight="1">
      <c r="D308" s="92"/>
    </row>
    <row r="309" ht="15.75" customHeight="1">
      <c r="D309" s="92"/>
    </row>
    <row r="310" ht="15.75" customHeight="1">
      <c r="D310" s="92"/>
    </row>
    <row r="311" ht="15.75" customHeight="1">
      <c r="D311" s="92"/>
    </row>
    <row r="312" ht="15.75" customHeight="1">
      <c r="D312" s="92"/>
    </row>
    <row r="313" ht="15.75" customHeight="1">
      <c r="D313" s="92"/>
    </row>
    <row r="314" ht="15.75" customHeight="1">
      <c r="D314" s="92"/>
    </row>
    <row r="315" ht="15.75" customHeight="1">
      <c r="D315" s="92"/>
    </row>
    <row r="316" ht="15.75" customHeight="1">
      <c r="D316" s="92"/>
    </row>
    <row r="317" ht="15.75" customHeight="1">
      <c r="D317" s="92"/>
    </row>
    <row r="318" ht="15.75" customHeight="1">
      <c r="D318" s="92"/>
    </row>
    <row r="319" ht="15.75" customHeight="1">
      <c r="D319" s="92"/>
    </row>
    <row r="320" ht="15.75" customHeight="1">
      <c r="D320" s="92"/>
    </row>
    <row r="321" ht="15.75" customHeight="1">
      <c r="D321" s="92"/>
    </row>
    <row r="322" ht="15.75" customHeight="1">
      <c r="D322" s="92"/>
    </row>
    <row r="323" ht="15.75" customHeight="1">
      <c r="D323" s="92"/>
    </row>
    <row r="324" ht="15.75" customHeight="1">
      <c r="D324" s="92"/>
    </row>
    <row r="325" ht="15.75" customHeight="1">
      <c r="D325" s="92"/>
    </row>
    <row r="326" ht="15.75" customHeight="1">
      <c r="D326" s="92"/>
    </row>
    <row r="327" ht="15.75" customHeight="1">
      <c r="D327" s="92"/>
    </row>
    <row r="328" ht="15.75" customHeight="1">
      <c r="D328" s="92"/>
    </row>
    <row r="329" ht="15.75" customHeight="1">
      <c r="D329" s="92"/>
    </row>
    <row r="330" ht="15.75" customHeight="1">
      <c r="D330" s="92"/>
    </row>
    <row r="331" ht="15.75" customHeight="1">
      <c r="D331" s="92"/>
    </row>
    <row r="332" ht="15.75" customHeight="1">
      <c r="D332" s="92"/>
    </row>
    <row r="333" ht="15.75" customHeight="1">
      <c r="D333" s="92"/>
    </row>
    <row r="334" ht="15.75" customHeight="1">
      <c r="D334" s="92"/>
    </row>
    <row r="335" ht="15.75" customHeight="1">
      <c r="D335" s="92"/>
    </row>
    <row r="336" ht="15.75" customHeight="1">
      <c r="D336" s="92"/>
    </row>
    <row r="337" ht="15.75" customHeight="1">
      <c r="D337" s="92"/>
    </row>
    <row r="338" ht="15.75" customHeight="1">
      <c r="D338" s="92"/>
    </row>
    <row r="339" ht="15.75" customHeight="1">
      <c r="D339" s="92"/>
    </row>
    <row r="340" ht="15.75" customHeight="1">
      <c r="D340" s="92"/>
    </row>
    <row r="341" ht="15.75" customHeight="1">
      <c r="D341" s="92"/>
    </row>
    <row r="342" ht="15.75" customHeight="1">
      <c r="D342" s="92"/>
    </row>
    <row r="343" ht="15.75" customHeight="1">
      <c r="D343" s="92"/>
    </row>
    <row r="344" ht="15.75" customHeight="1">
      <c r="D344" s="92"/>
    </row>
    <row r="345" ht="15.75" customHeight="1">
      <c r="D345" s="92"/>
    </row>
    <row r="346" ht="15.75" customHeight="1">
      <c r="D346" s="92"/>
    </row>
    <row r="347" ht="15.75" customHeight="1">
      <c r="D347" s="92"/>
    </row>
    <row r="348" ht="15.75" customHeight="1">
      <c r="D348" s="92"/>
    </row>
    <row r="349" ht="15.75" customHeight="1">
      <c r="D349" s="92"/>
    </row>
    <row r="350" ht="15.75" customHeight="1">
      <c r="D350" s="92"/>
    </row>
    <row r="351" ht="15.75" customHeight="1">
      <c r="D351" s="92"/>
    </row>
    <row r="352" ht="15.75" customHeight="1">
      <c r="D352" s="92"/>
    </row>
    <row r="353" ht="15.75" customHeight="1">
      <c r="D353" s="92"/>
    </row>
    <row r="354" ht="15.75" customHeight="1">
      <c r="D354" s="92"/>
    </row>
    <row r="355" ht="15.75" customHeight="1">
      <c r="D355" s="92"/>
    </row>
    <row r="356" ht="15.75" customHeight="1">
      <c r="D356" s="92"/>
    </row>
    <row r="357" ht="15.75" customHeight="1">
      <c r="D357" s="92"/>
    </row>
    <row r="358" ht="15.75" customHeight="1">
      <c r="D358" s="92"/>
    </row>
    <row r="359" ht="15.75" customHeight="1">
      <c r="D359" s="92"/>
    </row>
    <row r="360" ht="15.75" customHeight="1">
      <c r="D360" s="92"/>
    </row>
    <row r="361" ht="15.75" customHeight="1">
      <c r="D361" s="92"/>
    </row>
    <row r="362" ht="15.75" customHeight="1">
      <c r="D362" s="92"/>
    </row>
    <row r="363" ht="15.75" customHeight="1">
      <c r="D363" s="92"/>
    </row>
    <row r="364" ht="15.75" customHeight="1">
      <c r="D364" s="92"/>
    </row>
    <row r="365" ht="15.75" customHeight="1">
      <c r="D365" s="92"/>
    </row>
    <row r="366" ht="15.75" customHeight="1">
      <c r="D366" s="92"/>
    </row>
    <row r="367" ht="15.75" customHeight="1">
      <c r="D367" s="92"/>
    </row>
    <row r="368" ht="15.75" customHeight="1">
      <c r="D368" s="92"/>
    </row>
    <row r="369" ht="15.75" customHeight="1">
      <c r="D369" s="92"/>
    </row>
    <row r="370" ht="15.75" customHeight="1">
      <c r="D370" s="92"/>
    </row>
    <row r="371" ht="15.75" customHeight="1">
      <c r="D371" s="92"/>
    </row>
    <row r="372" ht="15.75" customHeight="1">
      <c r="D372" s="92"/>
    </row>
    <row r="373" ht="15.75" customHeight="1">
      <c r="D373" s="92"/>
    </row>
    <row r="374" ht="15.75" customHeight="1">
      <c r="D374" s="92"/>
    </row>
    <row r="375" ht="15.75" customHeight="1">
      <c r="D375" s="92"/>
    </row>
    <row r="376" ht="15.75" customHeight="1">
      <c r="D376" s="92"/>
    </row>
    <row r="377" ht="15.75" customHeight="1">
      <c r="D377" s="92"/>
    </row>
    <row r="378" ht="15.75" customHeight="1">
      <c r="D378" s="92"/>
    </row>
    <row r="379" ht="15.75" customHeight="1">
      <c r="D379" s="92"/>
    </row>
    <row r="380" ht="15.75" customHeight="1">
      <c r="D380" s="92"/>
    </row>
    <row r="381" ht="15.75" customHeight="1">
      <c r="D381" s="92"/>
    </row>
    <row r="382" ht="15.75" customHeight="1">
      <c r="D382" s="92"/>
    </row>
    <row r="383" ht="15.75" customHeight="1">
      <c r="D383" s="92"/>
    </row>
    <row r="384" ht="15.75" customHeight="1">
      <c r="D384" s="92"/>
    </row>
    <row r="385" ht="15.75" customHeight="1">
      <c r="D385" s="92"/>
    </row>
    <row r="386" ht="15.75" customHeight="1">
      <c r="D386" s="92"/>
    </row>
    <row r="387" ht="15.75" customHeight="1">
      <c r="D387" s="92"/>
    </row>
    <row r="388" ht="15.75" customHeight="1">
      <c r="D388" s="92"/>
    </row>
    <row r="389" ht="15.75" customHeight="1">
      <c r="D389" s="92"/>
    </row>
    <row r="390" ht="15.75" customHeight="1">
      <c r="D390" s="92"/>
    </row>
    <row r="391" ht="15.75" customHeight="1">
      <c r="D391" s="92"/>
    </row>
    <row r="392" ht="15.75" customHeight="1">
      <c r="D392" s="92"/>
    </row>
    <row r="393" ht="15.75" customHeight="1">
      <c r="D393" s="92"/>
    </row>
    <row r="394" ht="15.75" customHeight="1">
      <c r="D394" s="92"/>
    </row>
    <row r="395" ht="15.75" customHeight="1">
      <c r="D395" s="92"/>
    </row>
    <row r="396" ht="15.75" customHeight="1">
      <c r="D396" s="92"/>
    </row>
    <row r="397" ht="15.75" customHeight="1">
      <c r="D397" s="92"/>
    </row>
    <row r="398" ht="15.75" customHeight="1">
      <c r="D398" s="92"/>
    </row>
    <row r="399" ht="15.75" customHeight="1">
      <c r="D399" s="92"/>
    </row>
    <row r="400" ht="15.75" customHeight="1">
      <c r="D400" s="92"/>
    </row>
    <row r="401" ht="15.75" customHeight="1">
      <c r="D401" s="92"/>
    </row>
    <row r="402" ht="15.75" customHeight="1">
      <c r="D402" s="92"/>
    </row>
    <row r="403" ht="15.75" customHeight="1">
      <c r="D403" s="92"/>
    </row>
    <row r="404" ht="15.75" customHeight="1">
      <c r="D404" s="92"/>
    </row>
    <row r="405" ht="15.75" customHeight="1">
      <c r="D405" s="92"/>
    </row>
    <row r="406" ht="15.75" customHeight="1">
      <c r="D406" s="92"/>
    </row>
    <row r="407" ht="15.75" customHeight="1">
      <c r="D407" s="92"/>
    </row>
    <row r="408" ht="15.75" customHeight="1">
      <c r="D408" s="92"/>
    </row>
    <row r="409" ht="15.75" customHeight="1">
      <c r="D409" s="92"/>
    </row>
    <row r="410" ht="15.75" customHeight="1">
      <c r="D410" s="92"/>
    </row>
    <row r="411" ht="15.75" customHeight="1">
      <c r="D411" s="92"/>
    </row>
    <row r="412" ht="15.75" customHeight="1">
      <c r="D412" s="92"/>
    </row>
    <row r="413" ht="15.75" customHeight="1">
      <c r="D413" s="92"/>
    </row>
    <row r="414" ht="15.75" customHeight="1">
      <c r="D414" s="92"/>
    </row>
    <row r="415" ht="15.75" customHeight="1">
      <c r="D415" s="92"/>
    </row>
    <row r="416" ht="15.75" customHeight="1">
      <c r="D416" s="92"/>
    </row>
    <row r="417" ht="15.75" customHeight="1">
      <c r="D417" s="92"/>
    </row>
    <row r="418" ht="15.75" customHeight="1">
      <c r="D418" s="92"/>
    </row>
    <row r="419" ht="15.75" customHeight="1">
      <c r="D419" s="92"/>
    </row>
    <row r="420" ht="15.75" customHeight="1">
      <c r="D420" s="92"/>
    </row>
    <row r="421" ht="15.75" customHeight="1">
      <c r="D421" s="92"/>
    </row>
    <row r="422" ht="15.75" customHeight="1">
      <c r="D422" s="92"/>
    </row>
    <row r="423" ht="15.75" customHeight="1">
      <c r="D423" s="92"/>
    </row>
    <row r="424" ht="15.75" customHeight="1">
      <c r="D424" s="92"/>
    </row>
    <row r="425" ht="15.75" customHeight="1">
      <c r="D425" s="92"/>
    </row>
    <row r="426" ht="15.75" customHeight="1">
      <c r="D426" s="92"/>
    </row>
    <row r="427" ht="15.75" customHeight="1">
      <c r="D427" s="92"/>
    </row>
    <row r="428" ht="15.75" customHeight="1">
      <c r="D428" s="92"/>
    </row>
    <row r="429" ht="15.75" customHeight="1">
      <c r="D429" s="92"/>
    </row>
    <row r="430" ht="15.75" customHeight="1">
      <c r="D430" s="92"/>
    </row>
    <row r="431" ht="15.75" customHeight="1">
      <c r="D431" s="92"/>
    </row>
    <row r="432" ht="15.75" customHeight="1">
      <c r="D432" s="92"/>
    </row>
    <row r="433" ht="15.75" customHeight="1">
      <c r="D433" s="92"/>
    </row>
    <row r="434" ht="15.75" customHeight="1">
      <c r="D434" s="92"/>
    </row>
    <row r="435" ht="15.75" customHeight="1">
      <c r="D435" s="92"/>
    </row>
    <row r="436" ht="15.75" customHeight="1">
      <c r="D436" s="92"/>
    </row>
    <row r="437" ht="15.75" customHeight="1">
      <c r="D437" s="92"/>
    </row>
    <row r="438" ht="15.75" customHeight="1">
      <c r="D438" s="92"/>
    </row>
    <row r="439" ht="15.75" customHeight="1">
      <c r="D439" s="92"/>
    </row>
    <row r="440" ht="15.75" customHeight="1">
      <c r="D440" s="92"/>
    </row>
    <row r="441" ht="15.75" customHeight="1">
      <c r="D441" s="92"/>
    </row>
    <row r="442" ht="15.75" customHeight="1">
      <c r="D442" s="92"/>
    </row>
    <row r="443" ht="15.75" customHeight="1">
      <c r="D443" s="92"/>
    </row>
    <row r="444" ht="15.75" customHeight="1">
      <c r="D444" s="92"/>
    </row>
    <row r="445" ht="15.75" customHeight="1">
      <c r="D445" s="92"/>
    </row>
    <row r="446" ht="15.75" customHeight="1">
      <c r="D446" s="92"/>
    </row>
    <row r="447" ht="15.75" customHeight="1">
      <c r="D447" s="92"/>
    </row>
    <row r="448" ht="15.75" customHeight="1">
      <c r="D448" s="92"/>
    </row>
    <row r="449" ht="15.75" customHeight="1">
      <c r="D449" s="92"/>
    </row>
    <row r="450" ht="15.75" customHeight="1">
      <c r="D450" s="92"/>
    </row>
    <row r="451" ht="15.75" customHeight="1">
      <c r="D451" s="92"/>
    </row>
    <row r="452" ht="15.75" customHeight="1">
      <c r="D452" s="92"/>
    </row>
    <row r="453" ht="15.75" customHeight="1">
      <c r="D453" s="92"/>
    </row>
    <row r="454" ht="15.75" customHeight="1">
      <c r="D454" s="92"/>
    </row>
    <row r="455" ht="15.75" customHeight="1">
      <c r="D455" s="92"/>
    </row>
    <row r="456" ht="15.75" customHeight="1">
      <c r="D456" s="92"/>
    </row>
    <row r="457" ht="15.75" customHeight="1">
      <c r="D457" s="92"/>
    </row>
    <row r="458" ht="15.75" customHeight="1">
      <c r="D458" s="92"/>
    </row>
    <row r="459" ht="15.75" customHeight="1">
      <c r="D459" s="92"/>
    </row>
    <row r="460" ht="15.75" customHeight="1">
      <c r="D460" s="92"/>
    </row>
    <row r="461" ht="15.75" customHeight="1">
      <c r="D461" s="92"/>
    </row>
    <row r="462" ht="15.75" customHeight="1">
      <c r="D462" s="92"/>
    </row>
    <row r="463" ht="15.75" customHeight="1">
      <c r="D463" s="92"/>
    </row>
    <row r="464" ht="15.75" customHeight="1">
      <c r="D464" s="92"/>
    </row>
    <row r="465" ht="15.75" customHeight="1">
      <c r="D465" s="92"/>
    </row>
    <row r="466" ht="15.75" customHeight="1">
      <c r="D466" s="92"/>
    </row>
    <row r="467" ht="15.75" customHeight="1">
      <c r="D467" s="92"/>
    </row>
    <row r="468" ht="15.75" customHeight="1">
      <c r="D468" s="92"/>
    </row>
    <row r="469" ht="15.75" customHeight="1">
      <c r="D469" s="92"/>
    </row>
    <row r="470" ht="15.75" customHeight="1">
      <c r="D470" s="92"/>
    </row>
    <row r="471" ht="15.75" customHeight="1">
      <c r="D471" s="92"/>
    </row>
    <row r="472" ht="15.75" customHeight="1">
      <c r="D472" s="92"/>
    </row>
    <row r="473" ht="15.75" customHeight="1">
      <c r="D473" s="92"/>
    </row>
    <row r="474" ht="15.75" customHeight="1">
      <c r="D474" s="92"/>
    </row>
    <row r="475" ht="15.75" customHeight="1">
      <c r="D475" s="92"/>
    </row>
    <row r="476" ht="15.75" customHeight="1">
      <c r="D476" s="92"/>
    </row>
    <row r="477" ht="15.75" customHeight="1">
      <c r="D477" s="92"/>
    </row>
    <row r="478" ht="15.75" customHeight="1">
      <c r="D478" s="92"/>
    </row>
    <row r="479" ht="15.75" customHeight="1">
      <c r="D479" s="92"/>
    </row>
    <row r="480" ht="15.75" customHeight="1">
      <c r="D480" s="92"/>
    </row>
    <row r="481" ht="15.75" customHeight="1">
      <c r="D481" s="92"/>
    </row>
    <row r="482" ht="15.75" customHeight="1">
      <c r="D482" s="92"/>
    </row>
    <row r="483" ht="15.75" customHeight="1">
      <c r="D483" s="92"/>
    </row>
    <row r="484" ht="15.75" customHeight="1">
      <c r="D484" s="92"/>
    </row>
    <row r="485" ht="15.75" customHeight="1">
      <c r="D485" s="92"/>
    </row>
    <row r="486" ht="15.75" customHeight="1">
      <c r="D486" s="92"/>
    </row>
    <row r="487" ht="15.75" customHeight="1">
      <c r="D487" s="92"/>
    </row>
    <row r="488" ht="15.75" customHeight="1">
      <c r="D488" s="92"/>
    </row>
    <row r="489" ht="15.75" customHeight="1">
      <c r="D489" s="92"/>
    </row>
    <row r="490" ht="15.75" customHeight="1">
      <c r="D490" s="92"/>
    </row>
    <row r="491" ht="15.75" customHeight="1">
      <c r="D491" s="92"/>
    </row>
    <row r="492" ht="15.75" customHeight="1">
      <c r="D492" s="92"/>
    </row>
    <row r="493" ht="15.75" customHeight="1">
      <c r="D493" s="92"/>
    </row>
    <row r="494" ht="15.75" customHeight="1">
      <c r="D494" s="92"/>
    </row>
    <row r="495" ht="15.75" customHeight="1">
      <c r="D495" s="92"/>
    </row>
    <row r="496" ht="15.75" customHeight="1">
      <c r="D496" s="92"/>
    </row>
    <row r="497" ht="15.75" customHeight="1">
      <c r="D497" s="92"/>
    </row>
    <row r="498" ht="15.75" customHeight="1">
      <c r="D498" s="92"/>
    </row>
    <row r="499" ht="15.75" customHeight="1">
      <c r="D499" s="92"/>
    </row>
    <row r="500" ht="15.75" customHeight="1">
      <c r="D500" s="92"/>
    </row>
    <row r="501" ht="15.75" customHeight="1">
      <c r="D501" s="92"/>
    </row>
    <row r="502" ht="15.75" customHeight="1">
      <c r="D502" s="92"/>
    </row>
    <row r="503" ht="15.75" customHeight="1">
      <c r="D503" s="92"/>
    </row>
    <row r="504" ht="15.75" customHeight="1">
      <c r="D504" s="92"/>
    </row>
    <row r="505" ht="15.75" customHeight="1">
      <c r="D505" s="92"/>
    </row>
    <row r="506" ht="15.75" customHeight="1">
      <c r="D506" s="92"/>
    </row>
    <row r="507" ht="15.75" customHeight="1">
      <c r="D507" s="92"/>
    </row>
    <row r="508" ht="15.75" customHeight="1">
      <c r="D508" s="92"/>
    </row>
    <row r="509" ht="15.75" customHeight="1">
      <c r="D509" s="92"/>
    </row>
    <row r="510" ht="15.75" customHeight="1">
      <c r="D510" s="92"/>
    </row>
    <row r="511" ht="15.75" customHeight="1">
      <c r="D511" s="92"/>
    </row>
    <row r="512" ht="15.75" customHeight="1">
      <c r="D512" s="92"/>
    </row>
    <row r="513" ht="15.75" customHeight="1">
      <c r="D513" s="92"/>
    </row>
    <row r="514" ht="15.75" customHeight="1">
      <c r="D514" s="92"/>
    </row>
    <row r="515" ht="15.75" customHeight="1">
      <c r="D515" s="92"/>
    </row>
    <row r="516" ht="15.75" customHeight="1">
      <c r="D516" s="92"/>
    </row>
    <row r="517" ht="15.75" customHeight="1">
      <c r="D517" s="92"/>
    </row>
    <row r="518" ht="15.75" customHeight="1">
      <c r="D518" s="92"/>
    </row>
    <row r="519" ht="15.75" customHeight="1">
      <c r="D519" s="92"/>
    </row>
    <row r="520" ht="15.75" customHeight="1">
      <c r="D520" s="92"/>
    </row>
    <row r="521" ht="15.75" customHeight="1">
      <c r="D521" s="92"/>
    </row>
    <row r="522" ht="15.75" customHeight="1">
      <c r="D522" s="92"/>
    </row>
    <row r="523" ht="15.75" customHeight="1">
      <c r="D523" s="92"/>
    </row>
    <row r="524" ht="15.75" customHeight="1">
      <c r="D524" s="92"/>
    </row>
    <row r="525" ht="15.75" customHeight="1">
      <c r="D525" s="92"/>
    </row>
    <row r="526" ht="15.75" customHeight="1">
      <c r="D526" s="92"/>
    </row>
    <row r="527" ht="15.75" customHeight="1">
      <c r="D527" s="92"/>
    </row>
    <row r="528" ht="15.75" customHeight="1">
      <c r="D528" s="92"/>
    </row>
    <row r="529" ht="15.75" customHeight="1">
      <c r="D529" s="92"/>
    </row>
    <row r="530" ht="15.75" customHeight="1">
      <c r="D530" s="92"/>
    </row>
    <row r="531" ht="15.75" customHeight="1">
      <c r="D531" s="92"/>
    </row>
    <row r="532" ht="15.75" customHeight="1">
      <c r="D532" s="92"/>
    </row>
    <row r="533" ht="15.75" customHeight="1">
      <c r="D533" s="92"/>
    </row>
    <row r="534" ht="15.75" customHeight="1">
      <c r="D534" s="92"/>
    </row>
    <row r="535" ht="15.75" customHeight="1">
      <c r="D535" s="92"/>
    </row>
    <row r="536" ht="15.75" customHeight="1">
      <c r="D536" s="92"/>
    </row>
    <row r="537" ht="15.75" customHeight="1">
      <c r="D537" s="92"/>
    </row>
    <row r="538" ht="15.75" customHeight="1">
      <c r="D538" s="92"/>
    </row>
    <row r="539" ht="15.75" customHeight="1">
      <c r="D539" s="92"/>
    </row>
    <row r="540" ht="15.75" customHeight="1">
      <c r="D540" s="92"/>
    </row>
    <row r="541" ht="15.75" customHeight="1">
      <c r="D541" s="92"/>
    </row>
    <row r="542" ht="15.75" customHeight="1">
      <c r="D542" s="92"/>
    </row>
    <row r="543" ht="15.75" customHeight="1">
      <c r="D543" s="92"/>
    </row>
    <row r="544" ht="15.75" customHeight="1">
      <c r="D544" s="92"/>
    </row>
    <row r="545" ht="15.75" customHeight="1">
      <c r="D545" s="92"/>
    </row>
    <row r="546" ht="15.75" customHeight="1">
      <c r="D546" s="92"/>
    </row>
    <row r="547" ht="15.75" customHeight="1">
      <c r="D547" s="92"/>
    </row>
    <row r="548" ht="15.75" customHeight="1">
      <c r="D548" s="92"/>
    </row>
    <row r="549" ht="15.75" customHeight="1">
      <c r="D549" s="92"/>
    </row>
    <row r="550" ht="15.75" customHeight="1">
      <c r="D550" s="92"/>
    </row>
    <row r="551" ht="15.75" customHeight="1">
      <c r="D551" s="92"/>
    </row>
    <row r="552" ht="15.75" customHeight="1">
      <c r="D552" s="92"/>
    </row>
    <row r="553" ht="15.75" customHeight="1">
      <c r="D553" s="92"/>
    </row>
    <row r="554" ht="15.75" customHeight="1">
      <c r="D554" s="92"/>
    </row>
    <row r="555" ht="15.75" customHeight="1">
      <c r="D555" s="92"/>
    </row>
    <row r="556" ht="15.75" customHeight="1">
      <c r="D556" s="92"/>
    </row>
    <row r="557" ht="15.75" customHeight="1">
      <c r="D557" s="92"/>
    </row>
    <row r="558" ht="15.75" customHeight="1">
      <c r="D558" s="92"/>
    </row>
    <row r="559" ht="15.75" customHeight="1">
      <c r="D559" s="92"/>
    </row>
    <row r="560" ht="15.75" customHeight="1">
      <c r="D560" s="92"/>
    </row>
    <row r="561" ht="15.75" customHeight="1">
      <c r="D561" s="92"/>
    </row>
    <row r="562" ht="15.75" customHeight="1">
      <c r="D562" s="92"/>
    </row>
    <row r="563" ht="15.75" customHeight="1">
      <c r="D563" s="92"/>
    </row>
    <row r="564" ht="15.75" customHeight="1">
      <c r="D564" s="92"/>
    </row>
    <row r="565" ht="15.75" customHeight="1">
      <c r="D565" s="92"/>
    </row>
    <row r="566" ht="15.75" customHeight="1">
      <c r="D566" s="92"/>
    </row>
    <row r="567" ht="15.75" customHeight="1">
      <c r="D567" s="92"/>
    </row>
    <row r="568" ht="15.75" customHeight="1">
      <c r="D568" s="92"/>
    </row>
    <row r="569" ht="15.75" customHeight="1">
      <c r="D569" s="92"/>
    </row>
    <row r="570" ht="15.75" customHeight="1">
      <c r="D570" s="92"/>
    </row>
    <row r="571" ht="15.75" customHeight="1">
      <c r="D571" s="92"/>
    </row>
    <row r="572" ht="15.75" customHeight="1">
      <c r="D572" s="92"/>
    </row>
    <row r="573" ht="15.75" customHeight="1">
      <c r="D573" s="92"/>
    </row>
    <row r="574" ht="15.75" customHeight="1">
      <c r="D574" s="92"/>
    </row>
    <row r="575" ht="15.75" customHeight="1">
      <c r="D575" s="92"/>
    </row>
    <row r="576" ht="15.75" customHeight="1">
      <c r="D576" s="92"/>
    </row>
    <row r="577" ht="15.75" customHeight="1">
      <c r="D577" s="92"/>
    </row>
    <row r="578" ht="15.75" customHeight="1">
      <c r="D578" s="92"/>
    </row>
    <row r="579" ht="15.75" customHeight="1">
      <c r="D579" s="92"/>
    </row>
    <row r="580" ht="15.75" customHeight="1">
      <c r="D580" s="92"/>
    </row>
    <row r="581" ht="15.75" customHeight="1">
      <c r="D581" s="92"/>
    </row>
    <row r="582" ht="15.75" customHeight="1">
      <c r="D582" s="92"/>
    </row>
    <row r="583" ht="15.75" customHeight="1">
      <c r="D583" s="92"/>
    </row>
    <row r="584" ht="15.75" customHeight="1">
      <c r="D584" s="92"/>
    </row>
    <row r="585" ht="15.75" customHeight="1">
      <c r="D585" s="92"/>
    </row>
    <row r="586" ht="15.75" customHeight="1">
      <c r="D586" s="92"/>
    </row>
    <row r="587" ht="15.75" customHeight="1">
      <c r="D587" s="92"/>
    </row>
    <row r="588" ht="15.75" customHeight="1">
      <c r="D588" s="92"/>
    </row>
    <row r="589" ht="15.75" customHeight="1">
      <c r="D589" s="92"/>
    </row>
    <row r="590" ht="15.75" customHeight="1">
      <c r="D590" s="92"/>
    </row>
    <row r="591" ht="15.75" customHeight="1">
      <c r="D591" s="92"/>
    </row>
    <row r="592" ht="15.75" customHeight="1">
      <c r="D592" s="92"/>
    </row>
    <row r="593" ht="15.75" customHeight="1">
      <c r="D593" s="92"/>
    </row>
    <row r="594" ht="15.75" customHeight="1">
      <c r="D594" s="92"/>
    </row>
    <row r="595" ht="15.75" customHeight="1">
      <c r="D595" s="92"/>
    </row>
    <row r="596" ht="15.75" customHeight="1">
      <c r="D596" s="92"/>
    </row>
    <row r="597" ht="15.75" customHeight="1">
      <c r="D597" s="92"/>
    </row>
    <row r="598" ht="15.75" customHeight="1">
      <c r="D598" s="92"/>
    </row>
    <row r="599" ht="15.75" customHeight="1">
      <c r="D599" s="92"/>
    </row>
    <row r="600" ht="15.75" customHeight="1">
      <c r="D600" s="92"/>
    </row>
    <row r="601" ht="15.75" customHeight="1">
      <c r="D601" s="92"/>
    </row>
    <row r="602" ht="15.75" customHeight="1">
      <c r="D602" s="92"/>
    </row>
    <row r="603" ht="15.75" customHeight="1">
      <c r="D603" s="92"/>
    </row>
    <row r="604" ht="15.75" customHeight="1">
      <c r="D604" s="92"/>
    </row>
    <row r="605" ht="15.75" customHeight="1">
      <c r="D605" s="92"/>
    </row>
    <row r="606" ht="15.75" customHeight="1">
      <c r="D606" s="92"/>
    </row>
    <row r="607" ht="15.75" customHeight="1">
      <c r="D607" s="92"/>
    </row>
    <row r="608" ht="15.75" customHeight="1">
      <c r="D608" s="92"/>
    </row>
    <row r="609" ht="15.75" customHeight="1">
      <c r="D609" s="92"/>
    </row>
    <row r="610" ht="15.75" customHeight="1">
      <c r="D610" s="92"/>
    </row>
    <row r="611" ht="15.75" customHeight="1">
      <c r="D611" s="92"/>
    </row>
    <row r="612" ht="15.75" customHeight="1">
      <c r="D612" s="92"/>
    </row>
    <row r="613" ht="15.75" customHeight="1">
      <c r="D613" s="92"/>
    </row>
    <row r="614" ht="15.75" customHeight="1">
      <c r="D614" s="92"/>
    </row>
    <row r="615" ht="15.75" customHeight="1">
      <c r="D615" s="92"/>
    </row>
    <row r="616" ht="15.75" customHeight="1">
      <c r="D616" s="92"/>
    </row>
    <row r="617" ht="15.75" customHeight="1">
      <c r="D617" s="92"/>
    </row>
    <row r="618" ht="15.75" customHeight="1">
      <c r="D618" s="92"/>
    </row>
    <row r="619" ht="15.75" customHeight="1">
      <c r="D619" s="92"/>
    </row>
    <row r="620" ht="15.75" customHeight="1">
      <c r="D620" s="92"/>
    </row>
    <row r="621" ht="15.75" customHeight="1">
      <c r="D621" s="92"/>
    </row>
    <row r="622" ht="15.75" customHeight="1">
      <c r="D622" s="92"/>
    </row>
    <row r="623" ht="15.75" customHeight="1">
      <c r="D623" s="92"/>
    </row>
    <row r="624" ht="15.75" customHeight="1">
      <c r="D624" s="92"/>
    </row>
    <row r="625" ht="15.75" customHeight="1">
      <c r="D625" s="92"/>
    </row>
    <row r="626" ht="15.75" customHeight="1">
      <c r="D626" s="92"/>
    </row>
    <row r="627" ht="15.75" customHeight="1">
      <c r="D627" s="92"/>
    </row>
    <row r="628" ht="15.75" customHeight="1">
      <c r="D628" s="92"/>
    </row>
    <row r="629" ht="15.75" customHeight="1">
      <c r="D629" s="92"/>
    </row>
    <row r="630" ht="15.75" customHeight="1">
      <c r="D630" s="92"/>
    </row>
    <row r="631" ht="15.75" customHeight="1">
      <c r="D631" s="92"/>
    </row>
    <row r="632" ht="15.75" customHeight="1">
      <c r="D632" s="92"/>
    </row>
    <row r="633" ht="15.75" customHeight="1">
      <c r="D633" s="92"/>
    </row>
    <row r="634" ht="15.75" customHeight="1">
      <c r="D634" s="92"/>
    </row>
    <row r="635" ht="15.75" customHeight="1">
      <c r="D635" s="92"/>
    </row>
    <row r="636" ht="15.75" customHeight="1">
      <c r="D636" s="92"/>
    </row>
    <row r="637" ht="15.75" customHeight="1">
      <c r="D637" s="92"/>
    </row>
    <row r="638" ht="15.75" customHeight="1">
      <c r="D638" s="92"/>
    </row>
    <row r="639" ht="15.75" customHeight="1">
      <c r="D639" s="92"/>
    </row>
    <row r="640" ht="15.75" customHeight="1">
      <c r="D640" s="92"/>
    </row>
    <row r="641" ht="15.75" customHeight="1">
      <c r="D641" s="92"/>
    </row>
    <row r="642" ht="15.75" customHeight="1">
      <c r="D642" s="92"/>
    </row>
    <row r="643" ht="15.75" customHeight="1">
      <c r="D643" s="92"/>
    </row>
    <row r="644" ht="15.75" customHeight="1">
      <c r="D644" s="92"/>
    </row>
    <row r="645" ht="15.75" customHeight="1">
      <c r="D645" s="92"/>
    </row>
    <row r="646" ht="15.75" customHeight="1">
      <c r="D646" s="92"/>
    </row>
    <row r="647" ht="15.75" customHeight="1">
      <c r="D647" s="92"/>
    </row>
    <row r="648" ht="15.75" customHeight="1">
      <c r="D648" s="92"/>
    </row>
    <row r="649" ht="15.75" customHeight="1">
      <c r="D649" s="92"/>
    </row>
    <row r="650" ht="15.75" customHeight="1">
      <c r="D650" s="92"/>
    </row>
    <row r="651" ht="15.75" customHeight="1">
      <c r="D651" s="92"/>
    </row>
    <row r="652" ht="15.75" customHeight="1">
      <c r="D652" s="92"/>
    </row>
    <row r="653" ht="15.75" customHeight="1">
      <c r="D653" s="92"/>
    </row>
    <row r="654" ht="15.75" customHeight="1">
      <c r="D654" s="92"/>
    </row>
    <row r="655" ht="15.75" customHeight="1">
      <c r="D655" s="92"/>
    </row>
    <row r="656" ht="15.75" customHeight="1">
      <c r="D656" s="92"/>
    </row>
    <row r="657" ht="15.75" customHeight="1">
      <c r="D657" s="92"/>
    </row>
    <row r="658" ht="15.75" customHeight="1">
      <c r="D658" s="92"/>
    </row>
    <row r="659" ht="15.75" customHeight="1">
      <c r="D659" s="92"/>
    </row>
    <row r="660" ht="15.75" customHeight="1">
      <c r="D660" s="92"/>
    </row>
    <row r="661" ht="15.75" customHeight="1">
      <c r="D661" s="92"/>
    </row>
    <row r="662" ht="15.75" customHeight="1">
      <c r="D662" s="92"/>
    </row>
    <row r="663" ht="15.75" customHeight="1">
      <c r="D663" s="92"/>
    </row>
    <row r="664" ht="15.75" customHeight="1">
      <c r="D664" s="92"/>
    </row>
    <row r="665" ht="15.75" customHeight="1">
      <c r="D665" s="92"/>
    </row>
    <row r="666" ht="15.75" customHeight="1">
      <c r="D666" s="92"/>
    </row>
    <row r="667" ht="15.75" customHeight="1">
      <c r="D667" s="92"/>
    </row>
    <row r="668" ht="15.75" customHeight="1">
      <c r="D668" s="92"/>
    </row>
    <row r="669" ht="15.75" customHeight="1">
      <c r="D669" s="92"/>
    </row>
    <row r="670" ht="15.75" customHeight="1">
      <c r="D670" s="92"/>
    </row>
    <row r="671" ht="15.75" customHeight="1">
      <c r="D671" s="92"/>
    </row>
    <row r="672" ht="15.75" customHeight="1">
      <c r="D672" s="92"/>
    </row>
    <row r="673" ht="15.75" customHeight="1">
      <c r="D673" s="92"/>
    </row>
    <row r="674" ht="15.75" customHeight="1">
      <c r="D674" s="92"/>
    </row>
    <row r="675" ht="15.75" customHeight="1">
      <c r="D675" s="92"/>
    </row>
    <row r="676" ht="15.75" customHeight="1">
      <c r="D676" s="92"/>
    </row>
    <row r="677" ht="15.75" customHeight="1">
      <c r="D677" s="92"/>
    </row>
    <row r="678" ht="15.75" customHeight="1">
      <c r="D678" s="92"/>
    </row>
    <row r="679" ht="15.75" customHeight="1">
      <c r="D679" s="92"/>
    </row>
    <row r="680" ht="15.75" customHeight="1">
      <c r="D680" s="92"/>
    </row>
    <row r="681" ht="15.75" customHeight="1">
      <c r="D681" s="92"/>
    </row>
    <row r="682" ht="15.75" customHeight="1">
      <c r="D682" s="92"/>
    </row>
    <row r="683" ht="15.75" customHeight="1">
      <c r="D683" s="92"/>
    </row>
    <row r="684" ht="15.75" customHeight="1">
      <c r="D684" s="92"/>
    </row>
    <row r="685" ht="15.75" customHeight="1">
      <c r="D685" s="92"/>
    </row>
    <row r="686" ht="15.75" customHeight="1">
      <c r="D686" s="92"/>
    </row>
    <row r="687" ht="15.75" customHeight="1">
      <c r="D687" s="92"/>
    </row>
    <row r="688" ht="15.75" customHeight="1">
      <c r="D688" s="92"/>
    </row>
    <row r="689" ht="15.75" customHeight="1">
      <c r="D689" s="92"/>
    </row>
    <row r="690" ht="15.75" customHeight="1">
      <c r="D690" s="92"/>
    </row>
    <row r="691" ht="15.75" customHeight="1">
      <c r="D691" s="92"/>
    </row>
    <row r="692" ht="15.75" customHeight="1">
      <c r="D692" s="92"/>
    </row>
    <row r="693" ht="15.75" customHeight="1">
      <c r="D693" s="92"/>
    </row>
    <row r="694" ht="15.75" customHeight="1">
      <c r="D694" s="92"/>
    </row>
    <row r="695" ht="15.75" customHeight="1">
      <c r="D695" s="92"/>
    </row>
    <row r="696" ht="15.75" customHeight="1">
      <c r="D696" s="92"/>
    </row>
    <row r="697" ht="15.75" customHeight="1">
      <c r="D697" s="92"/>
    </row>
    <row r="698" ht="15.75" customHeight="1">
      <c r="D698" s="92"/>
    </row>
    <row r="699" ht="15.75" customHeight="1">
      <c r="D699" s="92"/>
    </row>
    <row r="700" ht="15.75" customHeight="1">
      <c r="D700" s="92"/>
    </row>
    <row r="701" ht="15.75" customHeight="1">
      <c r="D701" s="92"/>
    </row>
    <row r="702" ht="15.75" customHeight="1">
      <c r="D702" s="92"/>
    </row>
    <row r="703" ht="15.75" customHeight="1">
      <c r="D703" s="92"/>
    </row>
    <row r="704" ht="15.75" customHeight="1">
      <c r="D704" s="92"/>
    </row>
    <row r="705" ht="15.75" customHeight="1">
      <c r="D705" s="92"/>
    </row>
    <row r="706" ht="15.75" customHeight="1">
      <c r="D706" s="92"/>
    </row>
    <row r="707" ht="15.75" customHeight="1">
      <c r="D707" s="92"/>
    </row>
    <row r="708" ht="15.75" customHeight="1">
      <c r="D708" s="92"/>
    </row>
    <row r="709" ht="15.75" customHeight="1">
      <c r="D709" s="92"/>
    </row>
    <row r="710" ht="15.75" customHeight="1">
      <c r="D710" s="92"/>
    </row>
    <row r="711" ht="15.75" customHeight="1">
      <c r="D711" s="92"/>
    </row>
    <row r="712" ht="15.75" customHeight="1">
      <c r="D712" s="92"/>
    </row>
    <row r="713" ht="15.75" customHeight="1">
      <c r="D713" s="92"/>
    </row>
    <row r="714" ht="15.75" customHeight="1">
      <c r="D714" s="92"/>
    </row>
    <row r="715" ht="15.75" customHeight="1">
      <c r="D715" s="92"/>
    </row>
    <row r="716" ht="15.75" customHeight="1">
      <c r="D716" s="92"/>
    </row>
    <row r="717" ht="15.75" customHeight="1">
      <c r="D717" s="92"/>
    </row>
    <row r="718" ht="15.75" customHeight="1">
      <c r="D718" s="92"/>
    </row>
    <row r="719" ht="15.75" customHeight="1">
      <c r="D719" s="92"/>
    </row>
    <row r="720" ht="15.75" customHeight="1">
      <c r="D720" s="92"/>
    </row>
    <row r="721" ht="15.75" customHeight="1">
      <c r="D721" s="92"/>
    </row>
    <row r="722" ht="15.75" customHeight="1">
      <c r="D722" s="92"/>
    </row>
    <row r="723" ht="15.75" customHeight="1">
      <c r="D723" s="92"/>
    </row>
    <row r="724" ht="15.75" customHeight="1">
      <c r="D724" s="92"/>
    </row>
    <row r="725" ht="15.75" customHeight="1">
      <c r="D725" s="92"/>
    </row>
    <row r="726" ht="15.75" customHeight="1">
      <c r="D726" s="92"/>
    </row>
    <row r="727" ht="15.75" customHeight="1">
      <c r="D727" s="92"/>
    </row>
    <row r="728" ht="15.75" customHeight="1">
      <c r="D728" s="92"/>
    </row>
    <row r="729" ht="15.75" customHeight="1">
      <c r="D729" s="92"/>
    </row>
    <row r="730" ht="15.75" customHeight="1">
      <c r="D730" s="92"/>
    </row>
    <row r="731" ht="15.75" customHeight="1">
      <c r="D731" s="92"/>
    </row>
    <row r="732" ht="15.75" customHeight="1">
      <c r="D732" s="92"/>
    </row>
    <row r="733" ht="15.75" customHeight="1">
      <c r="D733" s="92"/>
    </row>
    <row r="734" ht="15.75" customHeight="1">
      <c r="D734" s="92"/>
    </row>
    <row r="735" ht="15.75" customHeight="1">
      <c r="D735" s="92"/>
    </row>
    <row r="736" ht="15.75" customHeight="1">
      <c r="D736" s="92"/>
    </row>
    <row r="737" ht="15.75" customHeight="1">
      <c r="D737" s="92"/>
    </row>
    <row r="738" ht="15.75" customHeight="1">
      <c r="D738" s="92"/>
    </row>
    <row r="739" ht="15.75" customHeight="1">
      <c r="D739" s="92"/>
    </row>
    <row r="740" ht="15.75" customHeight="1">
      <c r="D740" s="92"/>
    </row>
    <row r="741" ht="15.75" customHeight="1">
      <c r="D741" s="92"/>
    </row>
    <row r="742" ht="15.75" customHeight="1">
      <c r="D742" s="92"/>
    </row>
    <row r="743" ht="15.75" customHeight="1">
      <c r="D743" s="92"/>
    </row>
    <row r="744" ht="15.75" customHeight="1">
      <c r="D744" s="92"/>
    </row>
    <row r="745" ht="15.75" customHeight="1">
      <c r="D745" s="92"/>
    </row>
    <row r="746" ht="15.75" customHeight="1">
      <c r="D746" s="92"/>
    </row>
    <row r="747" ht="15.75" customHeight="1">
      <c r="D747" s="92"/>
    </row>
    <row r="748" ht="15.75" customHeight="1">
      <c r="D748" s="92"/>
    </row>
    <row r="749" ht="15.75" customHeight="1">
      <c r="D749" s="92"/>
    </row>
    <row r="750" ht="15.75" customHeight="1">
      <c r="D750" s="92"/>
    </row>
    <row r="751" ht="15.75" customHeight="1">
      <c r="D751" s="92"/>
    </row>
    <row r="752" ht="15.75" customHeight="1">
      <c r="D752" s="92"/>
    </row>
    <row r="753" ht="15.75" customHeight="1">
      <c r="D753" s="92"/>
    </row>
    <row r="754" ht="15.75" customHeight="1">
      <c r="D754" s="92"/>
    </row>
    <row r="755" ht="15.75" customHeight="1">
      <c r="D755" s="92"/>
    </row>
    <row r="756" ht="15.75" customHeight="1">
      <c r="D756" s="92"/>
    </row>
    <row r="757" ht="15.75" customHeight="1">
      <c r="D757" s="92"/>
    </row>
    <row r="758" ht="15.75" customHeight="1">
      <c r="D758" s="92"/>
    </row>
    <row r="759" ht="15.75" customHeight="1">
      <c r="D759" s="92"/>
    </row>
    <row r="760" ht="15.75" customHeight="1">
      <c r="D760" s="92"/>
    </row>
    <row r="761" ht="15.75" customHeight="1">
      <c r="D761" s="92"/>
    </row>
    <row r="762" ht="15.75" customHeight="1">
      <c r="D762" s="92"/>
    </row>
    <row r="763" ht="15.75" customHeight="1">
      <c r="D763" s="92"/>
    </row>
    <row r="764" ht="15.75" customHeight="1">
      <c r="D764" s="92"/>
    </row>
    <row r="765" ht="15.75" customHeight="1">
      <c r="D765" s="92"/>
    </row>
    <row r="766" ht="15.75" customHeight="1">
      <c r="D766" s="92"/>
    </row>
    <row r="767" ht="15.75" customHeight="1">
      <c r="D767" s="92"/>
    </row>
    <row r="768" ht="15.75" customHeight="1">
      <c r="D768" s="92"/>
    </row>
    <row r="769" ht="15.75" customHeight="1">
      <c r="D769" s="92"/>
    </row>
    <row r="770" ht="15.75" customHeight="1">
      <c r="D770" s="92"/>
    </row>
    <row r="771" ht="15.75" customHeight="1">
      <c r="D771" s="92"/>
    </row>
    <row r="772" ht="15.75" customHeight="1">
      <c r="D772" s="92"/>
    </row>
    <row r="773" ht="15.75" customHeight="1">
      <c r="D773" s="92"/>
    </row>
    <row r="774" ht="15.75" customHeight="1">
      <c r="D774" s="92"/>
    </row>
    <row r="775" ht="15.75" customHeight="1">
      <c r="D775" s="92"/>
    </row>
    <row r="776" ht="15.75" customHeight="1">
      <c r="D776" s="92"/>
    </row>
    <row r="777" ht="15.75" customHeight="1">
      <c r="D777" s="92"/>
    </row>
    <row r="778" ht="15.75" customHeight="1">
      <c r="D778" s="92"/>
    </row>
    <row r="779" ht="15.75" customHeight="1">
      <c r="D779" s="92"/>
    </row>
    <row r="780" ht="15.75" customHeight="1">
      <c r="D780" s="92"/>
    </row>
    <row r="781" ht="15.75" customHeight="1">
      <c r="D781" s="92"/>
    </row>
    <row r="782" ht="15.75" customHeight="1">
      <c r="D782" s="92"/>
    </row>
    <row r="783" ht="15.75" customHeight="1">
      <c r="D783" s="92"/>
    </row>
    <row r="784" ht="15.75" customHeight="1">
      <c r="D784" s="92"/>
    </row>
    <row r="785" ht="15.75" customHeight="1">
      <c r="D785" s="92"/>
    </row>
    <row r="786" ht="15.75" customHeight="1">
      <c r="D786" s="92"/>
    </row>
    <row r="787" ht="15.75" customHeight="1">
      <c r="D787" s="92"/>
    </row>
    <row r="788" ht="15.75" customHeight="1">
      <c r="D788" s="92"/>
    </row>
    <row r="789" ht="15.75" customHeight="1">
      <c r="D789" s="92"/>
    </row>
    <row r="790" ht="15.75" customHeight="1">
      <c r="D790" s="92"/>
    </row>
    <row r="791" ht="15.75" customHeight="1">
      <c r="D791" s="92"/>
    </row>
    <row r="792" ht="15.75" customHeight="1">
      <c r="D792" s="92"/>
    </row>
    <row r="793" ht="15.75" customHeight="1">
      <c r="D793" s="92"/>
    </row>
    <row r="794" ht="15.75" customHeight="1">
      <c r="D794" s="92"/>
    </row>
    <row r="795" ht="15.75" customHeight="1">
      <c r="D795" s="92"/>
    </row>
    <row r="796" ht="15.75" customHeight="1">
      <c r="D796" s="92"/>
    </row>
    <row r="797" ht="15.75" customHeight="1">
      <c r="D797" s="92"/>
    </row>
    <row r="798" ht="15.75" customHeight="1">
      <c r="D798" s="92"/>
    </row>
    <row r="799" ht="15.75" customHeight="1">
      <c r="D799" s="92"/>
    </row>
    <row r="800" ht="15.75" customHeight="1">
      <c r="D800" s="92"/>
    </row>
    <row r="801" ht="15.75" customHeight="1">
      <c r="D801" s="92"/>
    </row>
    <row r="802" ht="15.75" customHeight="1">
      <c r="D802" s="92"/>
    </row>
    <row r="803" ht="15.75" customHeight="1">
      <c r="D803" s="92"/>
    </row>
    <row r="804" ht="15.75" customHeight="1">
      <c r="D804" s="92"/>
    </row>
    <row r="805" ht="15.75" customHeight="1">
      <c r="D805" s="92"/>
    </row>
    <row r="806" ht="15.75" customHeight="1">
      <c r="D806" s="92"/>
    </row>
    <row r="807" ht="15.75" customHeight="1">
      <c r="D807" s="92"/>
    </row>
    <row r="808" ht="15.75" customHeight="1">
      <c r="D808" s="92"/>
    </row>
    <row r="809" ht="15.75" customHeight="1">
      <c r="D809" s="92"/>
    </row>
    <row r="810" ht="15.75" customHeight="1">
      <c r="D810" s="92"/>
    </row>
    <row r="811" ht="15.75" customHeight="1">
      <c r="D811" s="92"/>
    </row>
    <row r="812" ht="15.75" customHeight="1">
      <c r="D812" s="92"/>
    </row>
    <row r="813" ht="15.75" customHeight="1">
      <c r="D813" s="92"/>
    </row>
    <row r="814" ht="15.75" customHeight="1">
      <c r="D814" s="92"/>
    </row>
    <row r="815" ht="15.75" customHeight="1">
      <c r="D815" s="92"/>
    </row>
    <row r="816" ht="15.75" customHeight="1">
      <c r="D816" s="92"/>
    </row>
    <row r="817" ht="15.75" customHeight="1">
      <c r="D817" s="92"/>
    </row>
    <row r="818" ht="15.75" customHeight="1">
      <c r="D818" s="92"/>
    </row>
    <row r="819" ht="15.75" customHeight="1">
      <c r="D819" s="92"/>
    </row>
    <row r="820" ht="15.75" customHeight="1">
      <c r="D820" s="92"/>
    </row>
    <row r="821" ht="15.75" customHeight="1">
      <c r="D821" s="92"/>
    </row>
    <row r="822" ht="15.75" customHeight="1">
      <c r="D822" s="92"/>
    </row>
    <row r="823" ht="15.75" customHeight="1">
      <c r="D823" s="92"/>
    </row>
    <row r="824" ht="15.75" customHeight="1">
      <c r="D824" s="92"/>
    </row>
    <row r="825" ht="15.75" customHeight="1">
      <c r="D825" s="92"/>
    </row>
    <row r="826" ht="15.75" customHeight="1">
      <c r="D826" s="92"/>
    </row>
    <row r="827" ht="15.75" customHeight="1">
      <c r="D827" s="92"/>
    </row>
    <row r="828" ht="15.75" customHeight="1">
      <c r="D828" s="92"/>
    </row>
    <row r="829" ht="15.75" customHeight="1">
      <c r="D829" s="92"/>
    </row>
    <row r="830" ht="15.75" customHeight="1">
      <c r="D830" s="92"/>
    </row>
    <row r="831" ht="15.75" customHeight="1">
      <c r="D831" s="92"/>
    </row>
    <row r="832" ht="15.75" customHeight="1">
      <c r="D832" s="92"/>
    </row>
    <row r="833" ht="15.75" customHeight="1">
      <c r="D833" s="92"/>
    </row>
    <row r="834" ht="15.75" customHeight="1">
      <c r="D834" s="92"/>
    </row>
    <row r="835" ht="15.75" customHeight="1">
      <c r="D835" s="92"/>
    </row>
    <row r="836" ht="15.75" customHeight="1">
      <c r="D836" s="92"/>
    </row>
    <row r="837" ht="15.75" customHeight="1">
      <c r="D837" s="92"/>
    </row>
    <row r="838" ht="15.75" customHeight="1">
      <c r="D838" s="92"/>
    </row>
    <row r="839" ht="15.75" customHeight="1">
      <c r="D839" s="92"/>
    </row>
    <row r="840" ht="15.75" customHeight="1">
      <c r="D840" s="92"/>
    </row>
    <row r="841" ht="15.75" customHeight="1">
      <c r="D841" s="92"/>
    </row>
    <row r="842" ht="15.75" customHeight="1">
      <c r="D842" s="92"/>
    </row>
    <row r="843" ht="15.75" customHeight="1">
      <c r="D843" s="92"/>
    </row>
    <row r="844" ht="15.75" customHeight="1">
      <c r="D844" s="92"/>
    </row>
    <row r="845" ht="15.75" customHeight="1">
      <c r="D845" s="92"/>
    </row>
    <row r="846" ht="15.75" customHeight="1">
      <c r="D846" s="92"/>
    </row>
    <row r="847" ht="15.75" customHeight="1">
      <c r="D847" s="92"/>
    </row>
    <row r="848" ht="15.75" customHeight="1">
      <c r="D848" s="92"/>
    </row>
    <row r="849" ht="15.75" customHeight="1">
      <c r="D849" s="92"/>
    </row>
    <row r="850" ht="15.75" customHeight="1">
      <c r="D850" s="92"/>
    </row>
    <row r="851" ht="15.75" customHeight="1">
      <c r="D851" s="92"/>
    </row>
    <row r="852" ht="15.75" customHeight="1">
      <c r="D852" s="92"/>
    </row>
    <row r="853" ht="15.75" customHeight="1">
      <c r="D853" s="92"/>
    </row>
    <row r="854" ht="15.75" customHeight="1">
      <c r="D854" s="92"/>
    </row>
    <row r="855" ht="15.75" customHeight="1">
      <c r="D855" s="92"/>
    </row>
    <row r="856" ht="15.75" customHeight="1">
      <c r="D856" s="92"/>
    </row>
    <row r="857" ht="15.75" customHeight="1">
      <c r="D857" s="92"/>
    </row>
    <row r="858" ht="15.75" customHeight="1">
      <c r="D858" s="92"/>
    </row>
    <row r="859" ht="15.75" customHeight="1">
      <c r="D859" s="92"/>
    </row>
    <row r="860" ht="15.75" customHeight="1">
      <c r="D860" s="92"/>
    </row>
    <row r="861" ht="15.75" customHeight="1">
      <c r="D861" s="92"/>
    </row>
    <row r="862" ht="15.75" customHeight="1">
      <c r="D862" s="92"/>
    </row>
    <row r="863" ht="15.75" customHeight="1">
      <c r="D863" s="92"/>
    </row>
    <row r="864" ht="15.75" customHeight="1">
      <c r="D864" s="92"/>
    </row>
    <row r="865" ht="15.75" customHeight="1">
      <c r="D865" s="92"/>
    </row>
    <row r="866" ht="15.75" customHeight="1">
      <c r="D866" s="92"/>
    </row>
    <row r="867" ht="15.75" customHeight="1">
      <c r="D867" s="92"/>
    </row>
    <row r="868" ht="15.75" customHeight="1">
      <c r="D868" s="92"/>
    </row>
    <row r="869" ht="15.75" customHeight="1">
      <c r="D869" s="92"/>
    </row>
    <row r="870" ht="15.75" customHeight="1">
      <c r="D870" s="92"/>
    </row>
    <row r="871" ht="15.75" customHeight="1">
      <c r="D871" s="92"/>
    </row>
    <row r="872" ht="15.75" customHeight="1">
      <c r="D872" s="92"/>
    </row>
    <row r="873" ht="15.75" customHeight="1">
      <c r="D873" s="92"/>
    </row>
    <row r="874" ht="15.75" customHeight="1">
      <c r="D874" s="92"/>
    </row>
    <row r="875" ht="15.75" customHeight="1">
      <c r="D875" s="92"/>
    </row>
    <row r="876" ht="15.75" customHeight="1">
      <c r="D876" s="92"/>
    </row>
    <row r="877" ht="15.75" customHeight="1">
      <c r="D877" s="92"/>
    </row>
    <row r="878" ht="15.75" customHeight="1">
      <c r="D878" s="92"/>
    </row>
    <row r="879" ht="15.75" customHeight="1">
      <c r="D879" s="92"/>
    </row>
    <row r="880" ht="15.75" customHeight="1">
      <c r="D880" s="92"/>
    </row>
    <row r="881" ht="15.75" customHeight="1">
      <c r="D881" s="92"/>
    </row>
    <row r="882" ht="15.75" customHeight="1">
      <c r="D882" s="92"/>
    </row>
    <row r="883" ht="15.75" customHeight="1">
      <c r="D883" s="92"/>
    </row>
    <row r="884" ht="15.75" customHeight="1">
      <c r="D884" s="92"/>
    </row>
    <row r="885" ht="15.75" customHeight="1">
      <c r="D885" s="92"/>
    </row>
    <row r="886" ht="15.75" customHeight="1">
      <c r="D886" s="92"/>
    </row>
    <row r="887" ht="15.75" customHeight="1">
      <c r="D887" s="92"/>
    </row>
    <row r="888" ht="15.75" customHeight="1">
      <c r="D888" s="92"/>
    </row>
    <row r="889" ht="15.75" customHeight="1">
      <c r="D889" s="92"/>
    </row>
    <row r="890" ht="15.75" customHeight="1">
      <c r="D890" s="92"/>
    </row>
    <row r="891" ht="15.75" customHeight="1">
      <c r="D891" s="92"/>
    </row>
    <row r="892" ht="15.75" customHeight="1">
      <c r="D892" s="92"/>
    </row>
    <row r="893" ht="15.75" customHeight="1">
      <c r="D893" s="92"/>
    </row>
    <row r="894" ht="15.75" customHeight="1">
      <c r="D894" s="92"/>
    </row>
    <row r="895" ht="15.75" customHeight="1">
      <c r="D895" s="92"/>
    </row>
    <row r="896" ht="15.75" customHeight="1">
      <c r="D896" s="92"/>
    </row>
    <row r="897" ht="15.75" customHeight="1">
      <c r="D897" s="92"/>
    </row>
    <row r="898" ht="15.75" customHeight="1">
      <c r="D898" s="92"/>
    </row>
    <row r="899" ht="15.75" customHeight="1">
      <c r="D899" s="92"/>
    </row>
    <row r="900" ht="15.75" customHeight="1">
      <c r="D900" s="92"/>
    </row>
    <row r="901" ht="15.75" customHeight="1">
      <c r="D901" s="92"/>
    </row>
    <row r="902" ht="15.75" customHeight="1">
      <c r="D902" s="92"/>
    </row>
    <row r="903" ht="15.75" customHeight="1">
      <c r="D903" s="92"/>
    </row>
    <row r="904" ht="15.75" customHeight="1">
      <c r="D904" s="92"/>
    </row>
    <row r="905" ht="15.75" customHeight="1">
      <c r="D905" s="92"/>
    </row>
    <row r="906" ht="15.75" customHeight="1">
      <c r="D906" s="92"/>
    </row>
    <row r="907" ht="15.75" customHeight="1">
      <c r="D907" s="92"/>
    </row>
    <row r="908" ht="15.75" customHeight="1">
      <c r="D908" s="92"/>
    </row>
    <row r="909" ht="15.75" customHeight="1">
      <c r="D909" s="92"/>
    </row>
    <row r="910" ht="15.75" customHeight="1">
      <c r="D910" s="92"/>
    </row>
    <row r="911" ht="15.75" customHeight="1">
      <c r="D911" s="92"/>
    </row>
    <row r="912" ht="15.75" customHeight="1">
      <c r="D912" s="92"/>
    </row>
    <row r="913" ht="15.75" customHeight="1">
      <c r="D913" s="92"/>
    </row>
    <row r="914" ht="15.75" customHeight="1">
      <c r="D914" s="92"/>
    </row>
    <row r="915" ht="15.75" customHeight="1">
      <c r="D915" s="92"/>
    </row>
    <row r="916" ht="15.75" customHeight="1">
      <c r="D916" s="92"/>
    </row>
    <row r="917" ht="15.75" customHeight="1">
      <c r="D917" s="92"/>
    </row>
    <row r="918" ht="15.75" customHeight="1">
      <c r="D918" s="92"/>
    </row>
    <row r="919" ht="15.75" customHeight="1">
      <c r="D919" s="92"/>
    </row>
    <row r="920" ht="15.75" customHeight="1">
      <c r="D920" s="92"/>
    </row>
    <row r="921" ht="15.75" customHeight="1">
      <c r="D921" s="92"/>
    </row>
    <row r="922" ht="15.75" customHeight="1">
      <c r="D922" s="92"/>
    </row>
    <row r="923" ht="15.75" customHeight="1">
      <c r="D923" s="92"/>
    </row>
    <row r="924" ht="15.75" customHeight="1">
      <c r="D924" s="92"/>
    </row>
    <row r="925" ht="15.75" customHeight="1">
      <c r="D925" s="92"/>
    </row>
    <row r="926" ht="15.75" customHeight="1">
      <c r="D926" s="92"/>
    </row>
    <row r="927" ht="15.75" customHeight="1">
      <c r="D927" s="92"/>
    </row>
    <row r="928" ht="15.75" customHeight="1">
      <c r="D928" s="92"/>
    </row>
    <row r="929" ht="15.75" customHeight="1">
      <c r="D929" s="92"/>
    </row>
    <row r="930" ht="15.75" customHeight="1">
      <c r="D930" s="92"/>
    </row>
    <row r="931" ht="15.75" customHeight="1">
      <c r="D931" s="92"/>
    </row>
    <row r="932" ht="15.75" customHeight="1">
      <c r="D932" s="92"/>
    </row>
    <row r="933" ht="15.75" customHeight="1">
      <c r="D933" s="92"/>
    </row>
    <row r="934" ht="15.75" customHeight="1">
      <c r="D934" s="92"/>
    </row>
    <row r="935" ht="15.75" customHeight="1">
      <c r="D935" s="92"/>
    </row>
    <row r="936" ht="15.75" customHeight="1">
      <c r="D936" s="92"/>
    </row>
    <row r="937" ht="15.75" customHeight="1">
      <c r="D937" s="92"/>
    </row>
    <row r="938" ht="15.75" customHeight="1">
      <c r="D938" s="92"/>
    </row>
    <row r="939" ht="15.75" customHeight="1">
      <c r="D939" s="92"/>
    </row>
    <row r="940" ht="15.75" customHeight="1">
      <c r="D940" s="92"/>
    </row>
    <row r="941" ht="15.75" customHeight="1">
      <c r="D941" s="92"/>
    </row>
    <row r="942" ht="15.75" customHeight="1">
      <c r="D942" s="92"/>
    </row>
    <row r="943" ht="15.75" customHeight="1">
      <c r="D943" s="92"/>
    </row>
    <row r="944" ht="15.75" customHeight="1">
      <c r="D944" s="92"/>
    </row>
    <row r="945" ht="15.75" customHeight="1">
      <c r="D945" s="92"/>
    </row>
    <row r="946" ht="15.75" customHeight="1">
      <c r="D946" s="92"/>
    </row>
    <row r="947" ht="15.75" customHeight="1">
      <c r="D947" s="92"/>
    </row>
    <row r="948" ht="15.75" customHeight="1">
      <c r="D948" s="92"/>
    </row>
    <row r="949" ht="15.75" customHeight="1">
      <c r="D949" s="92"/>
    </row>
    <row r="950" ht="15.75" customHeight="1">
      <c r="D950" s="92"/>
    </row>
    <row r="951" ht="15.75" customHeight="1">
      <c r="D951" s="92"/>
    </row>
    <row r="952" ht="15.75" customHeight="1">
      <c r="D952" s="92"/>
    </row>
    <row r="953" ht="15.75" customHeight="1">
      <c r="D953" s="92"/>
    </row>
    <row r="954" ht="15.75" customHeight="1">
      <c r="D954" s="92"/>
    </row>
    <row r="955" ht="15.75" customHeight="1">
      <c r="D955" s="92"/>
    </row>
    <row r="956" ht="15.75" customHeight="1">
      <c r="D956" s="92"/>
    </row>
    <row r="957" ht="15.75" customHeight="1">
      <c r="D957" s="92"/>
    </row>
    <row r="958" ht="15.75" customHeight="1">
      <c r="D958" s="92"/>
    </row>
    <row r="959" ht="15.75" customHeight="1">
      <c r="D959" s="92"/>
    </row>
    <row r="960" ht="15.75" customHeight="1">
      <c r="D960" s="92"/>
    </row>
    <row r="961" ht="15.75" customHeight="1">
      <c r="D961" s="92"/>
    </row>
    <row r="962" ht="15.75" customHeight="1">
      <c r="D962" s="92"/>
    </row>
    <row r="963" ht="15.75" customHeight="1">
      <c r="D963" s="92"/>
    </row>
    <row r="964" ht="15.75" customHeight="1">
      <c r="D964" s="92"/>
    </row>
    <row r="965" ht="15.75" customHeight="1">
      <c r="D965" s="92"/>
    </row>
    <row r="966" ht="15.75" customHeight="1">
      <c r="D966" s="92"/>
    </row>
    <row r="967" ht="15.75" customHeight="1">
      <c r="D967" s="92"/>
    </row>
    <row r="968" ht="15.75" customHeight="1">
      <c r="D968" s="92"/>
    </row>
    <row r="969" ht="15.75" customHeight="1">
      <c r="D969" s="92"/>
    </row>
    <row r="970" ht="15.75" customHeight="1">
      <c r="D970" s="92"/>
    </row>
    <row r="971" ht="15.75" customHeight="1">
      <c r="D971" s="92"/>
    </row>
    <row r="972" ht="15.75" customHeight="1">
      <c r="D972" s="92"/>
    </row>
    <row r="973" ht="15.75" customHeight="1">
      <c r="D973" s="92"/>
    </row>
    <row r="974" ht="15.75" customHeight="1">
      <c r="D974" s="92"/>
    </row>
    <row r="975" ht="15.75" customHeight="1">
      <c r="D975" s="92"/>
    </row>
    <row r="976" ht="15.75" customHeight="1">
      <c r="D976" s="92"/>
    </row>
    <row r="977" ht="15.75" customHeight="1">
      <c r="D977" s="92"/>
    </row>
    <row r="978" ht="15.75" customHeight="1">
      <c r="D978" s="92"/>
    </row>
    <row r="979" ht="15.75" customHeight="1">
      <c r="D979" s="92"/>
    </row>
    <row r="980" ht="15.75" customHeight="1">
      <c r="D980" s="92"/>
    </row>
    <row r="981" ht="15.75" customHeight="1">
      <c r="D981" s="92"/>
    </row>
    <row r="982" ht="15.75" customHeight="1">
      <c r="D982" s="92"/>
    </row>
    <row r="983" ht="15.75" customHeight="1">
      <c r="D983" s="92"/>
    </row>
    <row r="984" ht="15.75" customHeight="1">
      <c r="D984" s="92"/>
    </row>
    <row r="985" ht="15.75" customHeight="1">
      <c r="D985" s="92"/>
    </row>
    <row r="986" ht="15.75" customHeight="1">
      <c r="D986" s="92"/>
    </row>
    <row r="987" ht="15.75" customHeight="1">
      <c r="D987" s="92"/>
    </row>
    <row r="988" ht="15.75" customHeight="1">
      <c r="D988" s="92"/>
    </row>
    <row r="989" ht="15.75" customHeight="1">
      <c r="D989" s="92"/>
    </row>
    <row r="990" ht="15.75" customHeight="1">
      <c r="D990" s="92"/>
    </row>
    <row r="991" ht="15.75" customHeight="1">
      <c r="D991" s="92"/>
    </row>
    <row r="992" ht="15.75" customHeight="1">
      <c r="D992" s="92"/>
    </row>
    <row r="993" ht="15.75" customHeight="1">
      <c r="D993" s="92"/>
    </row>
    <row r="994" ht="15.75" customHeight="1">
      <c r="D994" s="92"/>
    </row>
    <row r="995" ht="15.75" customHeight="1">
      <c r="D995" s="92"/>
    </row>
    <row r="996" ht="15.75" customHeight="1">
      <c r="D996" s="92"/>
    </row>
    <row r="997" ht="15.75" customHeight="1">
      <c r="D997" s="92"/>
    </row>
    <row r="998" ht="15.75" customHeight="1">
      <c r="D998" s="92"/>
    </row>
    <row r="999" ht="15.75" customHeight="1">
      <c r="D999" s="92"/>
    </row>
    <row r="1000" ht="15.75" customHeight="1">
      <c r="D1000" s="92"/>
    </row>
  </sheetData>
  <mergeCells count="36">
    <mergeCell ref="B2:H2"/>
    <mergeCell ref="B3:H3"/>
    <mergeCell ref="B4:H4"/>
    <mergeCell ref="B5:H5"/>
    <mergeCell ref="B6:H6"/>
    <mergeCell ref="B7:H7"/>
    <mergeCell ref="B8:H8"/>
    <mergeCell ref="E11:F11"/>
    <mergeCell ref="G11:H11"/>
    <mergeCell ref="C9:D9"/>
    <mergeCell ref="E9:F9"/>
    <mergeCell ref="G9:H9"/>
    <mergeCell ref="C10:D10"/>
    <mergeCell ref="E10:F10"/>
    <mergeCell ref="G10:H10"/>
    <mergeCell ref="C11:D11"/>
    <mergeCell ref="C12:D12"/>
    <mergeCell ref="E12:F12"/>
    <mergeCell ref="G12:H12"/>
    <mergeCell ref="B13:H13"/>
    <mergeCell ref="B20:H20"/>
    <mergeCell ref="B21:D22"/>
    <mergeCell ref="E21:H21"/>
    <mergeCell ref="B29:D29"/>
    <mergeCell ref="E29:H29"/>
    <mergeCell ref="B30:D30"/>
    <mergeCell ref="E30:H30"/>
    <mergeCell ref="B31:D31"/>
    <mergeCell ref="E31:H31"/>
    <mergeCell ref="B23:D23"/>
    <mergeCell ref="B24:D24"/>
    <mergeCell ref="B25:D25"/>
    <mergeCell ref="B26:D26"/>
    <mergeCell ref="B27:H27"/>
    <mergeCell ref="B28:D28"/>
    <mergeCell ref="E28:H2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0.5"/>
    <col customWidth="1" min="3" max="3" width="12.13"/>
    <col customWidth="1" min="4" max="9" width="8.63"/>
    <col customWidth="1" min="10" max="10" width="13.25"/>
    <col customWidth="1" min="11" max="11" width="15.38"/>
    <col customWidth="1" min="12" max="13" width="8.63"/>
    <col customWidth="1" min="14" max="14" width="13.75"/>
    <col customWidth="1" min="15" max="26" width="8.63"/>
  </cols>
  <sheetData>
    <row r="1" ht="13.5" customHeight="1"/>
    <row r="2" ht="13.5" customHeight="1">
      <c r="A2" s="93"/>
    </row>
    <row r="3" ht="13.5" customHeight="1">
      <c r="A3" s="94"/>
      <c r="B3" s="95" t="s">
        <v>85</v>
      </c>
      <c r="C3" s="95" t="s">
        <v>86</v>
      </c>
      <c r="D3" s="95" t="s">
        <v>87</v>
      </c>
      <c r="E3" s="95" t="s">
        <v>88</v>
      </c>
      <c r="F3" s="95" t="s">
        <v>89</v>
      </c>
      <c r="G3" s="95" t="s">
        <v>90</v>
      </c>
      <c r="H3" s="95" t="s">
        <v>91</v>
      </c>
      <c r="I3" s="95" t="s">
        <v>89</v>
      </c>
      <c r="J3" s="95" t="s">
        <v>92</v>
      </c>
      <c r="K3" s="95" t="s">
        <v>93</v>
      </c>
      <c r="L3" s="95" t="s">
        <v>94</v>
      </c>
      <c r="M3" s="95" t="s">
        <v>95</v>
      </c>
      <c r="N3" s="95" t="s">
        <v>96</v>
      </c>
    </row>
    <row r="4" ht="13.5" customHeight="1">
      <c r="A4" s="94"/>
      <c r="B4" s="96" t="s">
        <v>97</v>
      </c>
      <c r="C4" s="97" t="s">
        <v>97</v>
      </c>
      <c r="D4" s="98">
        <v>1.5</v>
      </c>
      <c r="E4" s="98">
        <v>0.75</v>
      </c>
      <c r="F4" s="98">
        <v>1.0</v>
      </c>
      <c r="G4" s="98">
        <v>1.5</v>
      </c>
      <c r="H4" s="98">
        <v>1.0</v>
      </c>
      <c r="I4" s="98">
        <v>0.5</v>
      </c>
      <c r="J4" s="99"/>
      <c r="K4" s="99"/>
      <c r="L4" s="98">
        <v>1.5</v>
      </c>
      <c r="M4" s="98">
        <v>0.5</v>
      </c>
      <c r="N4" s="99"/>
    </row>
    <row r="5" ht="13.5" customHeight="1">
      <c r="A5" s="94"/>
      <c r="B5" s="96" t="s">
        <v>98</v>
      </c>
      <c r="C5" s="97" t="s">
        <v>98</v>
      </c>
      <c r="D5" s="98">
        <v>3.5</v>
      </c>
      <c r="E5" s="98">
        <v>2.0</v>
      </c>
      <c r="F5" s="98">
        <v>2.0</v>
      </c>
      <c r="G5" s="98">
        <v>6.0</v>
      </c>
      <c r="H5" s="98">
        <v>4.0</v>
      </c>
      <c r="I5" s="98">
        <v>2.5</v>
      </c>
      <c r="J5" s="100"/>
      <c r="K5" s="100"/>
      <c r="L5" s="98">
        <v>4.0</v>
      </c>
      <c r="M5" s="98">
        <v>1.5</v>
      </c>
      <c r="N5" s="100"/>
    </row>
    <row r="6" ht="13.5" customHeight="1">
      <c r="A6" s="94"/>
      <c r="B6" s="96" t="s">
        <v>99</v>
      </c>
      <c r="C6" s="97" t="s">
        <v>99</v>
      </c>
      <c r="D6" s="98">
        <v>2.0</v>
      </c>
      <c r="E6" s="98">
        <v>1.5</v>
      </c>
      <c r="F6" s="98">
        <v>0.5</v>
      </c>
      <c r="G6" s="98">
        <v>2.0</v>
      </c>
      <c r="H6" s="98">
        <v>2.0</v>
      </c>
      <c r="I6" s="98">
        <v>0.5</v>
      </c>
      <c r="J6" s="100"/>
      <c r="K6" s="100"/>
      <c r="L6" s="98">
        <v>1.0</v>
      </c>
      <c r="M6" s="98">
        <v>1.0</v>
      </c>
      <c r="N6" s="100"/>
    </row>
    <row r="7" ht="13.5" customHeight="1">
      <c r="A7" s="94"/>
      <c r="B7" s="96" t="s">
        <v>100</v>
      </c>
      <c r="C7" s="97" t="s">
        <v>101</v>
      </c>
      <c r="D7" s="98">
        <v>3.0</v>
      </c>
      <c r="E7" s="98">
        <v>2.5</v>
      </c>
      <c r="F7" s="98">
        <v>1.5</v>
      </c>
      <c r="G7" s="98">
        <v>3.5</v>
      </c>
      <c r="H7" s="98">
        <v>4.0</v>
      </c>
      <c r="I7" s="98">
        <v>2.0</v>
      </c>
      <c r="J7" s="100"/>
      <c r="K7" s="100"/>
      <c r="L7" s="98">
        <v>2.0</v>
      </c>
      <c r="M7" s="98">
        <v>1.5</v>
      </c>
      <c r="N7" s="100"/>
    </row>
    <row r="8" ht="13.5" customHeight="1">
      <c r="A8" s="94"/>
      <c r="B8" s="101" t="s">
        <v>102</v>
      </c>
      <c r="C8" s="97" t="s">
        <v>103</v>
      </c>
      <c r="D8" s="98">
        <v>3.0</v>
      </c>
      <c r="E8" s="98">
        <v>1.5</v>
      </c>
      <c r="F8" s="98">
        <v>1.5</v>
      </c>
      <c r="G8" s="98">
        <v>4.0</v>
      </c>
      <c r="H8" s="98">
        <v>2.0</v>
      </c>
      <c r="I8" s="98">
        <v>2.0</v>
      </c>
      <c r="J8" s="100"/>
      <c r="K8" s="100"/>
      <c r="L8" s="98">
        <v>2.5</v>
      </c>
      <c r="M8" s="98">
        <v>2.0</v>
      </c>
      <c r="N8" s="100"/>
    </row>
    <row r="9" ht="13.5" customHeight="1">
      <c r="A9" s="94"/>
      <c r="B9" s="20"/>
      <c r="C9" s="97" t="s">
        <v>104</v>
      </c>
      <c r="D9" s="98">
        <v>4.0</v>
      </c>
      <c r="E9" s="98">
        <v>2.5</v>
      </c>
      <c r="F9" s="98">
        <v>2.5</v>
      </c>
      <c r="G9" s="98">
        <v>5.0</v>
      </c>
      <c r="H9" s="98">
        <v>2.5</v>
      </c>
      <c r="I9" s="98">
        <v>2.0</v>
      </c>
      <c r="J9" s="100"/>
      <c r="K9" s="100"/>
      <c r="L9" s="98">
        <v>3.0</v>
      </c>
      <c r="M9" s="98">
        <v>2.0</v>
      </c>
      <c r="N9" s="100"/>
    </row>
    <row r="10" ht="13.5" customHeight="1">
      <c r="A10" s="94"/>
      <c r="B10" s="96" t="s">
        <v>105</v>
      </c>
      <c r="C10" s="97" t="s">
        <v>105</v>
      </c>
      <c r="D10" s="98">
        <v>2.0</v>
      </c>
      <c r="E10" s="98">
        <v>1.5</v>
      </c>
      <c r="F10" s="98">
        <v>0.5</v>
      </c>
      <c r="G10" s="98">
        <v>3.0</v>
      </c>
      <c r="H10" s="98">
        <v>2.0</v>
      </c>
      <c r="I10" s="98">
        <v>1.0</v>
      </c>
      <c r="J10" s="100"/>
      <c r="K10" s="100"/>
      <c r="L10" s="98">
        <v>3.0</v>
      </c>
      <c r="M10" s="98">
        <v>0.5</v>
      </c>
      <c r="N10" s="100"/>
    </row>
    <row r="11" ht="13.5" customHeight="1">
      <c r="A11" s="94"/>
      <c r="B11" s="96" t="s">
        <v>106</v>
      </c>
      <c r="C11" s="97" t="s">
        <v>106</v>
      </c>
      <c r="D11" s="98">
        <v>4.0</v>
      </c>
      <c r="E11" s="98">
        <v>2.0</v>
      </c>
      <c r="F11" s="98">
        <v>1.0</v>
      </c>
      <c r="G11" s="98">
        <v>5.0</v>
      </c>
      <c r="H11" s="98">
        <v>4.0</v>
      </c>
      <c r="I11" s="98">
        <v>2.0</v>
      </c>
      <c r="J11" s="100"/>
      <c r="K11" s="100"/>
      <c r="L11" s="98">
        <v>4.0</v>
      </c>
      <c r="M11" s="98">
        <v>1.0</v>
      </c>
      <c r="N11" s="100"/>
    </row>
    <row r="12" ht="13.5" customHeight="1">
      <c r="A12" s="94"/>
      <c r="B12" s="96" t="s">
        <v>107</v>
      </c>
      <c r="C12" s="97" t="s">
        <v>107</v>
      </c>
      <c r="D12" s="98">
        <v>2.0</v>
      </c>
      <c r="E12" s="98">
        <v>1.5</v>
      </c>
      <c r="F12" s="98">
        <v>1.0</v>
      </c>
      <c r="G12" s="98">
        <v>1.5</v>
      </c>
      <c r="H12" s="98">
        <v>1.0</v>
      </c>
      <c r="I12" s="98">
        <v>0.5</v>
      </c>
      <c r="J12" s="100"/>
      <c r="K12" s="100"/>
      <c r="L12" s="98">
        <v>1.0</v>
      </c>
      <c r="M12" s="98">
        <v>0.5</v>
      </c>
      <c r="N12" s="100"/>
    </row>
    <row r="13" ht="13.5" customHeight="1">
      <c r="A13" s="94"/>
      <c r="B13" s="96" t="s">
        <v>108</v>
      </c>
      <c r="C13" s="97" t="s">
        <v>108</v>
      </c>
      <c r="D13" s="98">
        <v>2.0</v>
      </c>
      <c r="E13" s="98">
        <v>1.5</v>
      </c>
      <c r="F13" s="98">
        <v>1.0</v>
      </c>
      <c r="G13" s="98">
        <v>1.5</v>
      </c>
      <c r="H13" s="98">
        <v>1.0</v>
      </c>
      <c r="I13" s="98">
        <v>0.5</v>
      </c>
      <c r="J13" s="100"/>
      <c r="K13" s="100"/>
      <c r="L13" s="98">
        <v>1.0</v>
      </c>
      <c r="M13" s="98">
        <v>0.75</v>
      </c>
      <c r="N13" s="100"/>
    </row>
    <row r="14" ht="13.5" customHeight="1">
      <c r="A14" s="94"/>
      <c r="B14" s="101" t="s">
        <v>109</v>
      </c>
      <c r="C14" s="97" t="s">
        <v>109</v>
      </c>
      <c r="D14" s="98">
        <v>2.0</v>
      </c>
      <c r="E14" s="98">
        <v>1.5</v>
      </c>
      <c r="F14" s="98">
        <v>1.5</v>
      </c>
      <c r="G14" s="98">
        <v>2.0</v>
      </c>
      <c r="H14" s="98">
        <v>1.0</v>
      </c>
      <c r="I14" s="98">
        <v>1.0</v>
      </c>
      <c r="J14" s="100"/>
      <c r="K14" s="100"/>
      <c r="L14" s="98">
        <v>2.0</v>
      </c>
      <c r="M14" s="98">
        <v>1.0</v>
      </c>
      <c r="N14" s="100"/>
    </row>
    <row r="15" ht="13.5" customHeight="1">
      <c r="A15" s="94"/>
      <c r="B15" s="100"/>
      <c r="C15" s="97" t="s">
        <v>110</v>
      </c>
      <c r="D15" s="98">
        <v>1.0</v>
      </c>
      <c r="E15" s="98">
        <v>1.0</v>
      </c>
      <c r="F15" s="98">
        <v>0.5</v>
      </c>
      <c r="G15" s="98">
        <v>1.0</v>
      </c>
      <c r="H15" s="98">
        <v>0.5</v>
      </c>
      <c r="I15" s="98">
        <v>0.5</v>
      </c>
      <c r="J15" s="100"/>
      <c r="K15" s="100"/>
      <c r="L15" s="98">
        <v>1.0</v>
      </c>
      <c r="M15" s="98">
        <v>1.0</v>
      </c>
      <c r="N15" s="100"/>
    </row>
    <row r="16" ht="13.5" customHeight="1">
      <c r="A16" s="94"/>
      <c r="B16" s="100"/>
      <c r="C16" s="97" t="s">
        <v>111</v>
      </c>
      <c r="D16" s="98">
        <v>2.0</v>
      </c>
      <c r="E16" s="98">
        <v>1.0</v>
      </c>
      <c r="F16" s="98">
        <v>0.5</v>
      </c>
      <c r="G16" s="98">
        <v>3.0</v>
      </c>
      <c r="H16" s="98">
        <v>0.5</v>
      </c>
      <c r="I16" s="98">
        <v>1.0</v>
      </c>
      <c r="J16" s="100"/>
      <c r="K16" s="100"/>
      <c r="L16" s="98">
        <v>3.0</v>
      </c>
      <c r="M16" s="98">
        <v>1.0</v>
      </c>
      <c r="N16" s="100"/>
    </row>
    <row r="17" ht="13.5" customHeight="1">
      <c r="A17" s="94"/>
      <c r="B17" s="20"/>
      <c r="C17" s="97" t="s">
        <v>112</v>
      </c>
      <c r="D17" s="98">
        <v>2.0</v>
      </c>
      <c r="E17" s="98">
        <v>1.0</v>
      </c>
      <c r="F17" s="98">
        <v>0.5</v>
      </c>
      <c r="G17" s="98">
        <v>3.0</v>
      </c>
      <c r="H17" s="98">
        <v>0.5</v>
      </c>
      <c r="I17" s="98">
        <v>1.0</v>
      </c>
      <c r="J17" s="100"/>
      <c r="K17" s="100"/>
      <c r="L17" s="98">
        <v>3.0</v>
      </c>
      <c r="M17" s="98">
        <v>1.0</v>
      </c>
      <c r="N17" s="100"/>
    </row>
    <row r="18" ht="13.5" customHeight="1">
      <c r="A18" s="94"/>
      <c r="B18" s="101" t="s">
        <v>113</v>
      </c>
      <c r="C18" s="97" t="s">
        <v>114</v>
      </c>
      <c r="D18" s="98">
        <v>1.0</v>
      </c>
      <c r="E18" s="98">
        <v>0.75</v>
      </c>
      <c r="F18" s="98">
        <v>0.75</v>
      </c>
      <c r="G18" s="98">
        <v>1.0</v>
      </c>
      <c r="H18" s="98">
        <v>1.0</v>
      </c>
      <c r="I18" s="98">
        <v>0.5</v>
      </c>
      <c r="J18" s="100"/>
      <c r="K18" s="100"/>
      <c r="L18" s="98">
        <v>1.0</v>
      </c>
      <c r="M18" s="98">
        <v>1.0</v>
      </c>
      <c r="N18" s="100"/>
    </row>
    <row r="19" ht="13.5" customHeight="1">
      <c r="A19" s="94"/>
      <c r="B19" s="100"/>
      <c r="C19" s="97" t="s">
        <v>115</v>
      </c>
      <c r="D19" s="98">
        <v>2.0</v>
      </c>
      <c r="E19" s="98">
        <v>1.0</v>
      </c>
      <c r="F19" s="98">
        <v>1.0</v>
      </c>
      <c r="G19" s="98">
        <v>1.5</v>
      </c>
      <c r="H19" s="98">
        <v>1.0</v>
      </c>
      <c r="I19" s="98">
        <v>0.5</v>
      </c>
      <c r="J19" s="100"/>
      <c r="K19" s="100"/>
      <c r="L19" s="98">
        <v>1.5</v>
      </c>
      <c r="M19" s="98">
        <v>1.0</v>
      </c>
      <c r="N19" s="100"/>
    </row>
    <row r="20" ht="13.5" customHeight="1">
      <c r="A20" s="94"/>
      <c r="B20" s="100"/>
      <c r="C20" s="97" t="s">
        <v>116</v>
      </c>
      <c r="D20" s="98">
        <v>1.0</v>
      </c>
      <c r="E20" s="98">
        <v>0.5</v>
      </c>
      <c r="F20" s="98">
        <v>0.25</v>
      </c>
      <c r="G20" s="98">
        <v>1.5</v>
      </c>
      <c r="H20" s="98">
        <v>1.0</v>
      </c>
      <c r="I20" s="98">
        <v>0.5</v>
      </c>
      <c r="J20" s="100"/>
      <c r="K20" s="100"/>
      <c r="L20" s="98">
        <v>1.5</v>
      </c>
      <c r="M20" s="98">
        <v>0.5</v>
      </c>
      <c r="N20" s="100"/>
    </row>
    <row r="21" ht="13.5" customHeight="1">
      <c r="A21" s="94"/>
      <c r="B21" s="100"/>
      <c r="C21" s="97" t="s">
        <v>117</v>
      </c>
      <c r="D21" s="98">
        <v>2.0</v>
      </c>
      <c r="E21" s="98">
        <v>1.5</v>
      </c>
      <c r="F21" s="98">
        <v>1.0</v>
      </c>
      <c r="G21" s="98">
        <v>2.5</v>
      </c>
      <c r="H21" s="98">
        <v>2.0</v>
      </c>
      <c r="I21" s="98">
        <v>1.0</v>
      </c>
      <c r="J21" s="100"/>
      <c r="K21" s="100"/>
      <c r="L21" s="98">
        <v>2.0</v>
      </c>
      <c r="M21" s="98">
        <v>1.0</v>
      </c>
      <c r="N21" s="100"/>
    </row>
    <row r="22" ht="13.5" customHeight="1">
      <c r="A22" s="94"/>
      <c r="B22" s="100"/>
      <c r="C22" s="97" t="s">
        <v>118</v>
      </c>
      <c r="D22" s="98">
        <v>2.0</v>
      </c>
      <c r="E22" s="98">
        <v>1.5</v>
      </c>
      <c r="F22" s="98">
        <v>1.0</v>
      </c>
      <c r="G22" s="98">
        <v>1.5</v>
      </c>
      <c r="H22" s="98">
        <v>1.0</v>
      </c>
      <c r="I22" s="98">
        <v>1.0</v>
      </c>
      <c r="J22" s="100"/>
      <c r="K22" s="100"/>
      <c r="L22" s="98">
        <v>3.0</v>
      </c>
      <c r="M22" s="98">
        <v>1.5</v>
      </c>
      <c r="N22" s="100"/>
    </row>
    <row r="23" ht="13.5" customHeight="1">
      <c r="A23" s="94"/>
      <c r="B23" s="100"/>
      <c r="C23" s="97" t="s">
        <v>119</v>
      </c>
      <c r="D23" s="96">
        <v>2.0</v>
      </c>
      <c r="E23" s="98">
        <v>1.0</v>
      </c>
      <c r="F23" s="98">
        <v>1.5</v>
      </c>
      <c r="G23" s="98">
        <v>2.0</v>
      </c>
      <c r="H23" s="98">
        <v>1.5</v>
      </c>
      <c r="I23" s="98">
        <v>1.5</v>
      </c>
      <c r="J23" s="100"/>
      <c r="K23" s="100"/>
      <c r="L23" s="98">
        <v>3.0</v>
      </c>
      <c r="M23" s="98">
        <v>1.5</v>
      </c>
      <c r="N23" s="100"/>
    </row>
    <row r="24" ht="13.5" customHeight="1">
      <c r="A24" s="94"/>
      <c r="B24" s="20"/>
      <c r="C24" s="97" t="s">
        <v>120</v>
      </c>
      <c r="D24" s="96">
        <v>3.0</v>
      </c>
      <c r="E24" s="98">
        <v>2.5</v>
      </c>
      <c r="F24" s="98">
        <v>2.75</v>
      </c>
      <c r="G24" s="96">
        <v>3.0</v>
      </c>
      <c r="H24" s="98">
        <v>2.5</v>
      </c>
      <c r="I24" s="98">
        <v>2.75</v>
      </c>
      <c r="J24" s="20"/>
      <c r="K24" s="20"/>
      <c r="L24" s="98">
        <v>2.5</v>
      </c>
      <c r="M24" s="98">
        <v>1.5</v>
      </c>
      <c r="N24" s="20"/>
    </row>
    <row r="25" ht="13.5" customHeight="1">
      <c r="A25" s="93"/>
      <c r="B25" s="102" t="s">
        <v>121</v>
      </c>
      <c r="C25" s="7"/>
      <c r="D25" s="103">
        <v>47.0</v>
      </c>
      <c r="E25" s="103">
        <v>30.5</v>
      </c>
      <c r="F25" s="103">
        <v>23.75</v>
      </c>
      <c r="G25" s="103">
        <v>55.0</v>
      </c>
      <c r="H25" s="103">
        <v>36.0</v>
      </c>
      <c r="I25" s="103">
        <v>24.75</v>
      </c>
      <c r="J25" s="103">
        <v>0.0</v>
      </c>
      <c r="K25" s="103">
        <v>0.0</v>
      </c>
      <c r="L25" s="103">
        <v>46.5</v>
      </c>
      <c r="M25" s="103">
        <v>23.25</v>
      </c>
      <c r="N25" s="103">
        <v>0.0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">
    <mergeCell ref="J4:J24"/>
    <mergeCell ref="K4:K24"/>
    <mergeCell ref="N4:N24"/>
    <mergeCell ref="B8:B9"/>
    <mergeCell ref="B14:B17"/>
    <mergeCell ref="B18:B24"/>
    <mergeCell ref="B25:C2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7.13"/>
    <col customWidth="1" min="3" max="3" width="20.13"/>
    <col customWidth="1" min="4" max="4" width="10.0"/>
    <col customWidth="1" min="5" max="5" width="17.13"/>
    <col customWidth="1" min="6" max="6" width="11.5"/>
    <col customWidth="1" min="7" max="7" width="11.13"/>
    <col customWidth="1" min="8" max="8" width="33.13"/>
    <col customWidth="1" min="9" max="26" width="10.0"/>
  </cols>
  <sheetData>
    <row r="1" ht="25.5" customHeight="1">
      <c r="A1" s="11"/>
      <c r="B1" s="104" t="s">
        <v>122</v>
      </c>
      <c r="C1" s="105"/>
      <c r="D1" s="105"/>
      <c r="E1" s="105"/>
      <c r="F1" s="105"/>
      <c r="G1" s="105"/>
      <c r="H1" s="106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107"/>
      <c r="B2" s="107"/>
      <c r="C2" s="11"/>
      <c r="D2" s="11"/>
      <c r="E2" s="11"/>
      <c r="F2" s="11"/>
      <c r="G2" s="11"/>
      <c r="H2" s="108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0" customHeight="1">
      <c r="A3" s="11"/>
      <c r="B3" s="109" t="s">
        <v>2</v>
      </c>
      <c r="C3" s="110" t="s">
        <v>123</v>
      </c>
      <c r="D3" s="7"/>
      <c r="E3" s="111" t="s">
        <v>4</v>
      </c>
      <c r="F3" s="7"/>
      <c r="G3" s="112"/>
      <c r="H3" s="11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09" t="s">
        <v>5</v>
      </c>
      <c r="C4" s="110" t="s">
        <v>124</v>
      </c>
      <c r="D4" s="7"/>
      <c r="E4" s="111" t="s">
        <v>7</v>
      </c>
      <c r="F4" s="7"/>
      <c r="G4" s="112"/>
      <c r="H4" s="113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1"/>
      <c r="B5" s="114" t="s">
        <v>8</v>
      </c>
      <c r="C5" s="110" t="str">
        <f>C4&amp;"_"&amp;"Test Report"&amp;"_"&amp;"vx.x"</f>
        <v>&lt;Project Code&gt;_Test Report_vx.x</v>
      </c>
      <c r="D5" s="7"/>
      <c r="E5" s="111" t="s">
        <v>9</v>
      </c>
      <c r="F5" s="7"/>
      <c r="G5" s="112"/>
      <c r="H5" s="115" t="s">
        <v>125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1.75" customHeight="1">
      <c r="A6" s="107"/>
      <c r="B6" s="114" t="s">
        <v>126</v>
      </c>
      <c r="C6" s="116" t="s">
        <v>127</v>
      </c>
      <c r="D6" s="6"/>
      <c r="E6" s="6"/>
      <c r="F6" s="6"/>
      <c r="G6" s="6"/>
      <c r="H6" s="7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107"/>
      <c r="B7" s="25"/>
      <c r="C7" s="117"/>
      <c r="D7" s="11"/>
      <c r="E7" s="11"/>
      <c r="F7" s="11"/>
      <c r="G7" s="11"/>
      <c r="H7" s="108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25"/>
      <c r="C8" s="117"/>
      <c r="D8" s="11"/>
      <c r="E8" s="11"/>
      <c r="F8" s="11"/>
      <c r="G8" s="11"/>
      <c r="H8" s="108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8"/>
      <c r="B10" s="119" t="s">
        <v>128</v>
      </c>
      <c r="C10" s="120" t="s">
        <v>129</v>
      </c>
      <c r="D10" s="121" t="s">
        <v>130</v>
      </c>
      <c r="E10" s="120" t="s">
        <v>131</v>
      </c>
      <c r="F10" s="120" t="s">
        <v>132</v>
      </c>
      <c r="G10" s="122" t="s">
        <v>133</v>
      </c>
      <c r="H10" s="123" t="s">
        <v>134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8"/>
      <c r="B11" s="124">
        <v>1.0</v>
      </c>
      <c r="C11" s="125" t="str">
        <f t="shared" ref="C11:H11" si="1">#REF!</f>
        <v>#REF!</v>
      </c>
      <c r="D11" s="126" t="str">
        <f t="shared" si="1"/>
        <v>#REF!</v>
      </c>
      <c r="E11" s="126" t="str">
        <f t="shared" si="1"/>
        <v>#REF!</v>
      </c>
      <c r="F11" s="126" t="str">
        <f t="shared" si="1"/>
        <v>#REF!</v>
      </c>
      <c r="G11" s="127" t="str">
        <f t="shared" si="1"/>
        <v>#REF!</v>
      </c>
      <c r="H11" s="128" t="str">
        <f t="shared" si="1"/>
        <v>#REF!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8"/>
      <c r="B12" s="124"/>
      <c r="C12" s="125"/>
      <c r="D12" s="126"/>
      <c r="E12" s="126"/>
      <c r="F12" s="126"/>
      <c r="G12" s="127"/>
      <c r="H12" s="128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8"/>
      <c r="B13" s="129"/>
      <c r="C13" s="130" t="s">
        <v>135</v>
      </c>
      <c r="D13" s="131" t="str">
        <f t="shared" ref="D13:G13" si="2">SUM(D11:D12)</f>
        <v>#REF!</v>
      </c>
      <c r="E13" s="131" t="str">
        <f t="shared" si="2"/>
        <v>#REF!</v>
      </c>
      <c r="F13" s="131" t="str">
        <f t="shared" si="2"/>
        <v>#REF!</v>
      </c>
      <c r="G13" s="131" t="str">
        <f t="shared" si="2"/>
        <v>#REF!</v>
      </c>
      <c r="H13" s="132" t="str">
        <f>SUM(H9:H12)</f>
        <v>#REF!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33"/>
      <c r="C14" s="11"/>
      <c r="D14" s="134"/>
      <c r="E14" s="135"/>
      <c r="F14" s="135"/>
      <c r="G14" s="135"/>
      <c r="H14" s="13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9" t="s">
        <v>136</v>
      </c>
      <c r="D15" s="11"/>
      <c r="E15" s="136" t="str">
        <f>(D13+E13)*100/(H13-G13)</f>
        <v>#REF!</v>
      </c>
      <c r="F15" s="11" t="s">
        <v>137</v>
      </c>
      <c r="G15" s="11"/>
      <c r="H15" s="137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9" t="s">
        <v>138</v>
      </c>
      <c r="D16" s="11"/>
      <c r="E16" s="136" t="str">
        <f>D13*100/(H13-G13)</f>
        <v>#REF!</v>
      </c>
      <c r="F16" s="11" t="s">
        <v>137</v>
      </c>
      <c r="G16" s="11"/>
      <c r="H16" s="137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H1"/>
    <mergeCell ref="C3:D3"/>
    <mergeCell ref="E3:F3"/>
    <mergeCell ref="C4:D4"/>
    <mergeCell ref="E4:F4"/>
    <mergeCell ref="C5:D5"/>
    <mergeCell ref="E5:F5"/>
    <mergeCell ref="C6:H6"/>
  </mergeCells>
  <printOptions/>
  <pageMargins bottom="0.75" footer="0.0" header="0.0" left="0.7" right="0.7" top="0.75"/>
  <pageSetup orientation="landscape"/>
  <headerFooter>
    <oddFooter>&amp;L 02ae-BM/PM/HDCV/FSOFT v2/0&amp;CInternal use&amp;R&amp;P/</oddFooter>
  </headerFooter>
  <drawing r:id="rId1"/>
</worksheet>
</file>