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Intergration TC" sheetId="2" r:id="rId5"/>
    <sheet state="visible" name="Test data" sheetId="3" r:id="rId6"/>
  </sheets>
  <definedNames/>
  <calcPr/>
  <extLst>
    <ext uri="GoogleSheetsCustomDataVersion1">
      <go:sheetsCustomData xmlns:go="http://customooxmlschemas.google.com/" r:id="rId7" roundtripDataSignature="AMtx7miBya/2zSpvWi4OCqmfe512GTtW9g=="/>
    </ext>
  </extLst>
</workbook>
</file>

<file path=xl/sharedStrings.xml><?xml version="1.0" encoding="utf-8"?>
<sst xmlns="http://schemas.openxmlformats.org/spreadsheetml/2006/main" count="699" uniqueCount="559">
  <si>
    <r>
      <rPr>
        <rFont val="Arial"/>
        <b/>
        <color theme="1"/>
        <sz val="10.0"/>
      </rPr>
      <t>Pages</t>
    </r>
  </si>
  <si>
    <r>
      <rPr>
        <rFont val="Arial"/>
        <b/>
        <color theme="1"/>
        <sz val="10.0"/>
      </rPr>
      <t>Sub-feature</t>
    </r>
  </si>
  <si>
    <r>
      <rPr>
        <rFont val="Arial"/>
        <b/>
        <color theme="1"/>
        <sz val="10.0"/>
      </rPr>
      <t>Account</t>
    </r>
  </si>
  <si>
    <r>
      <rPr>
        <rFont val="Arial"/>
        <b/>
        <color theme="1"/>
        <sz val="10.0"/>
      </rPr>
      <t>User</t>
    </r>
  </si>
  <si>
    <r>
      <rPr>
        <rFont val="Arial"/>
        <b/>
        <color theme="1"/>
        <sz val="10.0"/>
      </rPr>
      <t>Province</t>
    </r>
  </si>
  <si>
    <r>
      <rPr>
        <rFont val="Arial"/>
        <b/>
        <color theme="1"/>
        <sz val="10.0"/>
      </rPr>
      <t>District</t>
    </r>
  </si>
  <si>
    <r>
      <rPr>
        <rFont val="Arial"/>
        <b/>
        <color theme="1"/>
        <sz val="10.0"/>
      </rPr>
      <t>Ward</t>
    </r>
  </si>
  <si>
    <r>
      <rPr>
        <rFont val="Arial"/>
        <b/>
        <color theme="1"/>
        <sz val="10.0"/>
      </rPr>
      <t>Favourite</t>
    </r>
  </si>
  <si>
    <r>
      <rPr>
        <rFont val="Arial"/>
        <b/>
        <color theme="1"/>
        <sz val="10.0"/>
      </rPr>
      <t>Favourite_user</t>
    </r>
  </si>
  <si>
    <r>
      <rPr>
        <rFont val="Arial"/>
        <b/>
        <color theme="1"/>
        <sz val="10.0"/>
      </rPr>
      <t>Post</t>
    </r>
  </si>
  <si>
    <r>
      <rPr>
        <rFont val="Arial"/>
        <b/>
        <color theme="1"/>
        <sz val="10.0"/>
      </rPr>
      <t>Post_image</t>
    </r>
  </si>
  <si>
    <r>
      <rPr>
        <rFont val="Arial"/>
        <b/>
        <color theme="1"/>
        <sz val="10.0"/>
      </rPr>
      <t>Friends</t>
    </r>
  </si>
  <si>
    <r>
      <rPr>
        <rFont val="Arial"/>
        <b/>
        <color theme="1"/>
        <sz val="10.0"/>
      </rPr>
      <t>Friend_request</t>
    </r>
  </si>
  <si>
    <r>
      <rPr>
        <rFont val="Arial"/>
        <b/>
        <color theme="1"/>
        <sz val="10.0"/>
      </rPr>
      <t>Group_request</t>
    </r>
  </si>
  <si>
    <r>
      <rPr>
        <rFont val="Arial"/>
        <b/>
        <color theme="1"/>
        <sz val="10.0"/>
      </rPr>
      <t>Group_social</t>
    </r>
  </si>
  <si>
    <r>
      <rPr>
        <rFont val="Arial"/>
        <b/>
        <color theme="1"/>
        <sz val="10.0"/>
      </rPr>
      <t>Group_user</t>
    </r>
  </si>
  <si>
    <r>
      <rPr>
        <rFont val="Arial"/>
        <b/>
        <color theme="1"/>
        <sz val="10.0"/>
      </rPr>
      <t>Group_warning</t>
    </r>
  </si>
  <si>
    <r>
      <rPr>
        <rFont val="Arial"/>
        <b/>
        <color theme="1"/>
        <sz val="10.0"/>
      </rPr>
      <t>Status</t>
    </r>
  </si>
  <si>
    <r>
      <rPr>
        <rFont val="Calibri"/>
        <b/>
        <color theme="1"/>
        <sz val="11.0"/>
      </rPr>
      <t>Parent_comment</t>
    </r>
  </si>
  <si>
    <r>
      <rPr>
        <rFont val="Arial"/>
        <b/>
        <color theme="1"/>
        <sz val="10.0"/>
      </rPr>
      <t>Child_comment</t>
    </r>
  </si>
  <si>
    <r>
      <rPr>
        <rFont val="Arial"/>
        <color theme="1"/>
        <sz val="10.0"/>
      </rPr>
      <t>Login</t>
    </r>
  </si>
  <si>
    <r>
      <rPr>
        <rFont val="Arial"/>
        <color theme="1"/>
        <sz val="10.0"/>
      </rPr>
      <t>Login</t>
    </r>
  </si>
  <si>
    <r>
      <rPr>
        <rFont val="Calibri"/>
        <b/>
        <color theme="1"/>
        <sz val="10.0"/>
      </rPr>
      <t>O</t>
    </r>
  </si>
  <si>
    <r>
      <rPr>
        <rFont val="Arial"/>
        <color theme="1"/>
        <sz val="10.0"/>
      </rPr>
      <t>Register</t>
    </r>
  </si>
  <si>
    <r>
      <rPr>
        <rFont val="Arial"/>
        <color theme="1"/>
        <sz val="10.0"/>
      </rPr>
      <t>Register</t>
    </r>
  </si>
  <si>
    <r>
      <rPr>
        <rFont val="Calibri"/>
        <b/>
        <color theme="1"/>
        <sz val="10.0"/>
      </rPr>
      <t>I</t>
    </r>
  </si>
  <si>
    <r>
      <rPr>
        <rFont val="Calibri"/>
        <b/>
        <color theme="1"/>
        <sz val="10.0"/>
      </rPr>
      <t>I</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</si>
  <si>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</si>
  <si>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</si>
  <si>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</si>
  <si>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</si>
  <si>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I</t>
    </r>
  </si>
  <si>
    <r>
      <rPr>
        <rFont val="Arial"/>
        <color theme="1"/>
        <sz val="10.0"/>
      </rPr>
      <t>ForgotPass</t>
    </r>
  </si>
  <si>
    <r>
      <rPr>
        <rFont val="Arial"/>
        <color theme="1"/>
        <sz val="10.0"/>
      </rPr>
      <t>ForgotPass</t>
    </r>
  </si>
  <si>
    <r>
      <rPr>
        <rFont val="Calibri"/>
        <b/>
        <color theme="1"/>
        <sz val="10.0"/>
      </rPr>
      <t>O</t>
    </r>
  </si>
  <si>
    <r>
      <rPr>
        <rFont val="Arial"/>
        <color theme="1"/>
        <sz val="10.0"/>
      </rPr>
      <t>Search</t>
    </r>
  </si>
  <si>
    <r>
      <rPr>
        <rFont val="Arial"/>
        <color theme="1"/>
        <sz val="10.0"/>
      </rPr>
      <t>Search - default + Advance</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</si>
  <si>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</si>
  <si>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</si>
  <si>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</si>
  <si>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</si>
  <si>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</si>
  <si>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</si>
  <si>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</si>
  <si>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Arial"/>
        <color theme="1"/>
        <sz val="10.0"/>
      </rPr>
      <t>Group</t>
    </r>
  </si>
  <si>
    <r>
      <rPr>
        <rFont val="Arial"/>
        <color theme="1"/>
        <sz val="10.0"/>
      </rPr>
      <t>Danh sách nhóm + Group Timeline</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</si>
  <si>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</si>
  <si>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</si>
  <si>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</si>
  <si>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</si>
  <si>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</si>
  <si>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</si>
  <si>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</si>
  <si>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</si>
  <si>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Arial"/>
        <color theme="1"/>
        <sz val="10.0"/>
      </rPr>
      <t>Member</t>
    </r>
  </si>
  <si>
    <r>
      <rPr>
        <rFont val="Calibri"/>
        <b/>
        <color theme="1"/>
        <sz val="10.0"/>
      </rPr>
      <t>O</t>
    </r>
  </si>
  <si>
    <r>
      <rPr>
        <rFont val="Calibri"/>
        <b/>
        <color theme="1"/>
        <sz val="10.0"/>
      </rPr>
      <t>O</t>
    </r>
  </si>
  <si>
    <r>
      <rPr>
        <rFont val="Calibri"/>
        <b/>
        <color theme="1"/>
        <sz val="10.0"/>
      </rPr>
      <t>O</t>
    </r>
  </si>
  <si>
    <r>
      <rPr>
        <rFont val="Arial"/>
        <color theme="1"/>
        <sz val="10.0"/>
      </rPr>
      <t>Warning</t>
    </r>
  </si>
  <si>
    <r>
      <rPr>
        <rFont val="Calibri"/>
        <b/>
        <color theme="1"/>
        <sz val="10.0"/>
      </rPr>
      <t>O</t>
    </r>
  </si>
  <si>
    <r>
      <rPr>
        <rFont val="Calibri"/>
        <b/>
        <color theme="1"/>
        <sz val="10.0"/>
      </rPr>
      <t>O</t>
    </r>
  </si>
  <si>
    <r>
      <rPr>
        <rFont val="Calibri"/>
        <b/>
        <color theme="1"/>
        <sz val="10.0"/>
      </rPr>
      <t>I/O</t>
    </r>
  </si>
  <si>
    <r>
      <rPr>
        <rFont val="Arial"/>
        <color theme="1"/>
        <sz val="10.0"/>
      </rPr>
      <t>Participate</t>
    </r>
  </si>
  <si>
    <r>
      <rPr>
        <rFont val="Calibri"/>
        <b/>
        <color theme="1"/>
        <sz val="10.0"/>
      </rPr>
      <t>O</t>
    </r>
  </si>
  <si>
    <r>
      <rPr>
        <rFont val="Calibri"/>
        <b/>
        <color theme="1"/>
        <sz val="10.0"/>
      </rPr>
      <t>O</t>
    </r>
  </si>
  <si>
    <r>
      <rPr>
        <rFont val="Calibri"/>
        <b/>
        <color theme="1"/>
        <sz val="10.0"/>
      </rPr>
      <t>I/O</t>
    </r>
  </si>
  <si>
    <r>
      <rPr>
        <rFont val="Calibri"/>
        <b/>
        <color theme="1"/>
        <sz val="10.0"/>
      </rPr>
      <t>I</t>
    </r>
  </si>
  <si>
    <r>
      <rPr>
        <rFont val="Arial"/>
        <color theme="1"/>
        <sz val="10.0"/>
      </rPr>
      <t>Newsfeed</t>
    </r>
  </si>
  <si>
    <r>
      <rPr>
        <rFont val="Arial"/>
        <color theme="1"/>
        <sz val="10.0"/>
      </rPr>
      <t>Newsfeed</t>
    </r>
  </si>
  <si>
    <r>
      <rPr>
        <rFont val="Arial"/>
        <color theme="1"/>
        <sz val="10.0"/>
      </rPr>
      <t>My Pages</t>
    </r>
  </si>
  <si>
    <r>
      <rPr>
        <rFont val="Arial"/>
        <color theme="1"/>
        <sz val="10.0"/>
      </rPr>
      <t>My Pages</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</si>
  <si>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</si>
  <si>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</si>
  <si>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</si>
  <si>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</si>
  <si>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</si>
  <si>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</si>
  <si>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Arial"/>
        <color theme="1"/>
        <sz val="10.0"/>
      </rPr>
      <t>Other's Pages</t>
    </r>
  </si>
  <si>
    <r>
      <rPr>
        <rFont val="Arial"/>
        <color theme="1"/>
        <sz val="10.0"/>
      </rPr>
      <t>Other's Pages</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</si>
  <si>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</si>
  <si>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</si>
  <si>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</si>
  <si>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</si>
  <si>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I</t>
    </r>
  </si>
  <si>
    <r>
      <rPr>
        <rFont val="Calibri"/>
        <b/>
        <color theme="1"/>
        <sz val="10.0"/>
      </rPr>
      <t>I/O</t>
    </r>
  </si>
  <si>
    <r>
      <rPr>
        <rFont val="Arial"/>
        <color theme="1"/>
        <sz val="10.0"/>
      </rPr>
      <t>Friend's Pages</t>
    </r>
  </si>
  <si>
    <r>
      <rPr>
        <rFont val="Arial"/>
        <color theme="1"/>
        <sz val="10.0"/>
      </rPr>
      <t>Friend's Pages</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</si>
  <si>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</si>
  <si>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</si>
  <si>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</si>
  <si>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</si>
  <si>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I/O</t>
    </r>
  </si>
  <si>
    <r>
      <rPr>
        <rFont val="Arial"/>
        <color theme="1"/>
        <sz val="10.0"/>
      </rPr>
      <t>Edit Profile</t>
    </r>
  </si>
  <si>
    <r>
      <rPr>
        <rFont val="Arial"/>
        <color theme="1"/>
        <sz val="10.0"/>
      </rPr>
      <t>Edit Profile</t>
    </r>
  </si>
  <si>
    <r>
      <rPr>
        <rFont val="Calibri"/>
        <b/>
        <color theme="1"/>
        <sz val="10.0"/>
      </rPr>
      <t>I/O</t>
    </r>
  </si>
  <si>
    <r>
      <rPr>
        <rFont val="Calibri"/>
        <b/>
        <color theme="1"/>
        <sz val="10.0"/>
      </rPr>
      <t>O</t>
    </r>
  </si>
  <si>
    <r>
      <rPr>
        <rFont val="Calibri"/>
        <b/>
        <color theme="1"/>
        <sz val="10.0"/>
      </rPr>
      <t>O</t>
    </r>
  </si>
  <si>
    <r>
      <rPr>
        <rFont val="Calibri"/>
        <b/>
        <color theme="1"/>
        <sz val="10.0"/>
      </rPr>
      <t>O</t>
    </r>
  </si>
  <si>
    <r>
      <rPr>
        <rFont val="Arial"/>
        <color theme="1"/>
        <sz val="10.0"/>
      </rPr>
      <t>Change Avatar</t>
    </r>
  </si>
  <si>
    <r>
      <rPr>
        <rFont val="Calibri"/>
        <b/>
        <color theme="1"/>
        <sz val="10.0"/>
      </rPr>
      <t>I/O</t>
    </r>
  </si>
  <si>
    <r>
      <rPr>
        <rFont val="Arial"/>
        <color theme="1"/>
        <sz val="10.0"/>
      </rPr>
      <t>Change Password</t>
    </r>
  </si>
  <si>
    <r>
      <rPr>
        <rFont val="Calibri"/>
        <b/>
        <color theme="1"/>
        <sz val="10.0"/>
      </rPr>
      <t>I</t>
    </r>
  </si>
  <si>
    <r>
      <rPr>
        <rFont val="Calibri"/>
        <b/>
        <color theme="1"/>
        <sz val="10.0"/>
      </rPr>
      <t>O</t>
    </r>
  </si>
  <si>
    <r>
      <rPr>
        <rFont val="Arial"/>
        <color theme="1"/>
        <sz val="10.0"/>
      </rPr>
      <t>Change Status</t>
    </r>
  </si>
  <si>
    <r>
      <rPr>
        <rFont val="Calibri"/>
        <b/>
        <color theme="1"/>
        <sz val="10.0"/>
      </rPr>
      <t>i/O</t>
    </r>
  </si>
  <si>
    <r>
      <rPr>
        <rFont val="Calibri"/>
        <b/>
        <color theme="1"/>
        <sz val="10.0"/>
      </rPr>
      <t>O</t>
    </r>
  </si>
  <si>
    <r>
      <rPr>
        <rFont val="Arial"/>
        <color theme="1"/>
        <sz val="10.0"/>
      </rPr>
      <t>Common</t>
    </r>
  </si>
  <si>
    <r>
      <rPr>
        <rFont val="Arial"/>
        <color theme="1"/>
        <sz val="10.0"/>
      </rPr>
      <t>Header</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</si>
  <si>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</si>
  <si>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</si>
  <si>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</si>
  <si>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</si>
  <si>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Arial"/>
        <color theme="1"/>
        <sz val="10.0"/>
      </rPr>
      <t>Friends suggest</t>
    </r>
  </si>
  <si>
    <r>
      <rPr>
        <rFont val="Calibri"/>
        <b/>
        <color theme="1"/>
        <sz val="10.0"/>
      </rPr>
      <t>O</t>
    </r>
  </si>
  <si>
    <r>
      <rPr>
        <rFont val="Calibri"/>
        <b/>
        <color theme="1"/>
        <sz val="10.0"/>
      </rPr>
      <t>O</t>
    </r>
  </si>
  <si>
    <r>
      <rPr>
        <rFont val="Calibri"/>
        <b/>
        <color theme="1"/>
        <sz val="10.0"/>
      </rPr>
      <t>I/O</t>
    </r>
  </si>
  <si>
    <r>
      <rPr>
        <rFont val="Arial"/>
        <color theme="1"/>
        <sz val="10.0"/>
      </rPr>
      <t>Advertisment</t>
    </r>
  </si>
  <si>
    <r>
      <rPr>
        <rFont val="Arial"/>
        <color theme="1"/>
        <sz val="10.0"/>
      </rPr>
      <t>Chat</t>
    </r>
  </si>
  <si>
    <r>
      <rPr>
        <rFont val="Calibri"/>
        <b/>
        <color theme="1"/>
        <sz val="10.0"/>
      </rPr>
      <t>O</t>
    </r>
  </si>
  <si>
    <r>
      <rPr>
        <rFont val="Calibri"/>
        <b/>
        <color theme="1"/>
        <sz val="10.0"/>
      </rPr>
      <t>O</t>
    </r>
  </si>
  <si>
    <r>
      <rPr>
        <rFont val="Calibri"/>
        <b/>
        <color theme="1"/>
        <sz val="10.0"/>
      </rPr>
      <t>O</t>
    </r>
  </si>
  <si>
    <r>
      <rPr>
        <rFont val="Arial"/>
        <color theme="1"/>
        <sz val="10.0"/>
      </rPr>
      <t>Create Post</t>
    </r>
  </si>
  <si>
    <r>
      <rPr>
        <rFont val="Calibri"/>
        <b/>
        <color theme="1"/>
        <sz val="10.0"/>
      </rPr>
      <t>I</t>
    </r>
  </si>
  <si>
    <r>
      <rPr>
        <rFont val="Calibri"/>
        <b/>
        <color theme="1"/>
        <sz val="10.0"/>
      </rPr>
      <t>I</t>
    </r>
  </si>
  <si>
    <r>
      <rPr>
        <rFont val="Calibri"/>
        <b/>
        <color theme="1"/>
        <sz val="10.0"/>
      </rPr>
      <t>O</t>
    </r>
  </si>
  <si>
    <r>
      <rPr>
        <rFont val="Arial"/>
        <color theme="1"/>
        <sz val="10.0"/>
      </rPr>
      <t>Post List</t>
    </r>
  </si>
  <si>
    <r>
      <rPr>
        <rFont val="Calibri"/>
        <b/>
        <color theme="1"/>
        <sz val="10.0"/>
      </rPr>
      <t>O</t>
    </r>
  </si>
  <si>
    <r>
      <rPr>
        <rFont val="Calibri"/>
        <b/>
        <color theme="1"/>
        <sz val="10.0"/>
      </rPr>
      <t>I/O</t>
    </r>
  </si>
  <si>
    <r>
      <rPr>
        <rFont val="Calibri"/>
        <b/>
        <color theme="1"/>
        <sz val="10.0"/>
      </rPr>
      <t>I/O</t>
    </r>
  </si>
  <si>
    <r>
      <rPr>
        <rFont val="Calibri"/>
        <b/>
        <color theme="1"/>
        <sz val="10.0"/>
      </rPr>
      <t>O</t>
    </r>
  </si>
  <si>
    <r>
      <rPr>
        <rFont val="Calibri"/>
        <b/>
        <color theme="1"/>
        <sz val="10.0"/>
      </rPr>
      <t>O</t>
    </r>
  </si>
  <si>
    <r>
      <rPr>
        <rFont val="Calibri"/>
        <b/>
        <color theme="1"/>
        <sz val="10.0"/>
      </rPr>
      <t>I/O</t>
    </r>
  </si>
  <si>
    <r>
      <rPr>
        <rFont val="Calibri"/>
        <b/>
        <color theme="1"/>
        <sz val="10.0"/>
      </rPr>
      <t>I/O</t>
    </r>
  </si>
  <si>
    <r>
      <rPr>
        <rFont val="Arial"/>
        <color theme="1"/>
        <sz val="10.0"/>
      </rPr>
      <t>Comment + Reply + List</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</si>
  <si>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</si>
  <si>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</si>
  <si>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</si>
  <si>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</si>
  <si>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O</t>
    </r>
  </si>
  <si>
    <r>
      <rPr>
        <rFont val="Calibri"/>
        <b/>
        <color theme="1"/>
        <sz val="10.0"/>
      </rPr>
      <t>I/O</t>
    </r>
  </si>
  <si>
    <r>
      <rPr>
        <rFont val="Calibri"/>
        <b/>
        <color theme="1"/>
        <sz val="10.0"/>
      </rPr>
      <t>I/O</t>
    </r>
  </si>
  <si>
    <t>Module Code</t>
  </si>
  <si>
    <t>Tinder</t>
  </si>
  <si>
    <t>Test requirement</t>
  </si>
  <si>
    <t>Matrix</t>
  </si>
  <si>
    <t>Tester</t>
  </si>
  <si>
    <t>Vân Anh</t>
  </si>
  <si>
    <t>Pass</t>
  </si>
  <si>
    <t>Fail</t>
  </si>
  <si>
    <t>Untested</t>
  </si>
  <si>
    <t>N/A</t>
  </si>
  <si>
    <t>Number of Test cases</t>
  </si>
  <si>
    <t>TS_ID</t>
  </si>
  <si>
    <t>Test scenario name</t>
  </si>
  <si>
    <t>TC_ID</t>
  </si>
  <si>
    <t>Test Case name</t>
  </si>
  <si>
    <t>Precondition</t>
  </si>
  <si>
    <t>Test Case Procedure</t>
  </si>
  <si>
    <t>Test data</t>
  </si>
  <si>
    <t>Expected Output</t>
  </si>
  <si>
    <t>Result</t>
  </si>
  <si>
    <t>Test date</t>
  </si>
  <si>
    <t>Note</t>
  </si>
  <si>
    <t>Tinder-1</t>
  </si>
  <si>
    <t>Check tích hợp giữa màn hình Register và các màn hình khác</t>
  </si>
  <si>
    <t>Check tích hợp màn Register và Login</t>
  </si>
  <si>
    <t>DB chưa tồn tại tài khoản với thông tin như sau:
- Account name: binhminh, thaomeo, anhanh, vanvan
- Email: Anh1507@Yopmail.Com, Thaomeo@Gmail.Com, Anhanh12@Gmail.Com,  Vanvan13@Gmail.Com</t>
  </si>
  <si>
    <t>1. Đăng ký tài khoản theo test data tại màn hình Register
2. Đăng nhập bằng tài khoản test data đã đăng ký tại màn hình Login
3. Kiểm tra chuyển hướng và hiển thị màn hình</t>
  </si>
  <si>
    <t>Xem Data test tích hợp Register_TS_1, 2, 3, 4</t>
  </si>
  <si>
    <t>Đăng nhập thành công tài khoản.
Hệ thống chuyển hướng đến màn hình Newsfeed</t>
  </si>
  <si>
    <t>Tinder-2</t>
  </si>
  <si>
    <t>Check tích hợp màn Register và Forgot password + Login</t>
  </si>
  <si>
    <t xml:space="preserve"> - Đã đăng ký thành công tài khoản: binhminh/a123456
- Đang ở màn hình Login</t>
  </si>
  <si>
    <t>1. Tại màn Login, nhập Account Name
2. Click "Forgot password?"
3. Nhập email, Click button Send
4. Login bằng mật khẩu mới gửi về mail  
5. Kiểm tra chuyển hướng và hiển thị màn hình</t>
  </si>
  <si>
    <t xml:space="preserve"> - Account Name: binhminh
- Nhập email: Anh1507@Yopmail.Com</t>
  </si>
  <si>
    <t xml:space="preserve"> - Gửi mật khẩu đăng nhập mới về mail: Anh1507@Yopmail.Com
- Login thành công vào hệ thống bằng mật khẩu mới được gửi về mail</t>
  </si>
  <si>
    <t xml:space="preserve"> #12926 </t>
  </si>
  <si>
    <t>Tinder-3</t>
  </si>
  <si>
    <t xml:space="preserve">Check tích hợp màn Register và Search-Default </t>
  </si>
  <si>
    <t xml:space="preserve"> - Đăng nhập thành công tài khoản: binhminh/a123456
- Đang ở màn hình Search-Default </t>
  </si>
  <si>
    <t>1. Nhập thông tin
2. Click button/Enter Search
3. Kiểm tra hiển thị thông tin trên màm hình</t>
  </si>
  <si>
    <t xml:space="preserve"> Nhập: anhanh
</t>
  </si>
  <si>
    <t>Hiển thị thông tin user
- Avatar +username
- Not Friend
- Address:  Tỉnh Điện Biên
- Favourites: Reading</t>
  </si>
  <si>
    <t>Tinder-4</t>
  </si>
  <si>
    <t xml:space="preserve">Check tích hợp màn Register và Search-Advanced </t>
  </si>
  <si>
    <t xml:space="preserve"> - Đăng nhập thành công tài khoản: binhminh/a123456
- Đang ở màn hình Search-Advancce</t>
  </si>
  <si>
    <t>1. Nhập đầy đủ các trường
2. Click button/Enter Search
3. Kiểm tra hiển thị thông tin trên màm hình</t>
  </si>
  <si>
    <t>- User name: binhminh
- Birthday: 12/02/1998
- Gender: Female
- Province/City: Hà Nội
- Occupation: Engineer
- Favourite: múic</t>
  </si>
  <si>
    <t>Hiển thị thông tin user
- Avatar +username
- Me
- Address:  Tỉnh Sơn La
- Favourites: Cooking, sport, music</t>
  </si>
  <si>
    <t>Tinder-5</t>
  </si>
  <si>
    <t>Check tích hợp màn Register với màn hình hiển thị Information tại My Page</t>
  </si>
  <si>
    <t xml:space="preserve"> - Login thành công
- Đang ở màn hình My Pages</t>
  </si>
  <si>
    <t>Kiểm tra thông tin "Information" tại màn My Pages</t>
  </si>
  <si>
    <t xml:space="preserve"> - Account Name: binhminh
- Password: a123456</t>
  </si>
  <si>
    <t>Hiển thị thông tin:
-Binhminh 
-Occupation: Engineer 
-Birthday : 12/02/1998 
-Ward: Xã Chiềng Công 
-District: Huyện Mường La 
-Province: Tỉnh Sơn La 
-Gender : Female 
-Email : Anh1507@Yopmail.Com -Married : Single</t>
  </si>
  <si>
    <t>Tinder-6</t>
  </si>
  <si>
    <t xml:space="preserve">Check tích hợp màn hình Register với màn hình Chat </t>
  </si>
  <si>
    <t xml:space="preserve"> - Login thành công
- Đang ở màn Chat</t>
  </si>
  <si>
    <t xml:space="preserve">Click vào Accound Name vanvan tại màn Chat
</t>
  </si>
  <si>
    <t xml:space="preserve"> - Đăng nhập Account 1: binhminh/a123456
- Account 4: vanvan là friend</t>
  </si>
  <si>
    <t xml:space="preserve">Hiển thị Username và Avatar của account 4  đúng như thông tin đã đăng ký lấy từ bảng user. Có boxchat cho phép chat </t>
  </si>
  <si>
    <t>Tinder-7</t>
  </si>
  <si>
    <t>Check tích hợp màn hình Register và Group Member</t>
  </si>
  <si>
    <t xml:space="preserve"> - Login thành công
- Đang ở màn Group Member</t>
  </si>
  <si>
    <t>Kiểm tra thông tin Accound Name và Avatar tại màn Group member</t>
  </si>
  <si>
    <t>Hiển thị Username và Avatar, Address của các thành viên đúng như thông tin đã đăng ký lấy từ bảng user</t>
  </si>
  <si>
    <t>Tinder-8</t>
  </si>
  <si>
    <t>Check tích hợp màn hình Register và Group_Wanring</t>
  </si>
  <si>
    <t xml:space="preserve">  - Login thành công tài khoản thaomeo
- Đang ở màn Group_Wanring</t>
  </si>
  <si>
    <t>Check User name và avatar</t>
  </si>
  <si>
    <t xml:space="preserve"> - Account: thaomeo/123456 là admin của group meomeo
- Account: binhminh là thành viên group meomeo</t>
  </si>
  <si>
    <t>Hiển thị Username và Avatar, đúng như thông tin đã đăng ký lấy từ bảng user</t>
  </si>
  <si>
    <t>Tinder-9</t>
  </si>
  <si>
    <t>Check tích hợp màn hình Register và Header</t>
  </si>
  <si>
    <t xml:space="preserve"> - Login thành công
- Đang ở Header</t>
  </si>
  <si>
    <t>Hiển thị Username và Avatar của account binhminh đúng như thông tin đã đăng ký lấy từ bảng user</t>
  </si>
  <si>
    <t>Tinder-10</t>
  </si>
  <si>
    <t>Check tích hợp màn hình Register và Post list</t>
  </si>
  <si>
    <t xml:space="preserve"> - Login thành công
- Đang ở màn hình Post List</t>
  </si>
  <si>
    <t>Hiển thị Username và Avatar đúng như thông tin đã đăng ký tại các post do account binhminh đăng</t>
  </si>
  <si>
    <t>Tinder-11</t>
  </si>
  <si>
    <t xml:space="preserve">Check tích hợp màn hình Register với màn hình Comment/Reply </t>
  </si>
  <si>
    <t xml:space="preserve">  - Login thành công
- Đang ở màn hình Comment/Reply</t>
  </si>
  <si>
    <t>1. Click vào 1 bài post trên Newsfeed
2. Thực hiện comment/reply</t>
  </si>
  <si>
    <t>Hệ thống cho phép account binhminh comment/reply và hiển thị nội dung comment/reply trong bài post</t>
  </si>
  <si>
    <t>Tinder-12</t>
  </si>
  <si>
    <t>Check tích hợp màn hình Register với màn hình hiển thị trong Friend's Page</t>
  </si>
  <si>
    <t>Login thành công và là bạn với account vanvan</t>
  </si>
  <si>
    <t>1. Click Friends trong My page
2. Click vào vanvan</t>
  </si>
  <si>
    <t xml:space="preserve"> - Account : binhminh/a123456
</t>
  </si>
  <si>
    <t>Hệ thống cho phép account binhminh xem các bài post trong trang cá nhân của account vanvan</t>
  </si>
  <si>
    <t>Tinder-13</t>
  </si>
  <si>
    <t>Check tích hợp màn hình Register và Group _Participate</t>
  </si>
  <si>
    <t xml:space="preserve"> Chưa tham gia nhóm meomeo</t>
  </si>
  <si>
    <t>1. Login vào hệ thống
2. Click Group tại Header
3. Click meomeo
4. Click Join Group</t>
  </si>
  <si>
    <t>Hệ thống cho phép gửi request tham gia group meomeo</t>
  </si>
  <si>
    <t>Tinder-14</t>
  </si>
  <si>
    <t xml:space="preserve">Check tích hợp màn hình Register với màn hình hiển thị Group Timeline </t>
  </si>
  <si>
    <t>1. Login vào hệ thống
2. Click Group tại Header
3. Click meomeo
4. Click Timeline</t>
  </si>
  <si>
    <t>Hệ thống cho phép xem được Timeline của Group meomeo</t>
  </si>
  <si>
    <t>Tinder-15</t>
  </si>
  <si>
    <t>Check tích hợp màn Register và Edit Profile</t>
  </si>
  <si>
    <t xml:space="preserve"> - Đăng nhập thành công tài khoản: binhminh/a123456
- Đang ở màn hình Edit Profile</t>
  </si>
  <si>
    <t>1. Thay đổi địa chỉ
2. Click button Save</t>
  </si>
  <si>
    <t>Thay đổi địa chỉ từ "Hà Nội" thành " Mỹ Đình-Nam Từ Liêm-Hà Nội"</t>
  </si>
  <si>
    <t>Thay đổi tành công địa chỉ thành " Mỹ Đình-Nam Từ Liêm-Hà Nội" lưu vào cột Address trong bảng user</t>
  </si>
  <si>
    <t>Tinder-16</t>
  </si>
  <si>
    <t>Check tích hợp màn hình Register với màn hình Change Avatar</t>
  </si>
  <si>
    <t xml:space="preserve"> - Đăng nhập thành công tài khoản: binhminh/a123456
- Đang ở màn hình Change Avatar</t>
  </si>
  <si>
    <t>1. Clhọn file image định dạng.
2. Click button "Save"</t>
  </si>
  <si>
    <t>Ảnh: jpg/jpeg/pgn và dung lượng &lt;= 2MB</t>
  </si>
  <si>
    <t>Change Avatar thành công, thông tin được lưu vào bảng user</t>
  </si>
  <si>
    <t>Tinder-17</t>
  </si>
  <si>
    <t>Check tích hợp màn hình Register với màn hình Change Status</t>
  </si>
  <si>
    <t xml:space="preserve"> - Đăng nhập thành công tài khoản: binhminh/a123456
- Đang ở màn hình Change Status</t>
  </si>
  <si>
    <t>1. Click radio button ở trạng thái muốn đổi
2. Click button "Save"</t>
  </si>
  <si>
    <t>Đổi từ trạng thái Online sang trạng Busy</t>
  </si>
  <si>
    <t>Thông tin lưu thành công vào DB, chuyển sang trạng thái busy</t>
  </si>
  <si>
    <t>Tinder-18</t>
  </si>
  <si>
    <t>Check tích hợp màn hình Register với màn hình Change Password+Login</t>
  </si>
  <si>
    <t xml:space="preserve"> - Đăng nhập thành công tài khoản: binhminh/a123456
- Đang ở màn hình Change Password</t>
  </si>
  <si>
    <t>1. Nhập password: old+new+confirm hợp lệ
2. Click button "Save"</t>
  </si>
  <si>
    <t xml:space="preserve"> - Old password: a123456
- New password: 123123
- Confirm password: 123123</t>
  </si>
  <si>
    <t>1. Hiển thị thông báo change thành công, thông tin lưu vào DB, tự động out ra màn Login 
2. Login thành công với Password vừa change</t>
  </si>
  <si>
    <t xml:space="preserve"> #12928</t>
  </si>
  <si>
    <t>Tinder-19</t>
  </si>
  <si>
    <t>Check tích hợp màn hình Register và My page - Friends request</t>
  </si>
  <si>
    <t>Login thành công, account gửi yêu cầu kết bạn với account binhminh</t>
  </si>
  <si>
    <t>1. Truy cập màn hình My Page/Friend request
2. Kiểm tra hiển thị thông tin trên màn hình</t>
  </si>
  <si>
    <t>Account : binhminh/a123456</t>
  </si>
  <si>
    <t>Hiển thị yêu cầu kết bạn của account vanvan</t>
  </si>
  <si>
    <t>Tinder-20</t>
  </si>
  <si>
    <t>Check tích hợp giữa màn hình Edit Profile với các màn hình khác</t>
  </si>
  <si>
    <t>Check tích hợp màn hình Edit Profile với Search-default</t>
  </si>
  <si>
    <t>Edit thành công username, đang ở màn  Search-default</t>
  </si>
  <si>
    <t>1. Nhập search
2. Click button search</t>
  </si>
  <si>
    <t xml:space="preserve"> - Account Name: binhminh/a123456
- Đổi username thành binhminh1</t>
  </si>
  <si>
    <t>Hiển thị thông tin user
- Avatar +binhminh1
- Me
- Address:  Tỉnh Sơn La
- Favourites: Cooking, sport, music</t>
  </si>
  <si>
    <t>Tinder-21</t>
  </si>
  <si>
    <t>Check tích hợp màn hình Edit Profile với Search-advance</t>
  </si>
  <si>
    <t>Edit thành công username, đang ở màn Search-advance</t>
  </si>
  <si>
    <t>- User name: binhminh1
- Birthday: 12/02/1998
- Gender: Female
- Province/City: Hà Nội
- Occupation: Engineer
- Favourite: music</t>
  </si>
  <si>
    <t>Tinder-22</t>
  </si>
  <si>
    <t xml:space="preserve">Check tích hợp màn hình Edit Profile và Header </t>
  </si>
  <si>
    <t>Edit thành công username</t>
  </si>
  <si>
    <t>Kiểm tra thông tin hiển thị</t>
  </si>
  <si>
    <t xml:space="preserve"> - Account Name: binhminh1</t>
  </si>
  <si>
    <t>Hiển thị Avatar và user name binhminh1</t>
  </si>
  <si>
    <t>Tinder-23</t>
  </si>
  <si>
    <t>Check tích hợp màn hình Edit Profile và  Post List</t>
  </si>
  <si>
    <t>Tinder-24</t>
  </si>
  <si>
    <t>Check tích hợp màn hình Edit Profile và  Comment+ Reply</t>
  </si>
  <si>
    <t>1. Click vào 1 bài post trên Newsfeed
2. Kiểm tra thông tin hiển thị và thực hiện comment/reply</t>
  </si>
  <si>
    <t xml:space="preserve"> - Account Name: binhminh
- Password: 123123</t>
  </si>
  <si>
    <t>Hệ thống cho phép account binhminh1 comment/reply và hiển thị nội dung comment/reply trong bài post</t>
  </si>
  <si>
    <t>Tinder-25</t>
  </si>
  <si>
    <t>Check tích hợp màn hình Edit Profile và  Group member</t>
  </si>
  <si>
    <t>1. Click vào Group member
2. Kiểm tra thông tin hiển thị</t>
  </si>
  <si>
    <t>Hệ thống hiển thị account name  binhminh1 thay cho account binhminh</t>
  </si>
  <si>
    <t>Tinder-26</t>
  </si>
  <si>
    <t>Check tích hợp màn hình Edit Profile và Group Warning</t>
  </si>
  <si>
    <t>1. Click vào Group Warning
2. Kiểm tra thông tin hiển thị</t>
  </si>
  <si>
    <t>Tinder-27</t>
  </si>
  <si>
    <t>Check tích hợp màn hình Edit Profile và Group Participate</t>
  </si>
  <si>
    <t>1. Click Group tại Header
2. Click meomeo
3. Click Join Group</t>
  </si>
  <si>
    <t>Hệ thống hiển thị đã tham gia nhóm, account name  binhminh1 thay thế cho account binhminh</t>
  </si>
  <si>
    <t>Tinder-28</t>
  </si>
  <si>
    <t>Check tích hợp màn hình Edit Profile và  Friend's Page</t>
  </si>
  <si>
    <t>Hệ thống cho phép account binhminh1 xem các bài post trong trang cá nhân của account vanvan</t>
  </si>
  <si>
    <t>Tinder-29</t>
  </si>
  <si>
    <t>Check tích hợp màn hình Edit Profile và Chat</t>
  </si>
  <si>
    <t xml:space="preserve">Hiển thị Username và Avatar của account vanvan  đúng như thông tin đã đăng ký lấy từ bảng user. Có boxchat cho phép chat </t>
  </si>
  <si>
    <t>Tinder-30</t>
  </si>
  <si>
    <t>Check tích hợp màn hình Edit Profile và Login</t>
  </si>
  <si>
    <t>1. Log out ra màn Login
2. Nhập tên đăng nhập mới
3. Enter</t>
  </si>
  <si>
    <t>Account: binhminh1/a123456</t>
  </si>
  <si>
    <t>Tinder-31</t>
  </si>
  <si>
    <t>Check tích hợp màn hình Edit Profile và Newsfeed</t>
  </si>
  <si>
    <t>1. Truy cập màn hình Newsfeed
2. Kiểm tra hiển thị thông tin</t>
  </si>
  <si>
    <t>Hiển thị avatar và user name binhminh1</t>
  </si>
  <si>
    <t>Tinder-32</t>
  </si>
  <si>
    <t>Check tích hợp màn hình Edit Profile và My Page</t>
  </si>
  <si>
    <t>1. Truy cập màn hình My page
2. Kiểm tra hiển thị thông tin</t>
  </si>
  <si>
    <t>Tinder-33</t>
  </si>
  <si>
    <t>Check tích hợp màn hình Edit Profile và My Page_Information</t>
  </si>
  <si>
    <t>Edit ngày tháng năm sinh thành công</t>
  </si>
  <si>
    <t>1. Truy cập màn hình Edit Profile
2. Kiểm tra hiển thị thông tin</t>
  </si>
  <si>
    <t>Đổi ngày tháng 12/02/1998 12/02/2015</t>
  </si>
  <si>
    <t>Không cho lưu thông tin EditChưa đủ 18 tuổi thì không được đăng ký</t>
  </si>
  <si>
    <t>#12963</t>
  </si>
  <si>
    <t>Tinder-34</t>
  </si>
  <si>
    <t>Check tích hợp màn hình Edit Profile và Forgot password</t>
  </si>
  <si>
    <t>Edit thành công email</t>
  </si>
  <si>
    <t xml:space="preserve"> - Account Name: binhminh
- Nhập email: Anh1508@Yopmail.Com</t>
  </si>
  <si>
    <t xml:space="preserve"> - Gửi mật khẩu đăng nhập mới về mail: Anh1508@Yopmail.Com
- Login thành công vào hệ thống bằng mật khẩu mới được gửi về mail</t>
  </si>
  <si>
    <t>Tinder-35</t>
  </si>
  <si>
    <t>Check tích hợp giữa màn hình Change Avatar với các màn hình</t>
  </si>
  <si>
    <t>Check tích hợp giữa màn hình Change Avatar với Newsfeed</t>
  </si>
  <si>
    <t>Thay đổi Avatar thànhn công</t>
  </si>
  <si>
    <t>1. Truy cập màn hình Newsfeed
2. Kiểm tra hiển thị Avatar mới cập nhật</t>
  </si>
  <si>
    <t>Chọn file image định dạng: jpg/jpeg/pgn và dung lượng &lt;= 2Mb</t>
  </si>
  <si>
    <t>Hiển thị Avatar mới cập nhật thay cho avatar cũ</t>
  </si>
  <si>
    <t>Tinder-36</t>
  </si>
  <si>
    <t>Check tích hợp giữa màn hình Change Avatar với My Page</t>
  </si>
  <si>
    <t>1. Truy cập màn hình My page
2. Kiểm tra hiển thị Avatar mới cập nhật</t>
  </si>
  <si>
    <t>Tinder-37</t>
  </si>
  <si>
    <t>Check tích hợp giữa màn hình Change Avatar với Search default</t>
  </si>
  <si>
    <t>1. Truy cập màn Header
2. Nhập seach people</t>
  </si>
  <si>
    <t>Nhập: binhminh</t>
  </si>
  <si>
    <t>Hiển thị thông tin user
- Avatar mới cập nhật +username
- Me
- Address:  Tỉnh Sơn La
- Favourites: Cooking, sport, music</t>
  </si>
  <si>
    <t>Tinder-38</t>
  </si>
  <si>
    <t>Check tích hợp giữa màn hình Change Avatar với Search advance</t>
  </si>
  <si>
    <t>1. Truy cập màn hình Search advance
2. Nhập các thông tin</t>
  </si>
  <si>
    <t>Tinder-39</t>
  </si>
  <si>
    <t>Check tích hợp giữa màn hình Change Avatar với Header</t>
  </si>
  <si>
    <t>1. Truy cập màn hình Header
2. Kiểm tra hiển thị Avatar mới cập nhật</t>
  </si>
  <si>
    <t>Hiển thị Avatar mới cập nhật trên Header</t>
  </si>
  <si>
    <t>Tinder-40</t>
  </si>
  <si>
    <t>Check tích hợp giữa màn hình Change Avatar với Friend's Page</t>
  </si>
  <si>
    <t>1. Truy cập màn Friends trong My page
2. Kiểm tra hiển thị Avatar mới cập nhật của binhminh1</t>
  </si>
  <si>
    <t>Account: vanvan/a123456</t>
  </si>
  <si>
    <t>Hiển thị Avatar mới cập nhật của binhminh1</t>
  </si>
  <si>
    <t>Tinder-41</t>
  </si>
  <si>
    <t>Check tích hợp giữa màn hình Change Avatar với Comment+Reply</t>
  </si>
  <si>
    <t>1. Truy cập màn hình comment/reply
2. Kiểm tra hiển thị Avatar mới cập nhật</t>
  </si>
  <si>
    <t>Hiển thị Avatar mới cập nhật của binhminh1 tại các comment/reply của account binhminh1</t>
  </si>
  <si>
    <t>Tinder-42</t>
  </si>
  <si>
    <t>Check tích hợp giữa màn hình Change Avatar với Group Member</t>
  </si>
  <si>
    <t>1. Truy cập màn hình Group Member
2. Kiểm tra hiển thị Avatar mới cập nhật</t>
  </si>
  <si>
    <t>Tinder-43</t>
  </si>
  <si>
    <t>Check tích hợp giữa màn hình Change Avatar với Chat</t>
  </si>
  <si>
    <t>1. Truy cập màn hình chat
2. Kiểm tra hiển thị Avatar mới cập nhật</t>
  </si>
  <si>
    <t>Tinder-44</t>
  </si>
  <si>
    <t>Check tích hợp giữa màn hình Change Avatar với Other's Page</t>
  </si>
  <si>
    <t>1. Truy cập màn hình Other's page
2. Tìm kiếm people binhminh1</t>
  </si>
  <si>
    <t>Account: thaomeo/123456</t>
  </si>
  <si>
    <t>Tinder-45</t>
  </si>
  <si>
    <t>Check tích hợp giữa màn hình Change Avatar với Group Warning</t>
  </si>
  <si>
    <t>1. Truy cập màn hình Group Warning
2. Kiểm tra hiển thị Avatar mới cập nhật</t>
  </si>
  <si>
    <t>Tinder-46</t>
  </si>
  <si>
    <t>Check tích hợp giữa màn hình Change Avatar với Group Participate</t>
  </si>
  <si>
    <t>1. Click Group tại Header
2. Click Anime
3. Click Join Group</t>
  </si>
  <si>
    <t>Hệ thống gửi yêu cầu tham gia nhóm tới admin của Group gồn avatar+ username của người gửi</t>
  </si>
  <si>
    <t>Tinder-47</t>
  </si>
  <si>
    <t>Check tích hợp giữa màn hình Change Avatar với My page_Friends request</t>
  </si>
  <si>
    <t>1. Truy cập màn hình My page_Friends request
2. Kiểm tra hiển thị Avatar mới cập nhật</t>
  </si>
  <si>
    <t>Tinder-48</t>
  </si>
  <si>
    <t>Check tích hợp giữa màn hình Change Password với các màn hình</t>
  </si>
  <si>
    <t>Check tích hợp màn Change Password với màn Login</t>
  </si>
  <si>
    <t>Thay đổi mật khẩu thành công</t>
  </si>
  <si>
    <t>1. Nhập Old Password đúng, nhập New Password và Confirm Password hợp lệ
2. Click button "Save"</t>
  </si>
  <si>
    <t xml:space="preserve"> - Old Password: 123123
- New Password: a123456
- Confirm Password: a123456</t>
  </si>
  <si>
    <t>Login thành công với Password mới: a123456</t>
  </si>
  <si>
    <t>Tinder-49</t>
  </si>
  <si>
    <t>Check tích hợp giữa màn hình Change Status với các màn hình</t>
  </si>
  <si>
    <t>Check tích hợp giữa màn hình Change Status với Header</t>
  </si>
  <si>
    <t>Thay đổi thành công Status</t>
  </si>
  <si>
    <t>1. Truy cập màn Edit Profile
2. Chọn Change Status và kiểm tra hiển thị</t>
  </si>
  <si>
    <t xml:space="preserve"> - AccountName: binhminh/a123456
- Thay đổi status từ online sang busy</t>
  </si>
  <si>
    <t>Status trên Header chuyển sang trạng thái busy</t>
  </si>
  <si>
    <t>Tinder-50</t>
  </si>
  <si>
    <t>Check tích hợp giữa màn hình Change Status với màn Chat</t>
  </si>
  <si>
    <t>Status trên Chat chuyển sang trạng thái busy</t>
  </si>
  <si>
    <t xml:space="preserve"> #12932</t>
  </si>
  <si>
    <t>Tinder-51</t>
  </si>
  <si>
    <t>Check tích hợp giữa màn Create post với các màn khác</t>
  </si>
  <si>
    <t>Check tích hợp giữa màn Create post với My page</t>
  </si>
  <si>
    <t>- Đã đăng thành công 1 bài post trên My page</t>
  </si>
  <si>
    <t>1. Đã đăng 1 bài post trên My page
2. Kiểm tra hiển thị nội dung bài đăng</t>
  </si>
  <si>
    <t>Account: binhminh/a123456</t>
  </si>
  <si>
    <t>Hiển thị đầy đủ nội dung bài đăng trong Timeline của My page</t>
  </si>
  <si>
    <t>Tinder-52</t>
  </si>
  <si>
    <t>Check tích hợp giữa màn Create post với Newsfeed page</t>
  </si>
  <si>
    <t>Hiển thị đầy đủ nội dung bài đăng trong Newsfeed</t>
  </si>
  <si>
    <t>Tinder-53</t>
  </si>
  <si>
    <t>Check tích hợp giữa màn Create post với Friend's page</t>
  </si>
  <si>
    <t>Hiển thị đầy đủ nội dung bài đăng trong Friend's page khi post_status ở trạng thái public/friends</t>
  </si>
  <si>
    <t>Tinder-54</t>
  </si>
  <si>
    <t>Check tích hợp giữa màn Create post với Group Timeline</t>
  </si>
  <si>
    <t xml:space="preserve">Là thành viên của Hội Công Sở. Đăng 1 bài post trong Group Hội Công Sở </t>
  </si>
  <si>
    <t>1. Đã đăng 1 bài post trong Group là thành viên
2. Kiểm tra hiển thị nội dung bài đăng</t>
  </si>
  <si>
    <t>Hiển thị đầy đủ nội dung bài đăng trong My page/Newsfeed/Group Timeline. Những thành viên của Group Hội Công Sở có thể xem được bài đăng</t>
  </si>
  <si>
    <t>Tinder-55</t>
  </si>
  <si>
    <t>Check tích hợp giữa màn Group_Warning với các màn khác</t>
  </si>
  <si>
    <t>Check tích hợp giữa màn Group_Warning với Header</t>
  </si>
  <si>
    <t>- Add warning 1 member trong Group Hội Công Sở</t>
  </si>
  <si>
    <t>Kiểm tra Notification trên Header</t>
  </si>
  <si>
    <t>Hiển thị thông báo Warning tại Notification trên Header</t>
  </si>
  <si>
    <t>Tinder-56</t>
  </si>
  <si>
    <t>Check tích hợp giữa màn Group_Participate với các màn khác</t>
  </si>
  <si>
    <t>Check tích hợp giữa màn Group_Participate Header</t>
  </si>
  <si>
    <t>- Thêm mới 1 thành viên vào group</t>
  </si>
  <si>
    <t xml:space="preserve"> Hiển thị thông báo đã được tham gia vào Group trên Header</t>
  </si>
  <si>
    <t>Tinder-57</t>
  </si>
  <si>
    <t>Check tích hợp giữa màn Comment/Reply với các màn khác</t>
  </si>
  <si>
    <t>Check tích hợp giữa màn Comment/Reply với My page</t>
  </si>
  <si>
    <t>Thực hiện comment/reply trên My page</t>
  </si>
  <si>
    <t>1. Thực hiện comment/reply  tại 1 post trên My page
2. Kiểm tra hiển thị nội dung commemt/reply trên My page</t>
  </si>
  <si>
    <t>Hiển thị nội dung comment/reply trong My page</t>
  </si>
  <si>
    <t>Tinder-58</t>
  </si>
  <si>
    <t>Check tích hợp giữa màn Comment/Reply với Friend's Page</t>
  </si>
  <si>
    <t>1. Thực hiện comment/reply tại 1 post trên My page
2. Kiểm tra hiển thị nội dung commemt/reply trong Friend's page</t>
  </si>
  <si>
    <t>Hiển thị nội dung comment/reply  trong Friend's page</t>
  </si>
  <si>
    <t>Tinder-59</t>
  </si>
  <si>
    <t>Check tích hợp giữa màn Comment/Reply với Newsfeed</t>
  </si>
  <si>
    <t>1. Thực hiện comment/reply tại 1 post trên My page
2. Kiểm tra hiển thị nội dung commemt/reply Newsfeed</t>
  </si>
  <si>
    <t>Hiển thị nội dung comment/reply trong Newsfeed</t>
  </si>
  <si>
    <t>Tinder-60</t>
  </si>
  <si>
    <t>Check tích hợp giữa màn Comment/Reply với Group Timeline</t>
  </si>
  <si>
    <t>Thực hiện comment/reply 1 bài post trong Group Hội Công Sở</t>
  </si>
  <si>
    <t xml:space="preserve">1. Thực hiện comment/reply 1 bài post trong Group Hội Công Sở
2. Kiểm tra hiển thị nội dung commemt/reply </t>
  </si>
  <si>
    <t>Hiển thị nội dung comment/reply trong Timeline củaHội Công Sở, và trên Newsfeed của các thành viên trong Group Hội Công Sở</t>
  </si>
  <si>
    <t>Tinder-61</t>
  </si>
  <si>
    <t>Check màn create với các màn khác</t>
  </si>
  <si>
    <t>Create Group thành công</t>
  </si>
  <si>
    <t>DB chưa tồn tại Group : Động vật</t>
  </si>
  <si>
    <t>1. Login 
2. Click Group tại Header
3. Click Create Group
4. Nhập các trường dữ liệu hợp lệ
5. Click Create</t>
  </si>
  <si>
    <t>Hiển thị màn hình đăng ký cho phép tạo Group</t>
  </si>
  <si>
    <t>#12931</t>
  </si>
  <si>
    <t>Tinder-62</t>
  </si>
  <si>
    <t>Thực hiện Search Default khi Create Group thành công</t>
  </si>
  <si>
    <t>1. Login
2. Trên Header nhập Search: Động vật</t>
  </si>
  <si>
    <t>Hiển thị avatar và thông tin Group Động vật</t>
  </si>
  <si>
    <t>Tinder-63</t>
  </si>
  <si>
    <t>Thực hiện Search Advanced khi Create Group thành công</t>
  </si>
  <si>
    <t>1. Login 
2. Search: Động vật
3. Click Move to Advanced Search Page
4. Click Advanced Search
5. Click Search</t>
  </si>
  <si>
    <t xml:space="preserve">Hiển thị Avatar Group Động vật với thông tin của Group </t>
  </si>
  <si>
    <t>Tinder-64</t>
  </si>
  <si>
    <t>Kiểm tra hiển thị Group tại Group List khi Create Group thành công</t>
  </si>
  <si>
    <t>1. Login 
2. Click Group tại Header</t>
  </si>
  <si>
    <t xml:space="preserve"> Hiển thị Group Động vật trong Group List</t>
  </si>
  <si>
    <t>Tinder-65</t>
  </si>
  <si>
    <t>Kiểm tra hiển thị Post List khi Create Group thành công</t>
  </si>
  <si>
    <t>1. Login
2. Click Group tại Header
3. Click Group Động vật</t>
  </si>
  <si>
    <t>Hiển thị Post List tại Group Timeline của Động vật</t>
  </si>
  <si>
    <t>I. Data đăng ký tài khoản hiển thị trên màn hình</t>
  </si>
  <si>
    <t>STT</t>
  </si>
  <si>
    <t>Account name</t>
  </si>
  <si>
    <t>User name</t>
  </si>
  <si>
    <t>Password</t>
  </si>
  <si>
    <t>Occupation</t>
  </si>
  <si>
    <t>Birthday</t>
  </si>
  <si>
    <t>Email</t>
  </si>
  <si>
    <t>Province</t>
  </si>
  <si>
    <t>District</t>
  </si>
  <si>
    <t>Ward</t>
  </si>
  <si>
    <t>Gender</t>
  </si>
  <si>
    <t>Register_TS_1</t>
  </si>
  <si>
    <t>binhminh</t>
  </si>
  <si>
    <t>a123456</t>
  </si>
  <si>
    <t>Engineer</t>
  </si>
  <si>
    <t>Anh1507@Yopmail.Com</t>
  </si>
  <si>
    <t>Tỉnh Sơn La</t>
  </si>
  <si>
    <t>Huyện Mường La</t>
  </si>
  <si>
    <t>Xã Chiềng Công</t>
  </si>
  <si>
    <t>Female</t>
  </si>
  <si>
    <t>Register_TS_2</t>
  </si>
  <si>
    <t>thaomeo</t>
  </si>
  <si>
    <t>Driver</t>
  </si>
  <si>
    <t>Thaomeo@Gmail.Com</t>
  </si>
  <si>
    <t>Tỉnh Phú Thọ</t>
  </si>
  <si>
    <t>Thị xã Phú Thọ</t>
  </si>
  <si>
    <t>Phường Phong Châu</t>
  </si>
  <si>
    <t>Register_TS_3</t>
  </si>
  <si>
    <t>anhanh</t>
  </si>
  <si>
    <t>s123456</t>
  </si>
  <si>
    <t>Doctor</t>
  </si>
  <si>
    <t>Anhanh12@Gmail.Com</t>
  </si>
  <si>
    <t>Tỉnh Điện Biên</t>
  </si>
  <si>
    <t>Huyện Mường Chà</t>
  </si>
  <si>
    <t>Xã Sa Lông</t>
  </si>
  <si>
    <t>Register_TS_4</t>
  </si>
  <si>
    <t>vanvan</t>
  </si>
  <si>
    <t>Teach</t>
  </si>
  <si>
    <t>Vanvan13@Gmail.Com</t>
  </si>
  <si>
    <t>Tỉnh Bắc Giang</t>
  </si>
  <si>
    <t>Huyện Lục Ngạn</t>
  </si>
  <si>
    <t>Xã Biển Động</t>
  </si>
  <si>
    <t>II. Data lưu vào DB</t>
  </si>
  <si>
    <t>1. Bảng Account</t>
  </si>
  <si>
    <t>account_id</t>
  </si>
  <si>
    <t>account_name</t>
  </si>
  <si>
    <t>password</t>
  </si>
  <si>
    <t>$2a$10$21O4zl8W.iqE/VECbMP6eO1QDnxoaOfhHQXtfoS8GcEn0GmpK4x.y</t>
  </si>
  <si>
    <t>$2a$10$NMm5BV8DPcSsJqc5JVlNnOws/RNbqhX7Ebkw3383UpomFlMebFqdG</t>
  </si>
  <si>
    <t>$2a$10$9xiwza2UPMBPaSxymdoa/OqCQmSqTr3nY4RilalzkgI5A2Cwm5zHW</t>
  </si>
  <si>
    <t>$2a$10$o3r.5iNpMit0wicrDWJFMeBRANLQ50nTBi/cldW7FI79wHLUtokUa</t>
  </si>
  <si>
    <t>2.  Bảng User</t>
  </si>
  <si>
    <t>user_id</t>
  </si>
  <si>
    <t>username</t>
  </si>
  <si>
    <t>birthday</t>
  </si>
  <si>
    <t>gender</t>
  </si>
  <si>
    <t>occupation</t>
  </si>
  <si>
    <t>address</t>
  </si>
  <si>
    <t>email</t>
  </si>
  <si>
    <t>user_avatar</t>
  </si>
  <si>
    <t>user_background</t>
  </si>
  <si>
    <t>marriaged</t>
  </si>
  <si>
    <t>status_id</t>
  </si>
  <si>
    <t>ward_id</t>
  </si>
  <si>
    <t>1998-02-12</t>
  </si>
  <si>
    <t>female</t>
  </si>
  <si>
    <t>engineer</t>
  </si>
  <si>
    <t>Hà Nội</t>
  </si>
  <si>
    <t>https://firebasestorage.googleapis.com/v0/b/social-d792e.appspot.com/o/%E1%BA%A2nh%20ch%E1%BB%A5p%20m%C3%A0n%20h%C3%ACnh%202023-08-21%20151113.png?alt=media&amp;token=614b0349-dbe4-4630-819e-cf0878a2da43</t>
  </si>
  <si>
    <t>https://firebasestorage.googleapis.com/v0/b/social-d792e.appspot.com/o/%E1%BA%A2nh%20ch%E1%BB%A5p%20m%C3%A0n%20h%C3%ACnh%202023-07-16%20151022.png?alt=media&amp;token=b3b832c8-2dd9-4582-976a-75a8a2fa7149</t>
  </si>
  <si>
    <t>single</t>
  </si>
  <si>
    <t>2002-02-06</t>
  </si>
  <si>
    <t>driver</t>
  </si>
  <si>
    <r>
      <rPr>
        <rFont val="Calibri"/>
        <color theme="1"/>
        <sz val="11.0"/>
      </rPr>
      <t>https://firebasestorage.googleapis.com/v0/b/social-d792e.appspot.com/o/Meo%201.jpg?alt=media&amp;token=dae8cc07-16b8-4e5a-9429-f3175bd9aff5</t>
    </r>
  </si>
  <si>
    <r>
      <rPr>
        <rFont val="Calibri"/>
        <color theme="1"/>
        <sz val="11.0"/>
      </rPr>
      <t>https://firebasestorage.googleapis.com/v0/b/social-d792e.appspot.com/o/Espace.jpg?alt=media&amp;token=b509a129-c15f-4121-b02f-37fa9945c0a6</t>
    </r>
  </si>
  <si>
    <t>1997-11-15</t>
  </si>
  <si>
    <t>doctor</t>
  </si>
  <si>
    <r>
      <rPr>
        <rFont val="Calibri"/>
        <color theme="1"/>
        <sz val="11.0"/>
      </rPr>
      <t>https://firebasestorage.googleapis.com/v0/b/social-d792e.appspot.com/o/Location.png?alt=media&amp;token=ee2c56ab-946e-4678-b6f3-f6e21735142d</t>
    </r>
  </si>
  <si>
    <r>
      <rPr>
        <rFont val="Calibri"/>
        <color theme="1"/>
        <sz val="11.0"/>
      </rPr>
      <t>https://firebasestorage.googleapis.com/v0/b/social-d792e.appspot.com/o/Fault%20response.png?alt=media&amp;token=1cd1d681-c5a8-4a63-9892-488d49fff4d8</t>
    </r>
  </si>
  <si>
    <t>1996-02-12</t>
  </si>
  <si>
    <t>teacher</t>
  </si>
  <si>
    <r>
      <rPr>
        <rFont val="Calibri"/>
        <color theme="1"/>
        <sz val="11.0"/>
      </rPr>
      <t>https://firebasestorage.googleapis.com/v0/b/social-d792e.appspot.com/o/Location.png?alt=media&amp;token=1f666956-12d8-4174-8008-a2644cb0b53a</t>
    </r>
  </si>
  <si>
    <r>
      <rPr>
        <rFont val="Calibri"/>
        <color theme="1"/>
        <sz val="11.0"/>
      </rPr>
      <t>https://firebasestorage.googleapis.com/v0/b/social-d792e.appspot.com/o/Location.png?alt=media&amp;token=ea518a39-dada-4c9d-988b-54be744cc4ac</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</si>
</sst>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21">
    <font>
      <sz val="11.0"/>
      <color theme="1"/>
      <name val="Calibri"/>
      <scheme val="minor"/>
    </font>
    <font>
      <b/>
      <sz val="10.0"/>
      <color theme="1"/>
      <name val="Arial"/>
    </font>
    <font>
      <b/>
      <sz val="11.0"/>
      <color theme="1"/>
      <name val="Calibri"/>
    </font>
    <font>
      <sz val="10.0"/>
      <color theme="1"/>
      <name val="Arial"/>
    </font>
    <font>
      <b/>
      <sz val="10.0"/>
      <color theme="1"/>
      <name val="Calibri"/>
    </font>
    <font>
      <sz val="11.0"/>
      <color theme="1"/>
      <name val="Calibri"/>
    </font>
    <font/>
    <font>
      <i/>
      <sz val="10.0"/>
      <color rgb="FF006411"/>
      <name val="Arial"/>
    </font>
    <font>
      <sz val="11.0"/>
      <color theme="1"/>
      <name val="MS PGothic"/>
    </font>
    <font>
      <i/>
      <u/>
      <sz val="10.0"/>
      <color rgb="FF0000FF"/>
      <name val="Arial"/>
    </font>
    <font>
      <color theme="1"/>
      <name val="Arial"/>
    </font>
    <font>
      <b/>
      <sz val="11.0"/>
      <color rgb="FFFFFFFF"/>
      <name val="Tahoma"/>
    </font>
    <font>
      <sz val="11.0"/>
      <color theme="1"/>
      <name val="Tahoma"/>
    </font>
    <font>
      <color rgb="FF000000"/>
      <name val="Tahoma"/>
    </font>
    <font>
      <sz val="11.0"/>
      <color rgb="FF000000"/>
      <name val="Tahoma"/>
    </font>
    <font>
      <color rgb="FF000000"/>
      <name val="Calibri"/>
    </font>
    <font>
      <u/>
      <sz val="11.0"/>
      <color rgb="FF800080"/>
      <name val="Calibri"/>
    </font>
    <font>
      <sz val="11.0"/>
      <color rgb="FF515365"/>
      <name val="Calibri"/>
    </font>
    <font>
      <u/>
      <sz val="11.0"/>
      <color rgb="FF800080"/>
      <name val="Calibri"/>
    </font>
    <font>
      <u/>
      <sz val="11.0"/>
      <color rgb="FF0000FF"/>
      <name val="Calibri"/>
    </font>
    <font>
      <u/>
      <sz val="11.0"/>
      <color rgb="FF0000FF"/>
      <name val="Calibri"/>
    </font>
  </fonts>
  <fills count="9">
    <fill>
      <patternFill patternType="none"/>
    </fill>
    <fill>
      <patternFill patternType="lightGray"/>
    </fill>
    <fill>
      <patternFill patternType="solid">
        <fgColor rgb="FFC9DAF8"/>
        <bgColor rgb="FFC9DAF8"/>
      </patternFill>
    </fill>
    <fill>
      <patternFill patternType="solid">
        <fgColor theme="0"/>
        <bgColor theme="0"/>
      </patternFill>
    </fill>
    <fill>
      <patternFill patternType="solid">
        <fgColor rgb="FFB7B7B7"/>
        <bgColor rgb="FFB7B7B7"/>
      </patternFill>
    </fill>
    <fill>
      <patternFill patternType="solid">
        <fgColor rgb="FFFFFFFF"/>
        <bgColor rgb="FFFFFFFF"/>
      </patternFill>
    </fill>
    <fill>
      <patternFill patternType="solid">
        <fgColor rgb="FF000090"/>
        <bgColor rgb="FF000090"/>
      </patternFill>
    </fill>
    <fill>
      <patternFill patternType="solid">
        <fgColor rgb="FFFF0000"/>
        <bgColor rgb="FFFF0000"/>
      </patternFill>
    </fill>
    <fill>
      <patternFill patternType="solid">
        <fgColor rgb="FF00B0F0"/>
        <bgColor rgb="FF00B0F0"/>
      </patternFill>
    </fill>
  </fills>
  <borders count="2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medium">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CCCCCC"/>
      </left>
      <right style="medium">
        <color rgb="FFCCCCCC"/>
      </right>
      <top/>
      <bottom/>
    </border>
    <border>
      <left style="medium">
        <color rgb="FFCCCCCC"/>
      </left>
      <right style="medium">
        <color rgb="FFCCCCCC"/>
      </right>
      <top style="medium">
        <color rgb="FFCCCCCC"/>
      </top>
      <bottom/>
    </border>
    <border>
      <left/>
      <right/>
      <top style="thin">
        <color rgb="FF000000"/>
      </top>
      <bottom style="thin">
        <color rgb="FF000000"/>
      </bottom>
    </border>
    <border>
      <left style="thin">
        <color rgb="FF000000"/>
      </left>
      <right style="thin">
        <color rgb="FF000000"/>
      </right>
      <bottom/>
    </border>
    <border>
      <left style="thin">
        <color rgb="FF000000"/>
      </left>
      <right style="thin">
        <color rgb="FF000000"/>
      </right>
      <top/>
      <bottom style="thin">
        <color rgb="FF000000"/>
      </bottom>
    </border>
    <border>
      <left style="thin">
        <color rgb="FF000000"/>
      </left>
      <right style="thin">
        <color rgb="FF000000"/>
      </right>
      <top/>
    </border>
    <border>
      <left/>
      <right/>
      <top/>
      <bottom/>
    </border>
  </borders>
  <cellStyleXfs count="1">
    <xf borderId="0" fillId="0" fontId="0" numFmtId="0" applyAlignment="1" applyFont="1"/>
  </cellStyleXfs>
  <cellXfs count="111">
    <xf borderId="0" fillId="0" fontId="0" numFmtId="0" xfId="0" applyAlignment="1" applyFont="1">
      <alignment readingOrder="0" shrinkToFit="0" vertical="center" wrapText="0"/>
    </xf>
    <xf borderId="1" fillId="2" fontId="1" numFmtId="0" xfId="0" applyAlignment="1" applyBorder="1" applyFill="1" applyFont="1">
      <alignment horizontal="center" readingOrder="1" shrinkToFit="0" vertical="center" wrapText="1"/>
    </xf>
    <xf borderId="1" fillId="2" fontId="2" numFmtId="0" xfId="0" applyAlignment="1" applyBorder="1" applyFont="1">
      <alignment horizontal="left" readingOrder="1" shrinkToFit="0" vertical="bottom" wrapText="1"/>
    </xf>
    <xf borderId="0" fillId="3" fontId="1" numFmtId="0" xfId="0" applyAlignment="1" applyFill="1" applyFont="1">
      <alignment horizontal="center" readingOrder="1" shrinkToFit="0" vertical="center" wrapText="1"/>
    </xf>
    <xf borderId="1" fillId="0" fontId="3" numFmtId="0" xfId="0" applyAlignment="1" applyBorder="1" applyFont="1">
      <alignment horizontal="center" readingOrder="1" shrinkToFit="0" vertical="center" wrapText="1"/>
    </xf>
    <xf borderId="1" fillId="0" fontId="3" numFmtId="0" xfId="0" applyAlignment="1" applyBorder="1" applyFont="1">
      <alignment horizontal="center" readingOrder="1" shrinkToFit="0" vertical="bottom" wrapText="1"/>
    </xf>
    <xf borderId="1" fillId="0" fontId="4" numFmtId="0" xfId="0" applyAlignment="1" applyBorder="1" applyFont="1">
      <alignment horizontal="center" readingOrder="1" shrinkToFit="0" vertical="bottom" wrapText="1"/>
    </xf>
    <xf borderId="1" fillId="0" fontId="5" numFmtId="0" xfId="0" applyAlignment="1" applyBorder="1" applyFont="1">
      <alignment horizontal="left" readingOrder="1" shrinkToFit="0" vertical="bottom" wrapText="1"/>
    </xf>
    <xf borderId="1" fillId="4" fontId="5" numFmtId="0" xfId="0" applyAlignment="1" applyBorder="1" applyFill="1" applyFont="1">
      <alignment horizontal="left" readingOrder="1" shrinkToFit="0" vertical="bottom" wrapText="1"/>
    </xf>
    <xf borderId="0" fillId="0" fontId="5" numFmtId="0" xfId="0" applyAlignment="1" applyFont="1">
      <alignment horizontal="left" readingOrder="1" shrinkToFit="0" vertical="bottom" wrapText="1"/>
    </xf>
    <xf borderId="1" fillId="4" fontId="4" numFmtId="0" xfId="0" applyAlignment="1" applyBorder="1" applyFont="1">
      <alignment horizontal="center" readingOrder="1" shrinkToFit="0" vertical="bottom" wrapText="1"/>
    </xf>
    <xf borderId="2" fillId="0" fontId="3" numFmtId="0" xfId="0" applyAlignment="1" applyBorder="1" applyFont="1">
      <alignment horizontal="center" shrinkToFit="0" vertical="center" wrapText="1"/>
    </xf>
    <xf borderId="1" fillId="0" fontId="5" numFmtId="0" xfId="0" applyAlignment="1" applyBorder="1" applyFont="1">
      <alignment horizontal="left" readingOrder="1" shrinkToFit="0" vertical="center" wrapText="1"/>
    </xf>
    <xf borderId="3" fillId="0" fontId="6" numFmtId="0" xfId="0" applyAlignment="1" applyBorder="1" applyFont="1">
      <alignment vertical="center"/>
    </xf>
    <xf borderId="4" fillId="0" fontId="6" numFmtId="0" xfId="0" applyAlignment="1" applyBorder="1" applyFont="1">
      <alignment vertical="center"/>
    </xf>
    <xf borderId="1" fillId="5" fontId="1" numFmtId="0" xfId="0" applyAlignment="1" applyBorder="1" applyFill="1" applyFont="1">
      <alignment horizontal="center" readingOrder="1" shrinkToFit="0" vertical="center" wrapText="1"/>
    </xf>
    <xf borderId="5" fillId="5" fontId="7" numFmtId="0" xfId="0" applyAlignment="1" applyBorder="1" applyFont="1">
      <alignment horizontal="left" readingOrder="1" shrinkToFit="0" vertical="center" wrapText="1"/>
    </xf>
    <xf borderId="6" fillId="0" fontId="6" numFmtId="0" xfId="0" applyAlignment="1" applyBorder="1" applyFont="1">
      <alignment vertical="center"/>
    </xf>
    <xf borderId="7" fillId="0" fontId="6" numFmtId="0" xfId="0" applyAlignment="1" applyBorder="1" applyFont="1">
      <alignment vertical="center"/>
    </xf>
    <xf borderId="8" fillId="5" fontId="8" numFmtId="0" xfId="0" applyAlignment="1" applyBorder="1" applyFont="1">
      <alignment horizontal="left" readingOrder="1" shrinkToFit="0" vertical="top" wrapText="1"/>
    </xf>
    <xf borderId="9" fillId="5" fontId="8" numFmtId="0" xfId="0" applyAlignment="1" applyBorder="1" applyFont="1">
      <alignment horizontal="left" readingOrder="1" shrinkToFit="0" vertical="top" wrapText="1"/>
    </xf>
    <xf borderId="9" fillId="5" fontId="8" numFmtId="0" xfId="0" applyAlignment="1" applyBorder="1" applyFont="1">
      <alignment horizontal="left" readingOrder="1" shrinkToFit="0" vertical="center" wrapText="1"/>
    </xf>
    <xf borderId="5" fillId="5" fontId="9" numFmtId="0" xfId="0" applyAlignment="1" applyBorder="1" applyFont="1">
      <alignment horizontal="left" readingOrder="1" shrinkToFit="0" vertical="center" wrapText="1"/>
    </xf>
    <xf borderId="1" fillId="5" fontId="3" numFmtId="0" xfId="0" applyAlignment="1" applyBorder="1" applyFont="1">
      <alignment horizontal="left" readingOrder="1" shrinkToFit="0" vertical="center" wrapText="1"/>
    </xf>
    <xf borderId="1" fillId="5" fontId="8" numFmtId="0" xfId="0" applyAlignment="1" applyBorder="1" applyFont="1">
      <alignment horizontal="left" readingOrder="1" shrinkToFit="0" vertical="center" wrapText="1"/>
    </xf>
    <xf borderId="1" fillId="5" fontId="8" numFmtId="0" xfId="0" applyAlignment="1" applyBorder="1" applyFont="1">
      <alignment horizontal="left" readingOrder="1" shrinkToFit="0" vertical="top" wrapText="1"/>
    </xf>
    <xf borderId="10" fillId="5" fontId="10" numFmtId="0" xfId="0" applyAlignment="1" applyBorder="1" applyFont="1">
      <alignment horizontal="center" shrinkToFit="0" vertical="center" wrapText="1"/>
    </xf>
    <xf borderId="11" fillId="5" fontId="10" numFmtId="0" xfId="0" applyAlignment="1" applyBorder="1" applyFont="1">
      <alignment horizontal="center" shrinkToFit="0" vertical="center" wrapText="1"/>
    </xf>
    <xf borderId="12" fillId="5" fontId="10" numFmtId="0" xfId="0" applyAlignment="1" applyBorder="1" applyFont="1">
      <alignment horizontal="center" shrinkToFit="0" vertical="center" wrapText="1"/>
    </xf>
    <xf borderId="13" fillId="5" fontId="8" numFmtId="0" xfId="0" applyAlignment="1" applyBorder="1" applyFont="1">
      <alignment horizontal="left" readingOrder="1" shrinkToFit="0" vertical="center" wrapText="1"/>
    </xf>
    <xf borderId="13" fillId="5" fontId="8" numFmtId="0" xfId="0" applyAlignment="1" applyBorder="1" applyFont="1">
      <alignment horizontal="left" readingOrder="1" shrinkToFit="0" vertical="top" wrapText="1"/>
    </xf>
    <xf borderId="14" fillId="5" fontId="8" numFmtId="0" xfId="0" applyAlignment="1" applyBorder="1" applyFont="1">
      <alignment horizontal="left" readingOrder="1" shrinkToFit="0" vertical="top" wrapText="1"/>
    </xf>
    <xf borderId="14" fillId="5" fontId="8" numFmtId="0" xfId="0" applyAlignment="1" applyBorder="1" applyFont="1">
      <alignment horizontal="left" readingOrder="1" shrinkToFit="0" vertical="center" wrapText="1"/>
    </xf>
    <xf borderId="1" fillId="6" fontId="11" numFmtId="0" xfId="0" applyAlignment="1" applyBorder="1" applyFill="1" applyFont="1">
      <alignment horizontal="left" readingOrder="1" shrinkToFit="0" vertical="center" wrapText="1"/>
    </xf>
    <xf borderId="1" fillId="6" fontId="11" numFmtId="0" xfId="0" applyAlignment="1" applyBorder="1" applyFont="1">
      <alignment horizontal="left" readingOrder="1" shrinkToFit="0" vertical="center" wrapText="1"/>
    </xf>
    <xf borderId="1" fillId="5" fontId="12" numFmtId="0" xfId="0" applyAlignment="1" applyBorder="1" applyFont="1">
      <alignment horizontal="center" readingOrder="1" shrinkToFit="0" vertical="center" wrapText="1"/>
    </xf>
    <xf borderId="2" fillId="5" fontId="12" numFmtId="0" xfId="0" applyAlignment="1" applyBorder="1" applyFont="1">
      <alignment horizontal="center" shrinkToFit="0" vertical="center" wrapText="1"/>
    </xf>
    <xf borderId="1" fillId="5" fontId="12" numFmtId="0" xfId="0" applyAlignment="1" applyBorder="1" applyFont="1">
      <alignment readingOrder="0" shrinkToFit="0" vertical="center" wrapText="1"/>
    </xf>
    <xf borderId="1" fillId="5" fontId="12" numFmtId="0" xfId="0" applyAlignment="1" applyBorder="1" applyFont="1">
      <alignment readingOrder="0" shrinkToFit="0" vertical="top" wrapText="1"/>
    </xf>
    <xf borderId="7" fillId="5" fontId="12" numFmtId="0" xfId="0" applyAlignment="1" applyBorder="1" applyFont="1">
      <alignment shrinkToFit="0" vertical="top" wrapText="1"/>
    </xf>
    <xf borderId="7" fillId="5" fontId="12" numFmtId="0" xfId="0" applyAlignment="1" applyBorder="1" applyFont="1">
      <alignment readingOrder="0" shrinkToFit="0" vertical="top" wrapText="1"/>
    </xf>
    <xf borderId="1" fillId="5" fontId="13" numFmtId="0" xfId="0" applyAlignment="1" applyBorder="1" applyFont="1">
      <alignment readingOrder="0" shrinkToFit="0" vertical="top" wrapText="1"/>
    </xf>
    <xf borderId="1" fillId="0" fontId="12" numFmtId="0" xfId="0" applyAlignment="1" applyBorder="1" applyFont="1">
      <alignment horizontal="left" readingOrder="1" shrinkToFit="0" vertical="center" wrapText="1"/>
    </xf>
    <xf borderId="1" fillId="5" fontId="12" numFmtId="0" xfId="0" applyAlignment="1" applyBorder="1" applyFont="1">
      <alignment horizontal="left" readingOrder="1" shrinkToFit="0" vertical="center" wrapText="1"/>
    </xf>
    <xf borderId="1" fillId="5" fontId="12" numFmtId="0" xfId="0" applyAlignment="1" applyBorder="1" applyFont="1">
      <alignment horizontal="center" readingOrder="1" shrinkToFit="0" vertical="center" wrapText="1"/>
    </xf>
    <xf borderId="4" fillId="5" fontId="12" numFmtId="0" xfId="0" applyAlignment="1" applyBorder="1" applyFont="1">
      <alignment readingOrder="0" shrinkToFit="0" vertical="center" wrapText="1"/>
    </xf>
    <xf borderId="1" fillId="5" fontId="12" numFmtId="0" xfId="0" applyAlignment="1" applyBorder="1" applyFont="1">
      <alignment horizontal="left" readingOrder="1" shrinkToFit="0" vertical="top" wrapText="1"/>
    </xf>
    <xf borderId="1" fillId="5" fontId="14" numFmtId="0" xfId="0" applyAlignment="1" applyBorder="1" applyFont="1">
      <alignment horizontal="left" readingOrder="0" shrinkToFit="0" vertical="top" wrapText="1"/>
    </xf>
    <xf borderId="15" fillId="7" fontId="3" numFmtId="0" xfId="0" applyAlignment="1" applyBorder="1" applyFill="1" applyFont="1">
      <alignment horizontal="center" readingOrder="0" shrinkToFit="0" vertical="center" wrapText="1"/>
    </xf>
    <xf borderId="1" fillId="0" fontId="12" numFmtId="0" xfId="0" applyAlignment="1" applyBorder="1" applyFont="1">
      <alignment horizontal="left" readingOrder="1" shrinkToFit="0" vertical="center" wrapText="1"/>
    </xf>
    <xf borderId="1" fillId="5" fontId="12" numFmtId="0" xfId="0" applyAlignment="1" applyBorder="1" applyFont="1">
      <alignment horizontal="left" readingOrder="0" shrinkToFit="0" vertical="top" wrapText="1"/>
    </xf>
    <xf borderId="4" fillId="5" fontId="12" numFmtId="0" xfId="0" applyAlignment="1" applyBorder="1" applyFont="1">
      <alignment readingOrder="0" shrinkToFit="0" vertical="top" wrapText="1"/>
    </xf>
    <xf borderId="1" fillId="5" fontId="12" numFmtId="0" xfId="0" applyAlignment="1" applyBorder="1" applyFont="1">
      <alignment horizontal="left" shrinkToFit="0" vertical="top" wrapText="1"/>
    </xf>
    <xf borderId="2" fillId="5" fontId="12" numFmtId="0" xfId="0" applyAlignment="1" applyBorder="1" applyFont="1">
      <alignment readingOrder="0" shrinkToFit="0" vertical="top" wrapText="1"/>
    </xf>
    <xf borderId="1" fillId="5" fontId="12" numFmtId="0" xfId="0" applyAlignment="1" applyBorder="1" applyFont="1">
      <alignment horizontal="left" readingOrder="1" shrinkToFit="0" vertical="top" wrapText="1"/>
    </xf>
    <xf borderId="1" fillId="5" fontId="12" numFmtId="0" xfId="0" applyAlignment="1" applyBorder="1" applyFont="1">
      <alignment horizontal="left" readingOrder="1" shrinkToFit="0" vertical="top" wrapText="1"/>
    </xf>
    <xf borderId="4" fillId="5" fontId="12" numFmtId="0" xfId="0" applyAlignment="1" applyBorder="1" applyFont="1">
      <alignment shrinkToFit="0" vertical="top" wrapText="1"/>
    </xf>
    <xf borderId="1" fillId="5" fontId="12" numFmtId="0" xfId="0" applyAlignment="1" applyBorder="1" applyFont="1">
      <alignment shrinkToFit="0" vertical="top" wrapText="1"/>
    </xf>
    <xf borderId="16" fillId="0" fontId="6" numFmtId="0" xfId="0" applyAlignment="1" applyBorder="1" applyFont="1">
      <alignment vertical="center"/>
    </xf>
    <xf borderId="17" fillId="5" fontId="12" numFmtId="0" xfId="0" applyAlignment="1" applyBorder="1" applyFont="1">
      <alignment shrinkToFit="0" vertical="top" wrapText="1"/>
    </xf>
    <xf borderId="1" fillId="5" fontId="12" numFmtId="0" xfId="0" applyAlignment="1" applyBorder="1" applyFont="1">
      <alignment horizontal="left" shrinkToFit="0" vertical="center" wrapText="1"/>
    </xf>
    <xf borderId="4" fillId="5" fontId="12" numFmtId="0" xfId="0" applyAlignment="1" applyBorder="1" applyFont="1">
      <alignment horizontal="left" readingOrder="0" shrinkToFit="0" vertical="center" wrapText="1"/>
    </xf>
    <xf borderId="3" fillId="5" fontId="12"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18" fillId="5" fontId="12" numFmtId="0" xfId="0" applyAlignment="1" applyBorder="1" applyFont="1">
      <alignment horizontal="left" shrinkToFit="0" vertical="top" wrapText="1"/>
    </xf>
    <xf borderId="2" fillId="5" fontId="12" numFmtId="0" xfId="0" applyAlignment="1" applyBorder="1" applyFont="1">
      <alignment shrinkToFit="0" vertical="top" wrapText="1"/>
    </xf>
    <xf borderId="2" fillId="5" fontId="12" numFmtId="0" xfId="0" applyAlignment="1" applyBorder="1" applyFont="1">
      <alignment horizontal="left" shrinkToFit="0" vertical="top" wrapText="1"/>
    </xf>
    <xf borderId="4" fillId="5" fontId="12" numFmtId="0" xfId="0" applyAlignment="1" applyBorder="1" applyFont="1">
      <alignment horizontal="left" readingOrder="0" shrinkToFit="0" vertical="top" wrapText="1"/>
    </xf>
    <xf borderId="1" fillId="5" fontId="12" numFmtId="0" xfId="0" applyAlignment="1" applyBorder="1" applyFont="1">
      <alignment horizontal="center" shrinkToFit="0" vertical="top" wrapText="1"/>
    </xf>
    <xf borderId="2" fillId="5" fontId="12" numFmtId="0" xfId="0" applyAlignment="1" applyBorder="1" applyFont="1">
      <alignment horizontal="left" readingOrder="1" shrinkToFit="0" vertical="top" wrapText="1"/>
    </xf>
    <xf borderId="2" fillId="5" fontId="12" numFmtId="0" xfId="0" applyAlignment="1" applyBorder="1" applyFont="1">
      <alignment shrinkToFit="0" vertical="center" wrapText="1"/>
    </xf>
    <xf borderId="2" fillId="5" fontId="12" numFmtId="0" xfId="0" applyAlignment="1" applyBorder="1" applyFont="1">
      <alignment horizontal="left" readingOrder="1" shrinkToFit="0" vertical="top" wrapText="1"/>
    </xf>
    <xf borderId="4" fillId="5" fontId="12" numFmtId="0" xfId="0" applyAlignment="1" applyBorder="1" applyFont="1">
      <alignment horizontal="left" readingOrder="1" shrinkToFit="0" vertical="top" wrapText="1"/>
    </xf>
    <xf borderId="1" fillId="5" fontId="12" numFmtId="0" xfId="0" applyAlignment="1" applyBorder="1" applyFont="1">
      <alignment horizontal="left" readingOrder="1" shrinkToFit="0" vertical="center" wrapText="1"/>
    </xf>
    <xf borderId="2" fillId="5" fontId="12" numFmtId="0" xfId="0" applyAlignment="1" applyBorder="1" applyFont="1">
      <alignment horizontal="left" readingOrder="1" shrinkToFit="0" vertical="center" wrapText="1"/>
    </xf>
    <xf borderId="1" fillId="0" fontId="12"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1" fillId="0" fontId="12" numFmtId="0" xfId="0" applyAlignment="1" applyBorder="1" applyFont="1">
      <alignment vertical="center"/>
    </xf>
    <xf borderId="1" fillId="0" fontId="12" numFmtId="0" xfId="0" applyAlignment="1" applyBorder="1" applyFont="1">
      <alignment horizontal="center" readingOrder="0" vertical="center"/>
    </xf>
    <xf borderId="2" fillId="0" fontId="12" numFmtId="0" xfId="0" applyAlignment="1" applyBorder="1" applyFont="1">
      <alignment readingOrder="0" shrinkToFit="0" vertical="center" wrapText="1"/>
    </xf>
    <xf borderId="1" fillId="5" fontId="12" numFmtId="0" xfId="0" applyAlignment="1" applyBorder="1" applyFont="1">
      <alignment shrinkToFit="0" vertical="center" wrapText="1"/>
    </xf>
    <xf borderId="7" fillId="5" fontId="12" numFmtId="0" xfId="0" applyAlignment="1" applyBorder="1" applyFont="1">
      <alignment readingOrder="0" shrinkToFit="0" vertical="center" wrapText="1"/>
    </xf>
    <xf borderId="1" fillId="0" fontId="12" numFmtId="0" xfId="0" applyAlignment="1" applyBorder="1" applyFont="1">
      <alignment readingOrder="0" vertical="center"/>
    </xf>
    <xf borderId="1" fillId="0" fontId="12" numFmtId="0" xfId="0" applyAlignment="1" applyBorder="1" applyFont="1">
      <alignment vertical="center"/>
    </xf>
    <xf borderId="1" fillId="0" fontId="12" numFmtId="0" xfId="0" applyAlignment="1" applyBorder="1" applyFont="1">
      <alignment shrinkToFit="0" vertical="center" wrapText="1"/>
    </xf>
    <xf borderId="1" fillId="5" fontId="12" numFmtId="0" xfId="0" applyAlignment="1" applyBorder="1" applyFont="1">
      <alignment vertical="center"/>
    </xf>
    <xf borderId="1" fillId="0" fontId="12" numFmtId="0" xfId="0" applyAlignment="1" applyBorder="1" applyFont="1">
      <alignment readingOrder="0" shrinkToFit="0" vertical="center" wrapText="1"/>
    </xf>
    <xf borderId="0" fillId="0" fontId="5" numFmtId="0" xfId="0" applyAlignment="1" applyFont="1">
      <alignment horizontal="left" vertical="center"/>
    </xf>
    <xf borderId="0" fillId="0" fontId="5" numFmtId="0" xfId="0" applyAlignment="1" applyFont="1">
      <alignment vertical="center"/>
    </xf>
    <xf borderId="1" fillId="8" fontId="5" numFmtId="0" xfId="0" applyAlignment="1" applyBorder="1" applyFill="1" applyFont="1">
      <alignment horizontal="center" readingOrder="1" shrinkToFit="0" vertical="center" wrapText="1"/>
    </xf>
    <xf borderId="19" fillId="3" fontId="5" numFmtId="0" xfId="0" applyAlignment="1" applyBorder="1" applyFont="1">
      <alignment horizontal="center" readingOrder="1" shrinkToFit="0" vertical="center" wrapText="1"/>
    </xf>
    <xf borderId="19" fillId="3" fontId="3" numFmtId="0" xfId="0" applyAlignment="1" applyBorder="1" applyFont="1">
      <alignment horizontal="center" readingOrder="1" shrinkToFit="0" vertical="center" wrapText="1"/>
    </xf>
    <xf borderId="1" fillId="0" fontId="5" numFmtId="0" xfId="0" applyAlignment="1" applyBorder="1" applyFont="1">
      <alignment horizontal="center" readingOrder="0" vertical="center"/>
    </xf>
    <xf borderId="1" fillId="0" fontId="5" numFmtId="0" xfId="0" applyAlignment="1" applyBorder="1" applyFont="1">
      <alignment horizontal="left" vertical="top"/>
    </xf>
    <xf borderId="1" fillId="0" fontId="15" numFmtId="164" xfId="0" applyAlignment="1" applyBorder="1" applyFont="1" applyNumberFormat="1">
      <alignment horizontal="left" readingOrder="0" shrinkToFit="0" vertical="top" wrapText="0"/>
    </xf>
    <xf borderId="1" fillId="0" fontId="16" numFmtId="0" xfId="0" applyAlignment="1" applyBorder="1" applyFont="1">
      <alignment horizontal="left" readingOrder="0" vertical="top"/>
    </xf>
    <xf borderId="19" fillId="3" fontId="5" numFmtId="0" xfId="0" applyAlignment="1" applyBorder="1" applyFont="1">
      <alignment horizontal="left" vertical="top"/>
    </xf>
    <xf borderId="0" fillId="0" fontId="5" numFmtId="0" xfId="0" applyAlignment="1" applyFont="1">
      <alignment horizontal="left" vertical="top"/>
    </xf>
    <xf borderId="1" fillId="0" fontId="17" numFmtId="0" xfId="0" applyAlignment="1" applyBorder="1" applyFont="1">
      <alignment vertical="center"/>
    </xf>
    <xf borderId="0" fillId="0" fontId="18" numFmtId="0" xfId="0" applyAlignment="1" applyFont="1">
      <alignment readingOrder="0" vertical="center"/>
    </xf>
    <xf borderId="1" fillId="0" fontId="15" numFmtId="165" xfId="0" applyAlignment="1" applyBorder="1" applyFont="1" applyNumberFormat="1">
      <alignment horizontal="left" readingOrder="0" shrinkToFit="0" vertical="top" wrapText="0"/>
    </xf>
    <xf borderId="19" fillId="3" fontId="5" numFmtId="0" xfId="0" applyAlignment="1" applyBorder="1" applyFont="1">
      <alignment horizontal="left" readingOrder="1" shrinkToFit="0" vertical="top" wrapText="1"/>
    </xf>
    <xf borderId="1" fillId="8" fontId="5" numFmtId="0" xfId="0" applyAlignment="1" applyBorder="1" applyFont="1">
      <alignment horizontal="left" readingOrder="1" shrinkToFit="0" vertical="center" wrapText="1"/>
    </xf>
    <xf borderId="1" fillId="0" fontId="5" numFmtId="0" xfId="0" applyAlignment="1" applyBorder="1" applyFont="1">
      <alignment shrinkToFit="0" vertical="top" wrapText="1"/>
    </xf>
    <xf borderId="1" fillId="0" fontId="5" numFmtId="0" xfId="0" applyAlignment="1" applyBorder="1" applyFont="1">
      <alignment horizontal="left" shrinkToFit="0" vertical="top" wrapText="1"/>
    </xf>
    <xf borderId="1" fillId="0" fontId="5" numFmtId="49" xfId="0" applyAlignment="1" applyBorder="1" applyFont="1" applyNumberFormat="1">
      <alignment vertical="center"/>
    </xf>
    <xf borderId="1" fillId="0" fontId="19" numFmtId="0" xfId="0" applyAlignment="1" applyBorder="1" applyFont="1">
      <alignment horizontal="left" vertical="top"/>
    </xf>
    <xf borderId="1" fillId="0" fontId="5" numFmtId="0" xfId="0" applyAlignment="1" applyBorder="1" applyFont="1">
      <alignment shrinkToFit="0" vertical="center" wrapText="1"/>
    </xf>
    <xf borderId="1" fillId="0" fontId="5" numFmtId="49" xfId="0" applyAlignment="1" applyBorder="1" applyFont="1" applyNumberFormat="1">
      <alignment horizontal="left" vertical="top"/>
    </xf>
    <xf borderId="1" fillId="0" fontId="17" numFmtId="0" xfId="0" applyAlignment="1" applyBorder="1" applyFont="1">
      <alignment horizontal="left" vertical="top"/>
    </xf>
    <xf borderId="1" fillId="0" fontId="20"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Anh1507@Yopmail.Com" TargetMode="External"/><Relationship Id="rId2" Type="http://schemas.openxmlformats.org/officeDocument/2006/relationships/hyperlink" Target="mailto:Thaomeo@Gmail.Com" TargetMode="External"/><Relationship Id="rId3" Type="http://schemas.openxmlformats.org/officeDocument/2006/relationships/hyperlink" Target="mailto:Anhanh12@Gmail.Com" TargetMode="External"/><Relationship Id="rId4" Type="http://schemas.openxmlformats.org/officeDocument/2006/relationships/hyperlink" Target="mailto:Vanvan13@Gmail.Com" TargetMode="External"/><Relationship Id="rId9" Type="http://schemas.openxmlformats.org/officeDocument/2006/relationships/drawing" Target="../drawings/drawing3.xml"/><Relationship Id="rId5" Type="http://schemas.openxmlformats.org/officeDocument/2006/relationships/hyperlink" Target="mailto:Anh1507@Yopmail.Com" TargetMode="External"/><Relationship Id="rId6" Type="http://schemas.openxmlformats.org/officeDocument/2006/relationships/hyperlink" Target="mailto:Thaomeo@Gmail.Com" TargetMode="External"/><Relationship Id="rId7" Type="http://schemas.openxmlformats.org/officeDocument/2006/relationships/hyperlink" Target="mailto:Anhanh12@Gmail.Com" TargetMode="External"/><Relationship Id="rId8" Type="http://schemas.openxmlformats.org/officeDocument/2006/relationships/hyperlink" Target="mailto:Vanvan13@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c r="U1" s="3"/>
      <c r="V1" s="3"/>
    </row>
    <row r="2" ht="14.25" customHeight="1">
      <c r="A2" s="4" t="s">
        <v>20</v>
      </c>
      <c r="B2" s="5" t="s">
        <v>21</v>
      </c>
      <c r="C2" s="6" t="s">
        <v>22</v>
      </c>
      <c r="D2" s="7"/>
      <c r="E2" s="8"/>
      <c r="F2" s="8"/>
      <c r="G2" s="8"/>
      <c r="H2" s="8"/>
      <c r="I2" s="7"/>
      <c r="J2" s="7"/>
      <c r="K2" s="7"/>
      <c r="L2" s="7"/>
      <c r="M2" s="7"/>
      <c r="N2" s="7"/>
      <c r="O2" s="8"/>
      <c r="P2" s="7"/>
      <c r="Q2" s="7"/>
      <c r="R2" s="8"/>
      <c r="S2" s="7"/>
      <c r="T2" s="7"/>
      <c r="U2" s="9"/>
      <c r="V2" s="9"/>
    </row>
    <row r="3" ht="14.25" customHeight="1">
      <c r="A3" s="4" t="s">
        <v>23</v>
      </c>
      <c r="B3" s="5" t="s">
        <v>24</v>
      </c>
      <c r="C3" s="6" t="s">
        <v>25</v>
      </c>
      <c r="D3" s="6" t="s">
        <v>26</v>
      </c>
      <c r="E3" s="10" t="s">
        <v>27</v>
      </c>
      <c r="F3" s="10" t="s">
        <v>28</v>
      </c>
      <c r="G3" s="10" t="s">
        <v>29</v>
      </c>
      <c r="H3" s="10" t="s">
        <v>30</v>
      </c>
      <c r="I3" s="6" t="s">
        <v>31</v>
      </c>
      <c r="J3" s="7"/>
      <c r="K3" s="7"/>
      <c r="L3" s="7"/>
      <c r="M3" s="7"/>
      <c r="N3" s="7"/>
      <c r="O3" s="8"/>
      <c r="P3" s="7"/>
      <c r="Q3" s="7"/>
      <c r="R3" s="8"/>
      <c r="S3" s="7"/>
      <c r="T3" s="7"/>
      <c r="U3" s="9"/>
      <c r="V3" s="9"/>
    </row>
    <row r="4" ht="14.25" customHeight="1">
      <c r="A4" s="4" t="s">
        <v>32</v>
      </c>
      <c r="B4" s="5" t="s">
        <v>33</v>
      </c>
      <c r="C4" s="6" t="s">
        <v>34</v>
      </c>
      <c r="D4" s="7"/>
      <c r="E4" s="8"/>
      <c r="F4" s="8"/>
      <c r="G4" s="8"/>
      <c r="H4" s="8"/>
      <c r="I4" s="7"/>
      <c r="J4" s="7"/>
      <c r="K4" s="7"/>
      <c r="L4" s="7"/>
      <c r="M4" s="7"/>
      <c r="N4" s="7"/>
      <c r="O4" s="8"/>
      <c r="P4" s="7"/>
      <c r="Q4" s="7"/>
      <c r="R4" s="8"/>
      <c r="S4" s="7"/>
      <c r="T4" s="7"/>
      <c r="U4" s="9"/>
      <c r="V4" s="9"/>
    </row>
    <row r="5" ht="14.25" customHeight="1">
      <c r="A5" s="4" t="s">
        <v>35</v>
      </c>
      <c r="B5" s="5" t="s">
        <v>36</v>
      </c>
      <c r="C5" s="7"/>
      <c r="D5" s="6" t="s">
        <v>37</v>
      </c>
      <c r="E5" s="10" t="s">
        <v>38</v>
      </c>
      <c r="F5" s="8"/>
      <c r="G5" s="8"/>
      <c r="H5" s="10" t="s">
        <v>39</v>
      </c>
      <c r="I5" s="6" t="s">
        <v>40</v>
      </c>
      <c r="J5" s="7"/>
      <c r="K5" s="7"/>
      <c r="L5" s="6" t="s">
        <v>41</v>
      </c>
      <c r="M5" s="7"/>
      <c r="N5" s="7"/>
      <c r="O5" s="10" t="s">
        <v>42</v>
      </c>
      <c r="P5" s="6" t="s">
        <v>43</v>
      </c>
      <c r="Q5" s="7"/>
      <c r="R5" s="8"/>
      <c r="S5" s="7"/>
      <c r="T5" s="7"/>
      <c r="U5" s="9"/>
      <c r="V5" s="9"/>
    </row>
    <row r="6" ht="63.75" customHeight="1">
      <c r="A6" s="11" t="s">
        <v>44</v>
      </c>
      <c r="B6" s="5" t="s">
        <v>45</v>
      </c>
      <c r="C6" s="7"/>
      <c r="D6" s="12"/>
      <c r="E6" s="8"/>
      <c r="F6" s="8"/>
      <c r="G6" s="8"/>
      <c r="H6" s="8"/>
      <c r="I6" s="7"/>
      <c r="J6" s="6" t="s">
        <v>46</v>
      </c>
      <c r="K6" s="6" t="s">
        <v>47</v>
      </c>
      <c r="L6" s="7"/>
      <c r="M6" s="7"/>
      <c r="N6" s="6" t="s">
        <v>48</v>
      </c>
      <c r="O6" s="10" t="s">
        <v>49</v>
      </c>
      <c r="P6" s="6" t="s">
        <v>50</v>
      </c>
      <c r="Q6" s="6" t="s">
        <v>51</v>
      </c>
      <c r="R6" s="8"/>
      <c r="S6" s="6" t="s">
        <v>52</v>
      </c>
      <c r="T6" s="6" t="s">
        <v>53</v>
      </c>
      <c r="U6" s="9"/>
      <c r="V6" s="9"/>
    </row>
    <row r="7" ht="14.25" customHeight="1">
      <c r="A7" s="13"/>
      <c r="B7" s="5" t="s">
        <v>54</v>
      </c>
      <c r="C7" s="7"/>
      <c r="D7" s="6" t="s">
        <v>55</v>
      </c>
      <c r="E7" s="10" t="s">
        <v>56</v>
      </c>
      <c r="F7" s="8"/>
      <c r="G7" s="8"/>
      <c r="H7" s="8"/>
      <c r="I7" s="7"/>
      <c r="J7" s="7"/>
      <c r="K7" s="7"/>
      <c r="L7" s="7"/>
      <c r="M7" s="7"/>
      <c r="N7" s="7"/>
      <c r="O7" s="8"/>
      <c r="P7" s="6" t="s">
        <v>57</v>
      </c>
      <c r="Q7" s="7"/>
      <c r="R7" s="8"/>
      <c r="S7" s="7"/>
      <c r="T7" s="7"/>
      <c r="U7" s="9"/>
      <c r="V7" s="9"/>
    </row>
    <row r="8" ht="14.25" customHeight="1">
      <c r="A8" s="13"/>
      <c r="B8" s="5" t="s">
        <v>58</v>
      </c>
      <c r="C8" s="7"/>
      <c r="D8" s="6" t="s">
        <v>59</v>
      </c>
      <c r="E8" s="10" t="s">
        <v>60</v>
      </c>
      <c r="F8" s="8"/>
      <c r="G8" s="8"/>
      <c r="H8" s="8"/>
      <c r="I8" s="7"/>
      <c r="J8" s="7"/>
      <c r="K8" s="7"/>
      <c r="L8" s="7"/>
      <c r="M8" s="7"/>
      <c r="N8" s="7"/>
      <c r="O8" s="8"/>
      <c r="P8" s="7"/>
      <c r="Q8" s="6" t="s">
        <v>61</v>
      </c>
      <c r="R8" s="8"/>
      <c r="S8" s="7"/>
      <c r="T8" s="7"/>
      <c r="U8" s="9"/>
      <c r="V8" s="9"/>
    </row>
    <row r="9" ht="14.25" customHeight="1">
      <c r="A9" s="14"/>
      <c r="B9" s="5" t="s">
        <v>62</v>
      </c>
      <c r="C9" s="7"/>
      <c r="D9" s="6" t="s">
        <v>63</v>
      </c>
      <c r="E9" s="10" t="s">
        <v>64</v>
      </c>
      <c r="F9" s="8"/>
      <c r="G9" s="8"/>
      <c r="H9" s="8"/>
      <c r="I9" s="7"/>
      <c r="J9" s="7"/>
      <c r="K9" s="7"/>
      <c r="L9" s="7"/>
      <c r="M9" s="7"/>
      <c r="N9" s="6" t="s">
        <v>65</v>
      </c>
      <c r="O9" s="8"/>
      <c r="P9" s="6" t="s">
        <v>66</v>
      </c>
      <c r="Q9" s="7"/>
      <c r="R9" s="8"/>
      <c r="S9" s="7"/>
      <c r="T9" s="7"/>
      <c r="U9" s="9"/>
      <c r="V9" s="9"/>
    </row>
    <row r="10" ht="14.25" customHeight="1">
      <c r="A10" s="4" t="s">
        <v>67</v>
      </c>
      <c r="B10" s="5" t="s">
        <v>68</v>
      </c>
      <c r="C10" s="7"/>
      <c r="D10" s="7"/>
      <c r="E10" s="8"/>
      <c r="F10" s="8"/>
      <c r="G10" s="8"/>
      <c r="H10" s="8"/>
      <c r="I10" s="7"/>
      <c r="J10" s="7"/>
      <c r="K10" s="7"/>
      <c r="L10" s="7"/>
      <c r="M10" s="7"/>
      <c r="N10" s="7"/>
      <c r="O10" s="8"/>
      <c r="P10" s="7"/>
      <c r="Q10" s="7"/>
      <c r="R10" s="8"/>
      <c r="S10" s="7"/>
      <c r="T10" s="7"/>
      <c r="U10" s="9"/>
      <c r="V10" s="9"/>
    </row>
    <row r="11" ht="14.25" customHeight="1">
      <c r="A11" s="4" t="s">
        <v>69</v>
      </c>
      <c r="B11" s="5" t="s">
        <v>70</v>
      </c>
      <c r="C11" s="7"/>
      <c r="D11" s="6" t="s">
        <v>71</v>
      </c>
      <c r="E11" s="10" t="s">
        <v>72</v>
      </c>
      <c r="F11" s="10" t="s">
        <v>73</v>
      </c>
      <c r="G11" s="10" t="s">
        <v>74</v>
      </c>
      <c r="H11" s="8"/>
      <c r="I11" s="7"/>
      <c r="J11" s="7"/>
      <c r="K11" s="7"/>
      <c r="L11" s="6" t="s">
        <v>75</v>
      </c>
      <c r="M11" s="6" t="s">
        <v>76</v>
      </c>
      <c r="N11" s="7"/>
      <c r="O11" s="8"/>
      <c r="P11" s="7"/>
      <c r="Q11" s="7"/>
      <c r="R11" s="8"/>
      <c r="S11" s="7"/>
      <c r="T11" s="7"/>
      <c r="U11" s="9"/>
      <c r="V11" s="9"/>
    </row>
    <row r="12" ht="14.25" customHeight="1">
      <c r="A12" s="4" t="s">
        <v>77</v>
      </c>
      <c r="B12" s="5" t="s">
        <v>78</v>
      </c>
      <c r="C12" s="7"/>
      <c r="D12" s="6" t="s">
        <v>79</v>
      </c>
      <c r="E12" s="10" t="s">
        <v>80</v>
      </c>
      <c r="F12" s="10" t="s">
        <v>81</v>
      </c>
      <c r="G12" s="10" t="s">
        <v>82</v>
      </c>
      <c r="H12" s="8"/>
      <c r="I12" s="7"/>
      <c r="J12" s="7"/>
      <c r="K12" s="7"/>
      <c r="L12" s="6" t="s">
        <v>83</v>
      </c>
      <c r="M12" s="6" t="s">
        <v>84</v>
      </c>
      <c r="N12" s="7"/>
      <c r="O12" s="8"/>
      <c r="P12" s="7"/>
      <c r="Q12" s="7"/>
      <c r="R12" s="8"/>
      <c r="S12" s="7"/>
      <c r="T12" s="7"/>
      <c r="U12" s="9"/>
      <c r="V12" s="9"/>
    </row>
    <row r="13" ht="14.25" customHeight="1">
      <c r="A13" s="4" t="s">
        <v>85</v>
      </c>
      <c r="B13" s="5" t="s">
        <v>86</v>
      </c>
      <c r="C13" s="7"/>
      <c r="D13" s="6" t="s">
        <v>87</v>
      </c>
      <c r="E13" s="10" t="s">
        <v>88</v>
      </c>
      <c r="F13" s="10" t="s">
        <v>89</v>
      </c>
      <c r="G13" s="10" t="s">
        <v>90</v>
      </c>
      <c r="H13" s="8"/>
      <c r="I13" s="7"/>
      <c r="J13" s="7"/>
      <c r="K13" s="7"/>
      <c r="L13" s="6" t="s">
        <v>91</v>
      </c>
      <c r="M13" s="7"/>
      <c r="N13" s="7"/>
      <c r="O13" s="8"/>
      <c r="P13" s="7"/>
      <c r="Q13" s="7"/>
      <c r="R13" s="8"/>
      <c r="S13" s="7"/>
      <c r="T13" s="7"/>
      <c r="U13" s="9"/>
      <c r="V13" s="9"/>
    </row>
    <row r="14" ht="26.25" customHeight="1">
      <c r="A14" s="11" t="s">
        <v>92</v>
      </c>
      <c r="B14" s="5" t="s">
        <v>93</v>
      </c>
      <c r="C14" s="7"/>
      <c r="D14" s="6" t="s">
        <v>94</v>
      </c>
      <c r="E14" s="10" t="s">
        <v>95</v>
      </c>
      <c r="F14" s="10" t="s">
        <v>96</v>
      </c>
      <c r="G14" s="10" t="s">
        <v>97</v>
      </c>
      <c r="H14" s="8"/>
      <c r="I14" s="7"/>
      <c r="J14" s="7"/>
      <c r="K14" s="7"/>
      <c r="L14" s="7"/>
      <c r="M14" s="7"/>
      <c r="N14" s="7"/>
      <c r="O14" s="8"/>
      <c r="P14" s="7"/>
      <c r="Q14" s="7"/>
      <c r="R14" s="8"/>
      <c r="S14" s="7"/>
      <c r="T14" s="7"/>
      <c r="U14" s="9"/>
      <c r="V14" s="9"/>
    </row>
    <row r="15" ht="14.25" customHeight="1">
      <c r="A15" s="13"/>
      <c r="B15" s="5" t="s">
        <v>98</v>
      </c>
      <c r="C15" s="7"/>
      <c r="D15" s="6" t="s">
        <v>99</v>
      </c>
      <c r="E15" s="8"/>
      <c r="F15" s="8"/>
      <c r="G15" s="8"/>
      <c r="H15" s="8"/>
      <c r="I15" s="7"/>
      <c r="J15" s="7"/>
      <c r="K15" s="7"/>
      <c r="L15" s="7"/>
      <c r="M15" s="7"/>
      <c r="N15" s="7"/>
      <c r="O15" s="8"/>
      <c r="P15" s="7"/>
      <c r="Q15" s="7"/>
      <c r="R15" s="8"/>
      <c r="S15" s="7"/>
      <c r="T15" s="7"/>
      <c r="U15" s="9"/>
      <c r="V15" s="9"/>
    </row>
    <row r="16" ht="14.25" customHeight="1">
      <c r="A16" s="13"/>
      <c r="B16" s="5" t="s">
        <v>100</v>
      </c>
      <c r="C16" s="6" t="s">
        <v>101</v>
      </c>
      <c r="D16" s="6" t="s">
        <v>102</v>
      </c>
      <c r="E16" s="8"/>
      <c r="F16" s="8"/>
      <c r="G16" s="8"/>
      <c r="H16" s="8"/>
      <c r="I16" s="7"/>
      <c r="J16" s="7"/>
      <c r="K16" s="7"/>
      <c r="L16" s="7"/>
      <c r="M16" s="7"/>
      <c r="N16" s="7"/>
      <c r="O16" s="8"/>
      <c r="P16" s="7"/>
      <c r="Q16" s="7"/>
      <c r="R16" s="8"/>
      <c r="S16" s="7"/>
      <c r="T16" s="7"/>
      <c r="U16" s="9"/>
      <c r="V16" s="9"/>
    </row>
    <row r="17" ht="14.25" customHeight="1">
      <c r="A17" s="14"/>
      <c r="B17" s="5" t="s">
        <v>103</v>
      </c>
      <c r="C17" s="7"/>
      <c r="D17" s="6" t="s">
        <v>104</v>
      </c>
      <c r="E17" s="8"/>
      <c r="F17" s="8"/>
      <c r="G17" s="8"/>
      <c r="H17" s="8"/>
      <c r="I17" s="7"/>
      <c r="J17" s="7"/>
      <c r="K17" s="7"/>
      <c r="L17" s="7"/>
      <c r="M17" s="7"/>
      <c r="N17" s="7"/>
      <c r="O17" s="8"/>
      <c r="P17" s="7"/>
      <c r="Q17" s="7"/>
      <c r="R17" s="10" t="s">
        <v>105</v>
      </c>
      <c r="S17" s="7"/>
      <c r="T17" s="7"/>
      <c r="U17" s="9"/>
      <c r="V17" s="9"/>
    </row>
    <row r="18" ht="15.75" customHeight="1">
      <c r="A18" s="11" t="s">
        <v>106</v>
      </c>
      <c r="B18" s="5" t="s">
        <v>107</v>
      </c>
      <c r="C18" s="7"/>
      <c r="D18" s="6" t="s">
        <v>108</v>
      </c>
      <c r="E18" s="8"/>
      <c r="F18" s="8"/>
      <c r="G18" s="8"/>
      <c r="H18" s="8"/>
      <c r="I18" s="7"/>
      <c r="J18" s="7"/>
      <c r="K18" s="7"/>
      <c r="L18" s="7"/>
      <c r="M18" s="6" t="s">
        <v>109</v>
      </c>
      <c r="N18" s="7"/>
      <c r="O18" s="10" t="s">
        <v>110</v>
      </c>
      <c r="P18" s="7"/>
      <c r="Q18" s="7"/>
      <c r="R18" s="10" t="s">
        <v>111</v>
      </c>
      <c r="S18" s="7"/>
      <c r="T18" s="7"/>
      <c r="U18" s="9"/>
      <c r="V18" s="9"/>
    </row>
    <row r="19" ht="14.25" customHeight="1">
      <c r="A19" s="13"/>
      <c r="B19" s="5" t="s">
        <v>112</v>
      </c>
      <c r="C19" s="7"/>
      <c r="D19" s="6" t="s">
        <v>113</v>
      </c>
      <c r="E19" s="8"/>
      <c r="F19" s="8"/>
      <c r="G19" s="8"/>
      <c r="H19" s="8"/>
      <c r="I19" s="7"/>
      <c r="J19" s="7"/>
      <c r="K19" s="7"/>
      <c r="L19" s="6" t="s">
        <v>114</v>
      </c>
      <c r="M19" s="6" t="s">
        <v>115</v>
      </c>
      <c r="N19" s="7"/>
      <c r="O19" s="8"/>
      <c r="P19" s="7"/>
      <c r="Q19" s="7"/>
      <c r="R19" s="8"/>
      <c r="S19" s="7"/>
      <c r="T19" s="7"/>
      <c r="U19" s="9"/>
      <c r="V19" s="9"/>
    </row>
    <row r="20" ht="14.25" customHeight="1">
      <c r="A20" s="13"/>
      <c r="B20" s="5" t="s">
        <v>116</v>
      </c>
      <c r="C20" s="7"/>
      <c r="D20" s="7"/>
      <c r="E20" s="8"/>
      <c r="F20" s="8"/>
      <c r="G20" s="8"/>
      <c r="H20" s="8"/>
      <c r="I20" s="7"/>
      <c r="J20" s="7"/>
      <c r="K20" s="7"/>
      <c r="L20" s="7"/>
      <c r="M20" s="7"/>
      <c r="N20" s="7"/>
      <c r="O20" s="8"/>
      <c r="P20" s="7"/>
      <c r="Q20" s="7"/>
      <c r="R20" s="8"/>
      <c r="S20" s="7"/>
      <c r="T20" s="7"/>
      <c r="U20" s="9"/>
      <c r="V20" s="9"/>
    </row>
    <row r="21" ht="14.25" customHeight="1">
      <c r="A21" s="13"/>
      <c r="B21" s="5" t="s">
        <v>117</v>
      </c>
      <c r="C21" s="7"/>
      <c r="D21" s="6" t="s">
        <v>118</v>
      </c>
      <c r="E21" s="8"/>
      <c r="F21" s="8"/>
      <c r="G21" s="8"/>
      <c r="H21" s="8"/>
      <c r="I21" s="7"/>
      <c r="J21" s="7"/>
      <c r="K21" s="7"/>
      <c r="L21" s="6" t="s">
        <v>119</v>
      </c>
      <c r="M21" s="7"/>
      <c r="N21" s="7"/>
      <c r="O21" s="8"/>
      <c r="P21" s="7"/>
      <c r="Q21" s="7"/>
      <c r="R21" s="10" t="s">
        <v>120</v>
      </c>
      <c r="S21" s="7"/>
      <c r="T21" s="7"/>
      <c r="U21" s="9"/>
      <c r="V21" s="9"/>
    </row>
    <row r="22" ht="14.25" customHeight="1">
      <c r="A22" s="13"/>
      <c r="B22" s="5" t="s">
        <v>121</v>
      </c>
      <c r="C22" s="7"/>
      <c r="D22" s="7"/>
      <c r="E22" s="8"/>
      <c r="F22" s="8"/>
      <c r="G22" s="8"/>
      <c r="H22" s="8"/>
      <c r="I22" s="7"/>
      <c r="J22" s="6" t="s">
        <v>122</v>
      </c>
      <c r="K22" s="6" t="s">
        <v>123</v>
      </c>
      <c r="L22" s="7"/>
      <c r="M22" s="7"/>
      <c r="N22" s="7"/>
      <c r="O22" s="10" t="s">
        <v>124</v>
      </c>
      <c r="P22" s="7"/>
      <c r="Q22" s="7"/>
      <c r="R22" s="8"/>
      <c r="S22" s="7"/>
      <c r="T22" s="7"/>
      <c r="U22" s="9"/>
      <c r="V22" s="9"/>
    </row>
    <row r="23" ht="14.25" customHeight="1">
      <c r="A23" s="13"/>
      <c r="B23" s="5" t="s">
        <v>125</v>
      </c>
      <c r="C23" s="7"/>
      <c r="D23" s="6" t="s">
        <v>126</v>
      </c>
      <c r="E23" s="8"/>
      <c r="F23" s="8"/>
      <c r="G23" s="8"/>
      <c r="H23" s="8"/>
      <c r="I23" s="7"/>
      <c r="J23" s="6" t="s">
        <v>127</v>
      </c>
      <c r="K23" s="6" t="s">
        <v>128</v>
      </c>
      <c r="L23" s="6" t="s">
        <v>129</v>
      </c>
      <c r="M23" s="7"/>
      <c r="N23" s="7"/>
      <c r="O23" s="10" t="s">
        <v>130</v>
      </c>
      <c r="P23" s="7"/>
      <c r="Q23" s="7"/>
      <c r="R23" s="8"/>
      <c r="S23" s="6" t="s">
        <v>131</v>
      </c>
      <c r="T23" s="6" t="s">
        <v>132</v>
      </c>
      <c r="U23" s="9"/>
      <c r="V23" s="9"/>
    </row>
    <row r="24" ht="14.25" customHeight="1">
      <c r="A24" s="14"/>
      <c r="B24" s="5" t="s">
        <v>133</v>
      </c>
      <c r="C24" s="7"/>
      <c r="D24" s="6" t="s">
        <v>134</v>
      </c>
      <c r="E24" s="8"/>
      <c r="F24" s="8"/>
      <c r="G24" s="8"/>
      <c r="H24" s="8"/>
      <c r="I24" s="7"/>
      <c r="J24" s="6" t="s">
        <v>135</v>
      </c>
      <c r="K24" s="6" t="s">
        <v>136</v>
      </c>
      <c r="L24" s="6" t="s">
        <v>137</v>
      </c>
      <c r="M24" s="7"/>
      <c r="N24" s="7"/>
      <c r="O24" s="10" t="s">
        <v>138</v>
      </c>
      <c r="P24" s="7"/>
      <c r="Q24" s="7"/>
      <c r="R24" s="8"/>
      <c r="S24" s="6" t="s">
        <v>139</v>
      </c>
      <c r="T24" s="6" t="s">
        <v>140</v>
      </c>
      <c r="U24" s="9"/>
      <c r="V24" s="9"/>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6:A9"/>
    <mergeCell ref="A14:A17"/>
    <mergeCell ref="A18:A24"/>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26.43"/>
    <col customWidth="1" min="3" max="3" width="12.29"/>
    <col customWidth="1" min="4" max="4" width="42.71"/>
    <col customWidth="1" min="5" max="5" width="31.57"/>
    <col customWidth="1" min="6" max="6" width="36.71"/>
    <col customWidth="1" min="7" max="7" width="32.14"/>
    <col customWidth="1" min="8" max="8" width="33.29"/>
    <col customWidth="1" min="9" max="9" width="12.29"/>
    <col customWidth="1" min="10" max="10" width="10.29"/>
    <col customWidth="1" min="11" max="11" width="11.43"/>
    <col customWidth="1" min="12" max="26" width="8.71"/>
  </cols>
  <sheetData>
    <row r="1" ht="14.25" customHeight="1"/>
    <row r="2" ht="14.25" customHeight="1">
      <c r="A2" s="15" t="s">
        <v>141</v>
      </c>
      <c r="B2" s="16" t="s">
        <v>142</v>
      </c>
      <c r="C2" s="17"/>
      <c r="D2" s="17"/>
      <c r="E2" s="18"/>
      <c r="F2" s="19"/>
      <c r="G2" s="20"/>
      <c r="H2" s="20"/>
      <c r="I2" s="21"/>
      <c r="J2" s="21"/>
      <c r="K2" s="21"/>
    </row>
    <row r="3" ht="14.25" customHeight="1">
      <c r="A3" s="15" t="s">
        <v>143</v>
      </c>
      <c r="B3" s="22" t="s">
        <v>144</v>
      </c>
      <c r="C3" s="17"/>
      <c r="D3" s="17"/>
      <c r="E3" s="18"/>
      <c r="F3" s="19"/>
      <c r="G3" s="20"/>
      <c r="H3" s="20"/>
      <c r="I3" s="21"/>
      <c r="J3" s="21"/>
      <c r="K3" s="21"/>
    </row>
    <row r="4" ht="14.25" customHeight="1">
      <c r="A4" s="15" t="s">
        <v>145</v>
      </c>
      <c r="B4" s="23" t="s">
        <v>146</v>
      </c>
      <c r="C4" s="24"/>
      <c r="D4" s="24"/>
      <c r="E4" s="25"/>
      <c r="F4" s="19"/>
      <c r="G4" s="20"/>
      <c r="H4" s="20"/>
      <c r="I4" s="21"/>
      <c r="J4" s="21"/>
      <c r="K4" s="21"/>
    </row>
    <row r="5" ht="14.25" customHeight="1">
      <c r="A5" s="15" t="s">
        <v>147</v>
      </c>
      <c r="B5" s="15" t="s">
        <v>148</v>
      </c>
      <c r="C5" s="15" t="s">
        <v>149</v>
      </c>
      <c r="D5" s="15" t="s">
        <v>150</v>
      </c>
      <c r="E5" s="15" t="s">
        <v>151</v>
      </c>
      <c r="F5" s="19"/>
      <c r="G5" s="20"/>
      <c r="H5" s="20"/>
      <c r="I5" s="21"/>
      <c r="J5" s="21"/>
      <c r="K5" s="21"/>
    </row>
    <row r="6" ht="14.25" customHeight="1">
      <c r="A6" s="26">
        <f>COUNTIF(I9:I932,"Pass")</f>
        <v>54</v>
      </c>
      <c r="B6" s="27">
        <f>COUNTIF(I9:I932,"Fail")</f>
        <v>7</v>
      </c>
      <c r="C6" s="27">
        <f>E6-D6-A6-B6</f>
        <v>0</v>
      </c>
      <c r="D6" s="27">
        <f>COUNTIF(H$9:I$932,"N/A")</f>
        <v>4</v>
      </c>
      <c r="E6" s="28">
        <f>COUNTA(A9:A936)</f>
        <v>65</v>
      </c>
      <c r="F6" s="19"/>
      <c r="G6" s="20"/>
      <c r="H6" s="20"/>
      <c r="I6" s="21"/>
      <c r="J6" s="21"/>
      <c r="K6" s="21"/>
    </row>
    <row r="7" ht="14.25" customHeight="1">
      <c r="A7" s="29"/>
      <c r="B7" s="29"/>
      <c r="C7" s="29"/>
      <c r="D7" s="29"/>
      <c r="E7" s="30"/>
      <c r="F7" s="31"/>
      <c r="G7" s="31"/>
      <c r="H7" s="31"/>
      <c r="I7" s="32"/>
      <c r="J7" s="32"/>
      <c r="K7" s="32"/>
    </row>
    <row r="8" ht="14.25" customHeight="1">
      <c r="A8" s="33" t="s">
        <v>152</v>
      </c>
      <c r="B8" s="33" t="s">
        <v>153</v>
      </c>
      <c r="C8" s="33" t="s">
        <v>154</v>
      </c>
      <c r="D8" s="33" t="s">
        <v>155</v>
      </c>
      <c r="E8" s="33" t="s">
        <v>156</v>
      </c>
      <c r="F8" s="33" t="s">
        <v>157</v>
      </c>
      <c r="G8" s="34" t="s">
        <v>158</v>
      </c>
      <c r="H8" s="34" t="s">
        <v>159</v>
      </c>
      <c r="I8" s="33" t="s">
        <v>160</v>
      </c>
      <c r="J8" s="33" t="s">
        <v>161</v>
      </c>
      <c r="K8" s="33" t="s">
        <v>162</v>
      </c>
    </row>
    <row r="9" ht="148.5" customHeight="1">
      <c r="A9" s="35" t="s">
        <v>163</v>
      </c>
      <c r="B9" s="36" t="s">
        <v>164</v>
      </c>
      <c r="C9" s="35">
        <v>1.0</v>
      </c>
      <c r="D9" s="37" t="s">
        <v>165</v>
      </c>
      <c r="E9" s="38" t="s">
        <v>166</v>
      </c>
      <c r="F9" s="39" t="s">
        <v>167</v>
      </c>
      <c r="G9" s="39" t="s">
        <v>168</v>
      </c>
      <c r="H9" s="40" t="s">
        <v>169</v>
      </c>
      <c r="I9" s="41" t="s">
        <v>147</v>
      </c>
      <c r="J9" s="42"/>
      <c r="K9" s="43"/>
    </row>
    <row r="10" ht="14.25" customHeight="1">
      <c r="A10" s="35" t="s">
        <v>170</v>
      </c>
      <c r="B10" s="13"/>
      <c r="C10" s="44">
        <v>2.0</v>
      </c>
      <c r="D10" s="45" t="s">
        <v>171</v>
      </c>
      <c r="E10" s="46" t="s">
        <v>172</v>
      </c>
      <c r="F10" s="47" t="s">
        <v>173</v>
      </c>
      <c r="G10" s="38" t="s">
        <v>174</v>
      </c>
      <c r="H10" s="38" t="s">
        <v>175</v>
      </c>
      <c r="I10" s="48" t="s">
        <v>148</v>
      </c>
      <c r="J10" s="49" t="s">
        <v>176</v>
      </c>
      <c r="K10" s="43"/>
    </row>
    <row r="11" ht="75.75" customHeight="1">
      <c r="A11" s="35" t="s">
        <v>177</v>
      </c>
      <c r="B11" s="13"/>
      <c r="C11" s="44">
        <v>3.0</v>
      </c>
      <c r="D11" s="46" t="s">
        <v>178</v>
      </c>
      <c r="E11" s="46" t="s">
        <v>179</v>
      </c>
      <c r="F11" s="50" t="s">
        <v>180</v>
      </c>
      <c r="G11" s="38" t="s">
        <v>181</v>
      </c>
      <c r="H11" s="38" t="s">
        <v>182</v>
      </c>
      <c r="I11" s="41" t="s">
        <v>147</v>
      </c>
      <c r="J11" s="42"/>
      <c r="K11" s="43"/>
    </row>
    <row r="12" ht="14.25" customHeight="1">
      <c r="A12" s="35" t="s">
        <v>183</v>
      </c>
      <c r="B12" s="13"/>
      <c r="C12" s="44">
        <v>4.0</v>
      </c>
      <c r="D12" s="46" t="s">
        <v>184</v>
      </c>
      <c r="E12" s="46" t="s">
        <v>185</v>
      </c>
      <c r="F12" s="50" t="s">
        <v>186</v>
      </c>
      <c r="G12" s="51" t="s">
        <v>187</v>
      </c>
      <c r="H12" s="38" t="s">
        <v>188</v>
      </c>
      <c r="I12" s="41" t="s">
        <v>147</v>
      </c>
      <c r="J12" s="42"/>
      <c r="K12" s="43"/>
    </row>
    <row r="13" ht="118.5" customHeight="1">
      <c r="A13" s="35" t="s">
        <v>189</v>
      </c>
      <c r="B13" s="13"/>
      <c r="C13" s="44">
        <v>5.0</v>
      </c>
      <c r="D13" s="46" t="s">
        <v>190</v>
      </c>
      <c r="E13" s="50" t="s">
        <v>191</v>
      </c>
      <c r="F13" s="52" t="s">
        <v>192</v>
      </c>
      <c r="G13" s="53" t="s">
        <v>193</v>
      </c>
      <c r="H13" s="54" t="s">
        <v>194</v>
      </c>
      <c r="I13" s="41" t="s">
        <v>147</v>
      </c>
      <c r="J13" s="42"/>
      <c r="K13" s="43"/>
    </row>
    <row r="14" ht="14.25" customHeight="1">
      <c r="A14" s="35" t="s">
        <v>195</v>
      </c>
      <c r="B14" s="13"/>
      <c r="C14" s="44">
        <v>6.0</v>
      </c>
      <c r="D14" s="46" t="s">
        <v>196</v>
      </c>
      <c r="E14" s="50" t="s">
        <v>197</v>
      </c>
      <c r="F14" s="50" t="s">
        <v>198</v>
      </c>
      <c r="G14" s="53" t="s">
        <v>199</v>
      </c>
      <c r="H14" s="54" t="s">
        <v>200</v>
      </c>
      <c r="I14" s="41" t="s">
        <v>147</v>
      </c>
      <c r="J14" s="42"/>
      <c r="K14" s="43"/>
    </row>
    <row r="15" ht="61.5" customHeight="1">
      <c r="A15" s="35" t="s">
        <v>201</v>
      </c>
      <c r="B15" s="13"/>
      <c r="C15" s="44">
        <v>7.0</v>
      </c>
      <c r="D15" s="46" t="s">
        <v>202</v>
      </c>
      <c r="E15" s="50" t="s">
        <v>203</v>
      </c>
      <c r="F15" s="52" t="s">
        <v>204</v>
      </c>
      <c r="G15" s="53" t="s">
        <v>193</v>
      </c>
      <c r="H15" s="54" t="s">
        <v>205</v>
      </c>
      <c r="I15" s="41" t="s">
        <v>147</v>
      </c>
      <c r="J15" s="42"/>
      <c r="K15" s="43"/>
    </row>
    <row r="16" ht="14.25" customHeight="1">
      <c r="A16" s="35" t="s">
        <v>206</v>
      </c>
      <c r="B16" s="13"/>
      <c r="C16" s="44">
        <v>8.0</v>
      </c>
      <c r="D16" s="46" t="s">
        <v>207</v>
      </c>
      <c r="E16" s="50" t="s">
        <v>208</v>
      </c>
      <c r="F16" s="55" t="s">
        <v>209</v>
      </c>
      <c r="G16" s="53" t="s">
        <v>210</v>
      </c>
      <c r="H16" s="54" t="s">
        <v>211</v>
      </c>
      <c r="I16" s="41" t="s">
        <v>147</v>
      </c>
      <c r="J16" s="42"/>
      <c r="K16" s="43"/>
    </row>
    <row r="17" ht="51.75" customHeight="1">
      <c r="A17" s="35" t="s">
        <v>212</v>
      </c>
      <c r="B17" s="13"/>
      <c r="C17" s="44">
        <v>9.0</v>
      </c>
      <c r="D17" s="46" t="s">
        <v>213</v>
      </c>
      <c r="E17" s="50" t="s">
        <v>214</v>
      </c>
      <c r="F17" s="55" t="s">
        <v>209</v>
      </c>
      <c r="G17" s="53" t="s">
        <v>193</v>
      </c>
      <c r="H17" s="54" t="s">
        <v>215</v>
      </c>
      <c r="I17" s="41" t="s">
        <v>147</v>
      </c>
      <c r="J17" s="42"/>
      <c r="K17" s="43"/>
    </row>
    <row r="18" ht="14.25" customHeight="1">
      <c r="A18" s="35" t="s">
        <v>216</v>
      </c>
      <c r="B18" s="13"/>
      <c r="C18" s="44">
        <v>10.0</v>
      </c>
      <c r="D18" s="46" t="s">
        <v>217</v>
      </c>
      <c r="E18" s="50" t="s">
        <v>218</v>
      </c>
      <c r="F18" s="55" t="s">
        <v>209</v>
      </c>
      <c r="G18" s="53" t="s">
        <v>193</v>
      </c>
      <c r="H18" s="54" t="s">
        <v>219</v>
      </c>
      <c r="I18" s="41" t="s">
        <v>147</v>
      </c>
      <c r="J18" s="42"/>
      <c r="K18" s="43"/>
    </row>
    <row r="19" ht="63.0" customHeight="1">
      <c r="A19" s="35" t="s">
        <v>220</v>
      </c>
      <c r="B19" s="13"/>
      <c r="C19" s="44">
        <v>11.0</v>
      </c>
      <c r="D19" s="46" t="s">
        <v>221</v>
      </c>
      <c r="E19" s="50" t="s">
        <v>222</v>
      </c>
      <c r="F19" s="54" t="s">
        <v>223</v>
      </c>
      <c r="G19" s="13"/>
      <c r="H19" s="54" t="s">
        <v>224</v>
      </c>
      <c r="I19" s="41" t="s">
        <v>147</v>
      </c>
      <c r="J19" s="42"/>
      <c r="K19" s="43"/>
    </row>
    <row r="20" ht="14.25" customHeight="1">
      <c r="A20" s="35" t="s">
        <v>225</v>
      </c>
      <c r="B20" s="13"/>
      <c r="C20" s="44">
        <v>12.0</v>
      </c>
      <c r="D20" s="38" t="s">
        <v>226</v>
      </c>
      <c r="E20" s="50" t="s">
        <v>227</v>
      </c>
      <c r="F20" s="54" t="s">
        <v>228</v>
      </c>
      <c r="G20" s="53" t="s">
        <v>229</v>
      </c>
      <c r="H20" s="54" t="s">
        <v>230</v>
      </c>
      <c r="I20" s="41" t="s">
        <v>147</v>
      </c>
      <c r="J20" s="42"/>
      <c r="K20" s="43"/>
    </row>
    <row r="21" ht="58.5" customHeight="1">
      <c r="A21" s="35" t="s">
        <v>231</v>
      </c>
      <c r="B21" s="13"/>
      <c r="C21" s="44">
        <v>13.0</v>
      </c>
      <c r="D21" s="38" t="s">
        <v>232</v>
      </c>
      <c r="E21" s="50" t="s">
        <v>233</v>
      </c>
      <c r="F21" s="50" t="s">
        <v>234</v>
      </c>
      <c r="G21" s="13"/>
      <c r="H21" s="38" t="s">
        <v>235</v>
      </c>
      <c r="I21" s="41" t="s">
        <v>147</v>
      </c>
      <c r="J21" s="42"/>
      <c r="K21" s="43"/>
    </row>
    <row r="22" ht="14.25" customHeight="1">
      <c r="A22" s="35" t="s">
        <v>236</v>
      </c>
      <c r="B22" s="13"/>
      <c r="C22" s="44">
        <v>14.0</v>
      </c>
      <c r="D22" s="38" t="s">
        <v>237</v>
      </c>
      <c r="E22" s="50"/>
      <c r="F22" s="50" t="s">
        <v>238</v>
      </c>
      <c r="G22" s="14"/>
      <c r="H22" s="38" t="s">
        <v>239</v>
      </c>
      <c r="I22" s="41" t="s">
        <v>147</v>
      </c>
      <c r="J22" s="42"/>
      <c r="K22" s="43"/>
    </row>
    <row r="23" ht="14.25" customHeight="1">
      <c r="A23" s="35" t="s">
        <v>240</v>
      </c>
      <c r="B23" s="13"/>
      <c r="C23" s="44">
        <v>15.0</v>
      </c>
      <c r="D23" s="46" t="s">
        <v>241</v>
      </c>
      <c r="E23" s="50" t="s">
        <v>242</v>
      </c>
      <c r="F23" s="52" t="s">
        <v>243</v>
      </c>
      <c r="G23" s="56" t="s">
        <v>244</v>
      </c>
      <c r="H23" s="54" t="s">
        <v>245</v>
      </c>
      <c r="I23" s="41" t="s">
        <v>147</v>
      </c>
      <c r="J23" s="42"/>
      <c r="K23" s="43"/>
    </row>
    <row r="24" ht="14.25" customHeight="1">
      <c r="A24" s="35" t="s">
        <v>246</v>
      </c>
      <c r="B24" s="13"/>
      <c r="C24" s="44">
        <v>16.0</v>
      </c>
      <c r="D24" s="46" t="s">
        <v>247</v>
      </c>
      <c r="E24" s="50" t="s">
        <v>248</v>
      </c>
      <c r="F24" s="50" t="s">
        <v>249</v>
      </c>
      <c r="G24" s="38" t="s">
        <v>250</v>
      </c>
      <c r="H24" s="54" t="s">
        <v>251</v>
      </c>
      <c r="I24" s="41" t="s">
        <v>147</v>
      </c>
      <c r="J24" s="42"/>
      <c r="K24" s="43"/>
    </row>
    <row r="25" ht="14.25" customHeight="1">
      <c r="A25" s="35" t="s">
        <v>252</v>
      </c>
      <c r="B25" s="13"/>
      <c r="C25" s="44">
        <v>17.0</v>
      </c>
      <c r="D25" s="46" t="s">
        <v>253</v>
      </c>
      <c r="E25" s="50" t="s">
        <v>254</v>
      </c>
      <c r="F25" s="52" t="s">
        <v>255</v>
      </c>
      <c r="G25" s="38" t="s">
        <v>256</v>
      </c>
      <c r="H25" s="57" t="s">
        <v>257</v>
      </c>
      <c r="I25" s="41" t="s">
        <v>147</v>
      </c>
      <c r="J25" s="42"/>
      <c r="K25" s="43"/>
    </row>
    <row r="26" ht="14.25" customHeight="1">
      <c r="A26" s="35" t="s">
        <v>258</v>
      </c>
      <c r="B26" s="13"/>
      <c r="C26" s="44">
        <v>18.0</v>
      </c>
      <c r="D26" s="46" t="s">
        <v>259</v>
      </c>
      <c r="E26" s="50" t="s">
        <v>260</v>
      </c>
      <c r="F26" s="50" t="s">
        <v>261</v>
      </c>
      <c r="G26" s="38" t="s">
        <v>262</v>
      </c>
      <c r="H26" s="57" t="s">
        <v>263</v>
      </c>
      <c r="I26" s="41" t="s">
        <v>148</v>
      </c>
      <c r="J26" s="49" t="s">
        <v>264</v>
      </c>
      <c r="K26" s="43"/>
    </row>
    <row r="27" ht="40.5" customHeight="1">
      <c r="A27" s="35" t="s">
        <v>265</v>
      </c>
      <c r="B27" s="58"/>
      <c r="C27" s="44">
        <v>19.0</v>
      </c>
      <c r="D27" s="59" t="s">
        <v>266</v>
      </c>
      <c r="E27" s="50" t="s">
        <v>267</v>
      </c>
      <c r="F27" s="57" t="s">
        <v>268</v>
      </c>
      <c r="G27" s="51" t="s">
        <v>269</v>
      </c>
      <c r="H27" s="38" t="s">
        <v>270</v>
      </c>
      <c r="I27" s="41" t="s">
        <v>147</v>
      </c>
      <c r="J27" s="42"/>
      <c r="K27" s="43"/>
    </row>
    <row r="28" ht="57.0" customHeight="1">
      <c r="A28" s="35" t="s">
        <v>271</v>
      </c>
      <c r="B28" s="36" t="s">
        <v>272</v>
      </c>
      <c r="C28" s="44">
        <v>20.0</v>
      </c>
      <c r="D28" s="60" t="s">
        <v>273</v>
      </c>
      <c r="E28" s="38" t="s">
        <v>274</v>
      </c>
      <c r="F28" s="50" t="s">
        <v>275</v>
      </c>
      <c r="G28" s="50" t="s">
        <v>276</v>
      </c>
      <c r="H28" s="38" t="s">
        <v>277</v>
      </c>
      <c r="I28" s="41" t="s">
        <v>147</v>
      </c>
      <c r="J28" s="42"/>
      <c r="K28" s="43"/>
    </row>
    <row r="29" ht="84.75" customHeight="1">
      <c r="A29" s="35" t="s">
        <v>278</v>
      </c>
      <c r="B29" s="13"/>
      <c r="C29" s="44">
        <v>21.0</v>
      </c>
      <c r="D29" s="61" t="s">
        <v>279</v>
      </c>
      <c r="E29" s="38" t="s">
        <v>280</v>
      </c>
      <c r="F29" s="50" t="s">
        <v>186</v>
      </c>
      <c r="G29" s="51" t="s">
        <v>281</v>
      </c>
      <c r="H29" s="38" t="s">
        <v>277</v>
      </c>
      <c r="I29" s="41" t="s">
        <v>147</v>
      </c>
      <c r="J29" s="42"/>
      <c r="K29" s="43"/>
    </row>
    <row r="30" ht="46.5" customHeight="1">
      <c r="A30" s="35" t="s">
        <v>282</v>
      </c>
      <c r="B30" s="13"/>
      <c r="C30" s="44">
        <v>22.0</v>
      </c>
      <c r="D30" s="46" t="s">
        <v>283</v>
      </c>
      <c r="E30" s="53" t="s">
        <v>284</v>
      </c>
      <c r="F30" s="50" t="s">
        <v>285</v>
      </c>
      <c r="G30" s="62" t="s">
        <v>286</v>
      </c>
      <c r="H30" s="38" t="s">
        <v>287</v>
      </c>
      <c r="I30" s="41" t="s">
        <v>147</v>
      </c>
      <c r="J30" s="42"/>
      <c r="K30" s="43"/>
    </row>
    <row r="31" ht="63.0" customHeight="1">
      <c r="A31" s="35" t="s">
        <v>288</v>
      </c>
      <c r="B31" s="13"/>
      <c r="C31" s="44">
        <v>23.0</v>
      </c>
      <c r="D31" s="46" t="s">
        <v>289</v>
      </c>
      <c r="E31" s="13"/>
      <c r="F31" s="50" t="s">
        <v>285</v>
      </c>
      <c r="G31" s="14"/>
      <c r="H31" s="54" t="s">
        <v>219</v>
      </c>
      <c r="I31" s="41" t="s">
        <v>147</v>
      </c>
      <c r="J31" s="42"/>
      <c r="K31" s="43"/>
    </row>
    <row r="32" ht="66.75" customHeight="1">
      <c r="A32" s="35" t="s">
        <v>290</v>
      </c>
      <c r="B32" s="13"/>
      <c r="C32" s="44">
        <v>24.0</v>
      </c>
      <c r="D32" s="46" t="s">
        <v>291</v>
      </c>
      <c r="E32" s="13"/>
      <c r="F32" s="54" t="s">
        <v>292</v>
      </c>
      <c r="G32" s="63" t="s">
        <v>293</v>
      </c>
      <c r="H32" s="54" t="s">
        <v>294</v>
      </c>
      <c r="I32" s="41" t="s">
        <v>147</v>
      </c>
      <c r="J32" s="42"/>
      <c r="K32" s="43"/>
    </row>
    <row r="33" ht="42.75" customHeight="1">
      <c r="A33" s="35" t="s">
        <v>295</v>
      </c>
      <c r="B33" s="13"/>
      <c r="C33" s="44">
        <v>25.0</v>
      </c>
      <c r="D33" s="46" t="s">
        <v>296</v>
      </c>
      <c r="E33" s="13"/>
      <c r="F33" s="54" t="s">
        <v>297</v>
      </c>
      <c r="G33" s="13"/>
      <c r="H33" s="38" t="s">
        <v>298</v>
      </c>
      <c r="I33" s="41" t="s">
        <v>147</v>
      </c>
      <c r="J33" s="42"/>
      <c r="K33" s="43"/>
    </row>
    <row r="34" ht="42.75" customHeight="1">
      <c r="A34" s="35" t="s">
        <v>299</v>
      </c>
      <c r="B34" s="13"/>
      <c r="C34" s="44">
        <v>26.0</v>
      </c>
      <c r="D34" s="46" t="s">
        <v>300</v>
      </c>
      <c r="E34" s="13"/>
      <c r="F34" s="54" t="s">
        <v>301</v>
      </c>
      <c r="G34" s="13"/>
      <c r="H34" s="38" t="s">
        <v>298</v>
      </c>
      <c r="I34" s="41" t="s">
        <v>147</v>
      </c>
      <c r="J34" s="42"/>
      <c r="K34" s="43"/>
    </row>
    <row r="35" ht="49.5" customHeight="1">
      <c r="A35" s="35" t="s">
        <v>302</v>
      </c>
      <c r="B35" s="13"/>
      <c r="C35" s="44">
        <v>27.0</v>
      </c>
      <c r="D35" s="46" t="s">
        <v>303</v>
      </c>
      <c r="E35" s="13"/>
      <c r="F35" s="50" t="s">
        <v>304</v>
      </c>
      <c r="G35" s="13"/>
      <c r="H35" s="38" t="s">
        <v>305</v>
      </c>
      <c r="I35" s="41" t="s">
        <v>147</v>
      </c>
      <c r="J35" s="42"/>
      <c r="K35" s="43"/>
    </row>
    <row r="36" ht="55.5" customHeight="1">
      <c r="A36" s="35" t="s">
        <v>306</v>
      </c>
      <c r="B36" s="13"/>
      <c r="C36" s="44">
        <v>28.0</v>
      </c>
      <c r="D36" s="46" t="s">
        <v>307</v>
      </c>
      <c r="E36" s="13"/>
      <c r="F36" s="54" t="s">
        <v>228</v>
      </c>
      <c r="G36" s="14"/>
      <c r="H36" s="54" t="s">
        <v>308</v>
      </c>
      <c r="I36" s="41" t="s">
        <v>147</v>
      </c>
      <c r="J36" s="42"/>
      <c r="K36" s="43"/>
    </row>
    <row r="37" ht="52.5" customHeight="1">
      <c r="A37" s="35" t="s">
        <v>309</v>
      </c>
      <c r="B37" s="13"/>
      <c r="C37" s="44">
        <v>29.0</v>
      </c>
      <c r="D37" s="46" t="s">
        <v>310</v>
      </c>
      <c r="E37" s="13"/>
      <c r="F37" s="50" t="s">
        <v>198</v>
      </c>
      <c r="G37" s="64"/>
      <c r="H37" s="54" t="s">
        <v>311</v>
      </c>
      <c r="I37" s="41" t="s">
        <v>147</v>
      </c>
      <c r="J37" s="42"/>
      <c r="K37" s="43"/>
    </row>
    <row r="38" ht="75.0" customHeight="1">
      <c r="A38" s="35" t="s">
        <v>312</v>
      </c>
      <c r="B38" s="13"/>
      <c r="C38" s="44">
        <v>30.0</v>
      </c>
      <c r="D38" s="46" t="s">
        <v>313</v>
      </c>
      <c r="E38" s="13"/>
      <c r="F38" s="50" t="s">
        <v>314</v>
      </c>
      <c r="G38" s="63" t="s">
        <v>315</v>
      </c>
      <c r="H38" s="40" t="s">
        <v>169</v>
      </c>
      <c r="I38" s="41" t="s">
        <v>147</v>
      </c>
      <c r="J38" s="42"/>
      <c r="K38" s="43"/>
    </row>
    <row r="39" ht="75.0" customHeight="1">
      <c r="A39" s="35" t="s">
        <v>316</v>
      </c>
      <c r="B39" s="13"/>
      <c r="C39" s="44">
        <v>31.0</v>
      </c>
      <c r="D39" s="46" t="s">
        <v>317</v>
      </c>
      <c r="E39" s="13"/>
      <c r="F39" s="54" t="s">
        <v>318</v>
      </c>
      <c r="G39" s="13"/>
      <c r="H39" s="38" t="s">
        <v>319</v>
      </c>
      <c r="I39" s="41" t="s">
        <v>147</v>
      </c>
      <c r="J39" s="42"/>
      <c r="K39" s="43"/>
    </row>
    <row r="40" ht="75.0" customHeight="1">
      <c r="A40" s="35" t="s">
        <v>320</v>
      </c>
      <c r="B40" s="13"/>
      <c r="C40" s="44">
        <v>32.0</v>
      </c>
      <c r="D40" s="46" t="s">
        <v>321</v>
      </c>
      <c r="E40" s="14"/>
      <c r="F40" s="54" t="s">
        <v>322</v>
      </c>
      <c r="G40" s="14"/>
      <c r="H40" s="38" t="s">
        <v>319</v>
      </c>
      <c r="I40" s="41" t="s">
        <v>147</v>
      </c>
      <c r="J40" s="42"/>
      <c r="K40" s="43"/>
    </row>
    <row r="41" ht="75.0" customHeight="1">
      <c r="A41" s="35" t="s">
        <v>323</v>
      </c>
      <c r="B41" s="13"/>
      <c r="C41" s="44">
        <v>33.0</v>
      </c>
      <c r="D41" s="46" t="s">
        <v>324</v>
      </c>
      <c r="E41" s="38" t="s">
        <v>325</v>
      </c>
      <c r="F41" s="54" t="s">
        <v>326</v>
      </c>
      <c r="G41" s="50" t="s">
        <v>327</v>
      </c>
      <c r="H41" s="38" t="s">
        <v>328</v>
      </c>
      <c r="I41" s="41" t="s">
        <v>148</v>
      </c>
      <c r="J41" s="49" t="s">
        <v>329</v>
      </c>
      <c r="K41" s="43"/>
    </row>
    <row r="42" ht="75.0" customHeight="1">
      <c r="A42" s="35" t="s">
        <v>330</v>
      </c>
      <c r="B42" s="58"/>
      <c r="C42" s="44">
        <v>34.0</v>
      </c>
      <c r="D42" s="46" t="s">
        <v>331</v>
      </c>
      <c r="E42" s="38" t="s">
        <v>332</v>
      </c>
      <c r="F42" s="47" t="s">
        <v>173</v>
      </c>
      <c r="G42" s="50" t="s">
        <v>333</v>
      </c>
      <c r="H42" s="38" t="s">
        <v>334</v>
      </c>
      <c r="I42" s="41" t="s">
        <v>148</v>
      </c>
      <c r="J42" s="49" t="s">
        <v>264</v>
      </c>
      <c r="K42" s="43"/>
    </row>
    <row r="43" ht="39.75" customHeight="1">
      <c r="A43" s="35" t="s">
        <v>335</v>
      </c>
      <c r="B43" s="36" t="s">
        <v>336</v>
      </c>
      <c r="C43" s="44">
        <v>35.0</v>
      </c>
      <c r="D43" s="46" t="s">
        <v>337</v>
      </c>
      <c r="E43" s="65" t="s">
        <v>338</v>
      </c>
      <c r="F43" s="50" t="s">
        <v>339</v>
      </c>
      <c r="G43" s="66" t="s">
        <v>340</v>
      </c>
      <c r="H43" s="38" t="s">
        <v>341</v>
      </c>
      <c r="I43" s="41" t="s">
        <v>147</v>
      </c>
      <c r="J43" s="42"/>
      <c r="K43" s="43"/>
    </row>
    <row r="44" ht="14.25" customHeight="1">
      <c r="A44" s="35" t="s">
        <v>342</v>
      </c>
      <c r="B44" s="13"/>
      <c r="C44" s="44">
        <v>36.0</v>
      </c>
      <c r="D44" s="46" t="s">
        <v>343</v>
      </c>
      <c r="E44" s="13"/>
      <c r="F44" s="50" t="s">
        <v>344</v>
      </c>
      <c r="G44" s="13"/>
      <c r="H44" s="38" t="s">
        <v>341</v>
      </c>
      <c r="I44" s="41" t="s">
        <v>147</v>
      </c>
      <c r="J44" s="42"/>
      <c r="K44" s="43"/>
    </row>
    <row r="45" ht="78.75" customHeight="1">
      <c r="A45" s="35" t="s">
        <v>345</v>
      </c>
      <c r="B45" s="13"/>
      <c r="C45" s="44">
        <v>37.0</v>
      </c>
      <c r="D45" s="46" t="s">
        <v>346</v>
      </c>
      <c r="E45" s="13"/>
      <c r="F45" s="50" t="s">
        <v>347</v>
      </c>
      <c r="G45" s="62" t="s">
        <v>348</v>
      </c>
      <c r="H45" s="38" t="s">
        <v>349</v>
      </c>
      <c r="I45" s="41" t="s">
        <v>147</v>
      </c>
      <c r="J45" s="42"/>
      <c r="K45" s="43"/>
    </row>
    <row r="46" ht="115.5" customHeight="1">
      <c r="A46" s="35" t="s">
        <v>350</v>
      </c>
      <c r="B46" s="13"/>
      <c r="C46" s="44">
        <v>38.0</v>
      </c>
      <c r="D46" s="46" t="s">
        <v>351</v>
      </c>
      <c r="E46" s="13"/>
      <c r="F46" s="50" t="s">
        <v>352</v>
      </c>
      <c r="G46" s="51" t="s">
        <v>281</v>
      </c>
      <c r="H46" s="38" t="s">
        <v>277</v>
      </c>
      <c r="I46" s="41" t="s">
        <v>147</v>
      </c>
      <c r="J46" s="42"/>
      <c r="K46" s="43"/>
    </row>
    <row r="47" ht="14.25" customHeight="1">
      <c r="A47" s="35" t="s">
        <v>353</v>
      </c>
      <c r="B47" s="13"/>
      <c r="C47" s="44">
        <v>38.0</v>
      </c>
      <c r="D47" s="46" t="s">
        <v>354</v>
      </c>
      <c r="E47" s="13"/>
      <c r="F47" s="50" t="s">
        <v>355</v>
      </c>
      <c r="G47" s="62" t="s">
        <v>315</v>
      </c>
      <c r="H47" s="38" t="s">
        <v>356</v>
      </c>
      <c r="I47" s="41" t="s">
        <v>147</v>
      </c>
      <c r="J47" s="42"/>
      <c r="K47" s="43"/>
    </row>
    <row r="48" ht="55.5" customHeight="1">
      <c r="A48" s="35" t="s">
        <v>357</v>
      </c>
      <c r="B48" s="13"/>
      <c r="C48" s="44">
        <v>40.0</v>
      </c>
      <c r="D48" s="46" t="s">
        <v>358</v>
      </c>
      <c r="E48" s="13"/>
      <c r="F48" s="50" t="s">
        <v>359</v>
      </c>
      <c r="G48" s="62" t="s">
        <v>360</v>
      </c>
      <c r="H48" s="38" t="s">
        <v>361</v>
      </c>
      <c r="I48" s="41" t="s">
        <v>147</v>
      </c>
      <c r="J48" s="42"/>
      <c r="K48" s="43"/>
    </row>
    <row r="49" ht="14.25" customHeight="1">
      <c r="A49" s="35" t="s">
        <v>362</v>
      </c>
      <c r="B49" s="13"/>
      <c r="C49" s="44">
        <v>41.0</v>
      </c>
      <c r="D49" s="46" t="s">
        <v>363</v>
      </c>
      <c r="E49" s="13"/>
      <c r="F49" s="50" t="s">
        <v>364</v>
      </c>
      <c r="G49" s="62" t="s">
        <v>315</v>
      </c>
      <c r="H49" s="38" t="s">
        <v>365</v>
      </c>
      <c r="I49" s="41" t="s">
        <v>147</v>
      </c>
      <c r="J49" s="42"/>
      <c r="K49" s="43"/>
    </row>
    <row r="50" ht="34.5" customHeight="1">
      <c r="A50" s="35" t="s">
        <v>366</v>
      </c>
      <c r="B50" s="13"/>
      <c r="C50" s="44">
        <v>42.0</v>
      </c>
      <c r="D50" s="46" t="s">
        <v>367</v>
      </c>
      <c r="E50" s="13"/>
      <c r="F50" s="50" t="s">
        <v>368</v>
      </c>
      <c r="G50" s="13"/>
      <c r="H50" s="38" t="s">
        <v>361</v>
      </c>
      <c r="I50" s="41" t="s">
        <v>147</v>
      </c>
      <c r="J50" s="42"/>
      <c r="K50" s="43"/>
    </row>
    <row r="51" ht="14.25" customHeight="1">
      <c r="A51" s="35" t="s">
        <v>369</v>
      </c>
      <c r="B51" s="13"/>
      <c r="C51" s="44">
        <v>43.0</v>
      </c>
      <c r="D51" s="46" t="s">
        <v>370</v>
      </c>
      <c r="E51" s="13"/>
      <c r="F51" s="50" t="s">
        <v>371</v>
      </c>
      <c r="G51" s="62" t="s">
        <v>360</v>
      </c>
      <c r="H51" s="38" t="s">
        <v>361</v>
      </c>
      <c r="I51" s="41" t="s">
        <v>147</v>
      </c>
      <c r="J51" s="42"/>
      <c r="K51" s="43"/>
    </row>
    <row r="52" ht="39.0" customHeight="1">
      <c r="A52" s="35" t="s">
        <v>372</v>
      </c>
      <c r="B52" s="13"/>
      <c r="C52" s="44">
        <v>44.0</v>
      </c>
      <c r="D52" s="46" t="s">
        <v>373</v>
      </c>
      <c r="E52" s="14"/>
      <c r="F52" s="50" t="s">
        <v>374</v>
      </c>
      <c r="G52" s="67" t="s">
        <v>375</v>
      </c>
      <c r="H52" s="38" t="s">
        <v>361</v>
      </c>
      <c r="I52" s="41" t="s">
        <v>147</v>
      </c>
      <c r="J52" s="42"/>
      <c r="K52" s="43"/>
    </row>
    <row r="53" ht="39.0" customHeight="1">
      <c r="A53" s="35" t="s">
        <v>376</v>
      </c>
      <c r="B53" s="13"/>
      <c r="C53" s="44">
        <v>45.0</v>
      </c>
      <c r="D53" s="46" t="s">
        <v>377</v>
      </c>
      <c r="E53" s="57"/>
      <c r="F53" s="50" t="s">
        <v>378</v>
      </c>
      <c r="G53" s="68"/>
      <c r="H53" s="38" t="s">
        <v>361</v>
      </c>
      <c r="I53" s="41" t="s">
        <v>147</v>
      </c>
      <c r="J53" s="42"/>
      <c r="K53" s="43"/>
    </row>
    <row r="54" ht="39.0" customHeight="1">
      <c r="A54" s="35" t="s">
        <v>379</v>
      </c>
      <c r="B54" s="13"/>
      <c r="C54" s="44">
        <v>46.0</v>
      </c>
      <c r="D54" s="46" t="s">
        <v>380</v>
      </c>
      <c r="E54" s="57"/>
      <c r="F54" s="50" t="s">
        <v>381</v>
      </c>
      <c r="G54" s="68"/>
      <c r="H54" s="38" t="s">
        <v>382</v>
      </c>
      <c r="I54" s="41" t="s">
        <v>147</v>
      </c>
      <c r="J54" s="42"/>
      <c r="K54" s="43"/>
    </row>
    <row r="55" ht="39.0" customHeight="1">
      <c r="A55" s="35" t="s">
        <v>383</v>
      </c>
      <c r="B55" s="14"/>
      <c r="C55" s="44">
        <v>47.0</v>
      </c>
      <c r="D55" s="46" t="s">
        <v>384</v>
      </c>
      <c r="E55" s="57"/>
      <c r="F55" s="50" t="s">
        <v>385</v>
      </c>
      <c r="G55" s="67" t="s">
        <v>375</v>
      </c>
      <c r="H55" s="38" t="s">
        <v>361</v>
      </c>
      <c r="I55" s="41" t="s">
        <v>147</v>
      </c>
      <c r="J55" s="42"/>
      <c r="K55" s="43"/>
    </row>
    <row r="56" ht="14.25" customHeight="1">
      <c r="A56" s="35" t="s">
        <v>386</v>
      </c>
      <c r="B56" s="35" t="s">
        <v>387</v>
      </c>
      <c r="C56" s="44">
        <v>48.0</v>
      </c>
      <c r="D56" s="46" t="s">
        <v>388</v>
      </c>
      <c r="E56" s="57" t="s">
        <v>389</v>
      </c>
      <c r="F56" s="52" t="s">
        <v>390</v>
      </c>
      <c r="G56" s="38" t="s">
        <v>391</v>
      </c>
      <c r="H56" s="54" t="s">
        <v>392</v>
      </c>
      <c r="I56" s="41" t="s">
        <v>148</v>
      </c>
      <c r="J56" s="49" t="s">
        <v>264</v>
      </c>
      <c r="K56" s="43"/>
    </row>
    <row r="57" ht="48.75" customHeight="1">
      <c r="A57" s="35" t="s">
        <v>393</v>
      </c>
      <c r="B57" s="36" t="s">
        <v>394</v>
      </c>
      <c r="C57" s="44">
        <v>49.0</v>
      </c>
      <c r="D57" s="46" t="s">
        <v>395</v>
      </c>
      <c r="E57" s="69" t="s">
        <v>396</v>
      </c>
      <c r="F57" s="50" t="s">
        <v>397</v>
      </c>
      <c r="G57" s="63" t="s">
        <v>398</v>
      </c>
      <c r="H57" s="54" t="s">
        <v>399</v>
      </c>
      <c r="I57" s="41" t="s">
        <v>147</v>
      </c>
      <c r="J57" s="42"/>
      <c r="K57" s="43"/>
    </row>
    <row r="58" ht="14.25" customHeight="1">
      <c r="A58" s="35" t="s">
        <v>400</v>
      </c>
      <c r="B58" s="14"/>
      <c r="C58" s="44">
        <v>50.0</v>
      </c>
      <c r="D58" s="46" t="s">
        <v>401</v>
      </c>
      <c r="E58" s="14"/>
      <c r="F58" s="50" t="s">
        <v>397</v>
      </c>
      <c r="G58" s="14"/>
      <c r="H58" s="54" t="s">
        <v>402</v>
      </c>
      <c r="I58" s="41" t="s">
        <v>148</v>
      </c>
      <c r="J58" s="49" t="s">
        <v>403</v>
      </c>
      <c r="K58" s="43"/>
    </row>
    <row r="59" ht="42.0" customHeight="1">
      <c r="A59" s="35" t="s">
        <v>404</v>
      </c>
      <c r="B59" s="70" t="s">
        <v>405</v>
      </c>
      <c r="C59" s="44">
        <v>51.0</v>
      </c>
      <c r="D59" s="46" t="s">
        <v>406</v>
      </c>
      <c r="E59" s="71" t="s">
        <v>407</v>
      </c>
      <c r="F59" s="50" t="s">
        <v>408</v>
      </c>
      <c r="G59" s="71" t="s">
        <v>409</v>
      </c>
      <c r="H59" s="54" t="s">
        <v>410</v>
      </c>
      <c r="I59" s="41" t="s">
        <v>147</v>
      </c>
      <c r="J59" s="42"/>
      <c r="K59" s="43"/>
    </row>
    <row r="60" ht="54.0" customHeight="1">
      <c r="A60" s="35" t="s">
        <v>411</v>
      </c>
      <c r="B60" s="13"/>
      <c r="C60" s="44">
        <v>52.0</v>
      </c>
      <c r="D60" s="46" t="s">
        <v>412</v>
      </c>
      <c r="E60" s="13"/>
      <c r="F60" s="50" t="s">
        <v>408</v>
      </c>
      <c r="G60" s="13"/>
      <c r="H60" s="54" t="s">
        <v>413</v>
      </c>
      <c r="I60" s="41" t="s">
        <v>147</v>
      </c>
      <c r="J60" s="42"/>
      <c r="K60" s="43"/>
    </row>
    <row r="61" ht="14.25" customHeight="1">
      <c r="A61" s="35" t="s">
        <v>414</v>
      </c>
      <c r="B61" s="13"/>
      <c r="C61" s="44">
        <v>53.0</v>
      </c>
      <c r="D61" s="46" t="s">
        <v>415</v>
      </c>
      <c r="E61" s="14"/>
      <c r="F61" s="50" t="s">
        <v>408</v>
      </c>
      <c r="G61" s="13"/>
      <c r="H61" s="54" t="s">
        <v>416</v>
      </c>
      <c r="I61" s="41" t="s">
        <v>147</v>
      </c>
      <c r="J61" s="42"/>
      <c r="K61" s="43"/>
    </row>
    <row r="62" ht="54.0" customHeight="1">
      <c r="A62" s="35" t="s">
        <v>417</v>
      </c>
      <c r="B62" s="14"/>
      <c r="C62" s="44">
        <v>54.0</v>
      </c>
      <c r="D62" s="46" t="s">
        <v>418</v>
      </c>
      <c r="E62" s="54" t="s">
        <v>419</v>
      </c>
      <c r="F62" s="50" t="s">
        <v>420</v>
      </c>
      <c r="G62" s="72"/>
      <c r="H62" s="54" t="s">
        <v>421</v>
      </c>
      <c r="I62" s="41" t="s">
        <v>147</v>
      </c>
      <c r="J62" s="42"/>
      <c r="K62" s="43"/>
    </row>
    <row r="63" ht="51.75" customHeight="1">
      <c r="A63" s="35" t="s">
        <v>422</v>
      </c>
      <c r="B63" s="43" t="s">
        <v>423</v>
      </c>
      <c r="C63" s="44">
        <v>55.0</v>
      </c>
      <c r="D63" s="46" t="s">
        <v>424</v>
      </c>
      <c r="E63" s="54" t="s">
        <v>425</v>
      </c>
      <c r="F63" s="55" t="s">
        <v>426</v>
      </c>
      <c r="G63" s="71" t="s">
        <v>409</v>
      </c>
      <c r="H63" s="54" t="s">
        <v>427</v>
      </c>
      <c r="I63" s="41" t="s">
        <v>147</v>
      </c>
      <c r="J63" s="42"/>
      <c r="K63" s="43"/>
    </row>
    <row r="64" ht="14.25" customHeight="1">
      <c r="A64" s="35" t="s">
        <v>428</v>
      </c>
      <c r="B64" s="43" t="s">
        <v>429</v>
      </c>
      <c r="C64" s="44">
        <v>56.0</v>
      </c>
      <c r="D64" s="73" t="s">
        <v>430</v>
      </c>
      <c r="E64" s="54" t="s">
        <v>431</v>
      </c>
      <c r="F64" s="55" t="s">
        <v>426</v>
      </c>
      <c r="G64" s="13"/>
      <c r="H64" s="54" t="s">
        <v>432</v>
      </c>
      <c r="I64" s="41" t="s">
        <v>147</v>
      </c>
      <c r="J64" s="42"/>
      <c r="K64" s="43"/>
    </row>
    <row r="65" ht="66.0" customHeight="1">
      <c r="A65" s="35" t="s">
        <v>433</v>
      </c>
      <c r="B65" s="74" t="s">
        <v>434</v>
      </c>
      <c r="C65" s="44">
        <v>57.0</v>
      </c>
      <c r="D65" s="75" t="s">
        <v>435</v>
      </c>
      <c r="E65" s="76" t="s">
        <v>436</v>
      </c>
      <c r="F65" s="50" t="s">
        <v>437</v>
      </c>
      <c r="G65" s="13"/>
      <c r="H65" s="75" t="s">
        <v>438</v>
      </c>
      <c r="I65" s="41" t="s">
        <v>147</v>
      </c>
      <c r="J65" s="77"/>
      <c r="K65" s="77"/>
    </row>
    <row r="66" ht="63.0" customHeight="1">
      <c r="A66" s="35" t="s">
        <v>439</v>
      </c>
      <c r="B66" s="13"/>
      <c r="C66" s="44">
        <v>58.0</v>
      </c>
      <c r="D66" s="75" t="s">
        <v>440</v>
      </c>
      <c r="E66" s="13"/>
      <c r="F66" s="50" t="s">
        <v>441</v>
      </c>
      <c r="G66" s="13"/>
      <c r="H66" s="75" t="s">
        <v>442</v>
      </c>
      <c r="I66" s="41" t="s">
        <v>147</v>
      </c>
      <c r="J66" s="77"/>
      <c r="K66" s="77"/>
    </row>
    <row r="67" ht="66.0" customHeight="1">
      <c r="A67" s="35" t="s">
        <v>443</v>
      </c>
      <c r="B67" s="13"/>
      <c r="C67" s="44">
        <v>59.0</v>
      </c>
      <c r="D67" s="75" t="s">
        <v>444</v>
      </c>
      <c r="E67" s="14"/>
      <c r="F67" s="50" t="s">
        <v>445</v>
      </c>
      <c r="G67" s="13"/>
      <c r="H67" s="75" t="s">
        <v>446</v>
      </c>
      <c r="I67" s="41" t="s">
        <v>147</v>
      </c>
      <c r="J67" s="77"/>
      <c r="K67" s="77"/>
    </row>
    <row r="68" ht="63.0" customHeight="1">
      <c r="A68" s="35" t="s">
        <v>447</v>
      </c>
      <c r="B68" s="14"/>
      <c r="C68" s="78">
        <v>60.0</v>
      </c>
      <c r="D68" s="75" t="s">
        <v>448</v>
      </c>
      <c r="E68" s="75" t="s">
        <v>449</v>
      </c>
      <c r="F68" s="50" t="s">
        <v>450</v>
      </c>
      <c r="G68" s="14"/>
      <c r="H68" s="75" t="s">
        <v>451</v>
      </c>
      <c r="I68" s="41" t="s">
        <v>147</v>
      </c>
      <c r="J68" s="77"/>
      <c r="K68" s="77"/>
    </row>
    <row r="69" ht="14.25" customHeight="1">
      <c r="A69" s="35" t="s">
        <v>452</v>
      </c>
      <c r="B69" s="79" t="s">
        <v>453</v>
      </c>
      <c r="C69" s="78">
        <v>61.0</v>
      </c>
      <c r="D69" s="80" t="s">
        <v>454</v>
      </c>
      <c r="E69" s="81" t="s">
        <v>455</v>
      </c>
      <c r="F69" s="81" t="s">
        <v>456</v>
      </c>
      <c r="G69" s="71" t="s">
        <v>409</v>
      </c>
      <c r="H69" s="81" t="s">
        <v>457</v>
      </c>
      <c r="I69" s="41" t="s">
        <v>148</v>
      </c>
      <c r="J69" s="82" t="s">
        <v>458</v>
      </c>
      <c r="K69" s="83"/>
    </row>
    <row r="70" ht="14.25" customHeight="1">
      <c r="A70" s="35" t="s">
        <v>459</v>
      </c>
      <c r="B70" s="13"/>
      <c r="C70" s="78">
        <v>62.0</v>
      </c>
      <c r="D70" s="84" t="s">
        <v>460</v>
      </c>
      <c r="E70" s="85"/>
      <c r="F70" s="37" t="s">
        <v>461</v>
      </c>
      <c r="G70" s="13"/>
      <c r="H70" s="86" t="s">
        <v>462</v>
      </c>
      <c r="I70" s="41" t="s">
        <v>150</v>
      </c>
      <c r="J70" s="83"/>
      <c r="K70" s="83"/>
    </row>
    <row r="71" ht="14.25" customHeight="1">
      <c r="A71" s="35" t="s">
        <v>463</v>
      </c>
      <c r="B71" s="13"/>
      <c r="C71" s="78">
        <v>63.0</v>
      </c>
      <c r="D71" s="84" t="s">
        <v>464</v>
      </c>
      <c r="E71" s="85"/>
      <c r="F71" s="37" t="s">
        <v>465</v>
      </c>
      <c r="G71" s="13"/>
      <c r="H71" s="86" t="s">
        <v>466</v>
      </c>
      <c r="I71" s="41" t="s">
        <v>150</v>
      </c>
      <c r="J71" s="83"/>
      <c r="K71" s="83"/>
    </row>
    <row r="72" ht="54.75" customHeight="1">
      <c r="A72" s="35" t="s">
        <v>467</v>
      </c>
      <c r="B72" s="13"/>
      <c r="C72" s="78">
        <v>64.0</v>
      </c>
      <c r="D72" s="80" t="s">
        <v>468</v>
      </c>
      <c r="E72" s="85"/>
      <c r="F72" s="37" t="s">
        <v>469</v>
      </c>
      <c r="G72" s="13"/>
      <c r="H72" s="37" t="s">
        <v>470</v>
      </c>
      <c r="I72" s="41" t="s">
        <v>150</v>
      </c>
      <c r="J72" s="83"/>
      <c r="K72" s="83"/>
    </row>
    <row r="73" ht="14.25" customHeight="1">
      <c r="A73" s="35" t="s">
        <v>471</v>
      </c>
      <c r="B73" s="14"/>
      <c r="C73" s="78">
        <v>65.0</v>
      </c>
      <c r="D73" s="80" t="s">
        <v>472</v>
      </c>
      <c r="E73" s="85"/>
      <c r="F73" s="37" t="s">
        <v>473</v>
      </c>
      <c r="G73" s="14"/>
      <c r="H73" s="37" t="s">
        <v>474</v>
      </c>
      <c r="I73" s="41" t="s">
        <v>150</v>
      </c>
      <c r="J73" s="83"/>
      <c r="K73" s="83"/>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sheetData>
  <mergeCells count="25">
    <mergeCell ref="B28:B42"/>
    <mergeCell ref="B43:B55"/>
    <mergeCell ref="B57:B58"/>
    <mergeCell ref="B59:B62"/>
    <mergeCell ref="B65:B68"/>
    <mergeCell ref="B69:B73"/>
    <mergeCell ref="B2:E2"/>
    <mergeCell ref="B3:E3"/>
    <mergeCell ref="B9:B27"/>
    <mergeCell ref="G18:G19"/>
    <mergeCell ref="G20:G22"/>
    <mergeCell ref="E30:E40"/>
    <mergeCell ref="G38:G40"/>
    <mergeCell ref="G57:G58"/>
    <mergeCell ref="G59:G61"/>
    <mergeCell ref="G63:G68"/>
    <mergeCell ref="G69:G73"/>
    <mergeCell ref="G30:G31"/>
    <mergeCell ref="G32:G36"/>
    <mergeCell ref="E43:E52"/>
    <mergeCell ref="G43:G44"/>
    <mergeCell ref="G49:G50"/>
    <mergeCell ref="E57:E58"/>
    <mergeCell ref="E59:E61"/>
    <mergeCell ref="E65:E67"/>
  </mergeCells>
  <dataValidations>
    <dataValidation type="list" allowBlank="1" showInputMessage="1" showErrorMessage="1" prompt="Click and enter a value from the list of items" sqref="I9 I11:I73">
      <formula1>"Pass,Fail,Untested,N/A"</formula1>
    </dataValidation>
    <dataValidation type="list" allowBlank="1" showInputMessage="1" showErrorMessage="1" prompt=" - " sqref="I10">
      <formula1>"Pass,Fail,Untested,N/A"</formula1>
    </dataValidation>
  </dataValidations>
  <hyperlinks>
    <hyperlink display="Matrix" location="Matrix!A1" ref="B3"/>
  </hyperlink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86"/>
    <col customWidth="1" min="3" max="3" width="12.29"/>
    <col customWidth="1" min="4" max="4" width="12.71"/>
    <col customWidth="1" min="5" max="5" width="28.0"/>
    <col customWidth="1" min="6" max="6" width="10.0"/>
    <col customWidth="1" min="7" max="7" width="14.57"/>
    <col customWidth="1" min="8" max="8" width="23.29"/>
    <col customWidth="1" min="9" max="9" width="22.57"/>
    <col customWidth="1" min="10" max="10" width="16.43"/>
    <col customWidth="1" min="11" max="11" width="18.43"/>
    <col customWidth="1" min="12" max="12" width="11.57"/>
    <col customWidth="1" min="13" max="13" width="10.14"/>
    <col customWidth="1" min="14" max="14" width="11.14"/>
    <col customWidth="1" min="15" max="15" width="15.0"/>
    <col customWidth="1" min="16" max="16" width="13.86"/>
    <col customWidth="1" min="17" max="26" width="8.71"/>
  </cols>
  <sheetData>
    <row r="1" ht="14.25" customHeight="1"/>
    <row r="2" ht="14.25" customHeight="1">
      <c r="B2" s="87" t="s">
        <v>475</v>
      </c>
      <c r="F2" s="88"/>
      <c r="G2" s="88"/>
      <c r="H2" s="88"/>
      <c r="I2" s="88"/>
      <c r="J2" s="88"/>
      <c r="K2" s="88"/>
      <c r="L2" s="88"/>
      <c r="M2" s="88"/>
      <c r="N2" s="88"/>
      <c r="O2" s="88"/>
    </row>
    <row r="3" ht="14.25" customHeight="1">
      <c r="B3" s="88"/>
      <c r="C3" s="88"/>
      <c r="D3" s="88"/>
      <c r="E3" s="88"/>
      <c r="F3" s="88"/>
      <c r="G3" s="88"/>
      <c r="H3" s="88"/>
      <c r="I3" s="88"/>
      <c r="J3" s="88"/>
      <c r="K3" s="88"/>
      <c r="L3" s="88"/>
      <c r="M3" s="88"/>
      <c r="N3" s="88"/>
      <c r="O3" s="88"/>
    </row>
    <row r="4" ht="14.25" customHeight="1">
      <c r="B4" s="89" t="s">
        <v>476</v>
      </c>
      <c r="C4" s="89" t="s">
        <v>477</v>
      </c>
      <c r="D4" s="89" t="s">
        <v>478</v>
      </c>
      <c r="E4" s="89" t="s">
        <v>479</v>
      </c>
      <c r="F4" s="89" t="s">
        <v>480</v>
      </c>
      <c r="G4" s="89" t="s">
        <v>481</v>
      </c>
      <c r="H4" s="89" t="s">
        <v>482</v>
      </c>
      <c r="I4" s="89" t="s">
        <v>483</v>
      </c>
      <c r="J4" s="89" t="s">
        <v>484</v>
      </c>
      <c r="K4" s="89" t="s">
        <v>485</v>
      </c>
      <c r="L4" s="89" t="s">
        <v>486</v>
      </c>
      <c r="M4" s="90"/>
      <c r="N4" s="90"/>
      <c r="O4" s="90"/>
      <c r="P4" s="91"/>
      <c r="Q4" s="91"/>
    </row>
    <row r="5" ht="14.25" customHeight="1">
      <c r="B5" s="92" t="s">
        <v>487</v>
      </c>
      <c r="C5" s="93" t="s">
        <v>488</v>
      </c>
      <c r="D5" s="93" t="s">
        <v>488</v>
      </c>
      <c r="E5" s="93" t="s">
        <v>489</v>
      </c>
      <c r="F5" s="93" t="s">
        <v>490</v>
      </c>
      <c r="G5" s="94">
        <v>35838.0</v>
      </c>
      <c r="H5" s="95" t="s">
        <v>491</v>
      </c>
      <c r="I5" s="93" t="s">
        <v>492</v>
      </c>
      <c r="J5" s="93" t="s">
        <v>493</v>
      </c>
      <c r="K5" s="93" t="s">
        <v>494</v>
      </c>
      <c r="L5" s="93" t="s">
        <v>495</v>
      </c>
      <c r="M5" s="96"/>
      <c r="N5" s="97"/>
      <c r="O5" s="97"/>
      <c r="P5" s="97"/>
      <c r="Q5" s="97"/>
    </row>
    <row r="6" ht="14.25" customHeight="1">
      <c r="B6" s="92" t="s">
        <v>496</v>
      </c>
      <c r="C6" s="93" t="s">
        <v>497</v>
      </c>
      <c r="D6" s="93" t="s">
        <v>497</v>
      </c>
      <c r="E6" s="93">
        <v>123456.0</v>
      </c>
      <c r="F6" s="98" t="s">
        <v>498</v>
      </c>
      <c r="G6" s="94">
        <v>37293.0</v>
      </c>
      <c r="H6" s="99" t="s">
        <v>499</v>
      </c>
      <c r="I6" s="93" t="s">
        <v>500</v>
      </c>
      <c r="J6" s="93" t="s">
        <v>501</v>
      </c>
      <c r="K6" s="93" t="s">
        <v>502</v>
      </c>
      <c r="L6" s="93" t="s">
        <v>495</v>
      </c>
      <c r="M6" s="96"/>
      <c r="N6" s="97"/>
      <c r="O6" s="97"/>
      <c r="P6" s="97"/>
      <c r="Q6" s="97"/>
    </row>
    <row r="7" ht="14.25" customHeight="1">
      <c r="B7" s="92" t="s">
        <v>503</v>
      </c>
      <c r="C7" s="93" t="s">
        <v>504</v>
      </c>
      <c r="D7" s="93" t="s">
        <v>504</v>
      </c>
      <c r="E7" s="93" t="s">
        <v>505</v>
      </c>
      <c r="F7" s="98" t="s">
        <v>506</v>
      </c>
      <c r="G7" s="100">
        <v>35749.0</v>
      </c>
      <c r="H7" s="95" t="s">
        <v>507</v>
      </c>
      <c r="I7" s="93" t="s">
        <v>508</v>
      </c>
      <c r="J7" s="93" t="s">
        <v>509</v>
      </c>
      <c r="K7" s="93" t="s">
        <v>510</v>
      </c>
      <c r="L7" s="93" t="s">
        <v>495</v>
      </c>
      <c r="M7" s="96"/>
      <c r="N7" s="97"/>
      <c r="O7" s="97"/>
      <c r="P7" s="97"/>
      <c r="Q7" s="97"/>
    </row>
    <row r="8" ht="14.25" customHeight="1">
      <c r="B8" s="92" t="s">
        <v>511</v>
      </c>
      <c r="C8" s="93" t="s">
        <v>512</v>
      </c>
      <c r="D8" s="93" t="s">
        <v>512</v>
      </c>
      <c r="E8" s="93" t="s">
        <v>489</v>
      </c>
      <c r="F8" s="98" t="s">
        <v>513</v>
      </c>
      <c r="G8" s="94">
        <v>35107.0</v>
      </c>
      <c r="H8" s="95" t="s">
        <v>514</v>
      </c>
      <c r="I8" s="93" t="s">
        <v>515</v>
      </c>
      <c r="J8" s="93" t="s">
        <v>516</v>
      </c>
      <c r="K8" s="93" t="s">
        <v>517</v>
      </c>
      <c r="L8" s="93" t="s">
        <v>495</v>
      </c>
      <c r="M8" s="96"/>
      <c r="N8" s="97"/>
      <c r="O8" s="97"/>
      <c r="P8" s="97"/>
      <c r="Q8" s="97"/>
    </row>
    <row r="9" ht="14.25" customHeight="1">
      <c r="B9" s="88"/>
      <c r="C9" s="88"/>
      <c r="D9" s="88"/>
      <c r="E9" s="88"/>
      <c r="F9" s="88"/>
      <c r="G9" s="88"/>
      <c r="H9" s="88"/>
      <c r="I9" s="88"/>
      <c r="J9" s="88"/>
      <c r="K9" s="88"/>
      <c r="L9" s="88"/>
      <c r="M9" s="88"/>
      <c r="N9" s="88"/>
      <c r="O9" s="88"/>
    </row>
    <row r="10" ht="14.25" customHeight="1">
      <c r="B10" s="88"/>
      <c r="C10" s="88"/>
      <c r="D10" s="88"/>
      <c r="E10" s="88"/>
      <c r="F10" s="88"/>
      <c r="G10" s="88"/>
      <c r="H10" s="88"/>
      <c r="I10" s="88"/>
      <c r="J10" s="88"/>
      <c r="K10" s="88"/>
      <c r="L10" s="88"/>
      <c r="M10" s="88"/>
      <c r="N10" s="88"/>
      <c r="O10" s="88"/>
    </row>
    <row r="11" ht="14.25" customHeight="1">
      <c r="B11" s="97" t="s">
        <v>518</v>
      </c>
      <c r="F11" s="88"/>
      <c r="G11" s="88"/>
      <c r="H11" s="88"/>
      <c r="I11" s="88"/>
      <c r="J11" s="88"/>
      <c r="K11" s="88"/>
      <c r="L11" s="88"/>
      <c r="M11" s="88"/>
      <c r="N11" s="88"/>
      <c r="O11" s="88"/>
    </row>
    <row r="12" ht="14.25" customHeight="1">
      <c r="B12" s="88" t="s">
        <v>519</v>
      </c>
      <c r="C12" s="88"/>
      <c r="D12" s="88"/>
      <c r="E12" s="88"/>
      <c r="F12" s="88"/>
      <c r="G12" s="88"/>
      <c r="H12" s="88"/>
      <c r="I12" s="88"/>
      <c r="J12" s="88"/>
      <c r="K12" s="88"/>
      <c r="L12" s="88"/>
      <c r="M12" s="88"/>
      <c r="N12" s="88"/>
      <c r="O12" s="88"/>
    </row>
    <row r="13" ht="14.25" customHeight="1">
      <c r="B13" s="101"/>
      <c r="C13" s="101"/>
      <c r="D13" s="101"/>
      <c r="E13" s="101"/>
      <c r="F13" s="88"/>
      <c r="G13" s="88"/>
      <c r="H13" s="88"/>
      <c r="I13" s="88"/>
      <c r="J13" s="88"/>
      <c r="K13" s="88"/>
      <c r="L13" s="88"/>
      <c r="M13" s="88"/>
      <c r="N13" s="88"/>
      <c r="O13" s="88"/>
    </row>
    <row r="14" ht="14.25" customHeight="1">
      <c r="B14" s="89" t="s">
        <v>476</v>
      </c>
      <c r="C14" s="102" t="s">
        <v>520</v>
      </c>
      <c r="D14" s="102" t="s">
        <v>521</v>
      </c>
      <c r="E14" s="102" t="s">
        <v>522</v>
      </c>
      <c r="F14" s="88"/>
      <c r="G14" s="88"/>
      <c r="H14" s="88"/>
      <c r="I14" s="88"/>
      <c r="J14" s="88"/>
      <c r="K14" s="88"/>
      <c r="L14" s="88"/>
      <c r="M14" s="88"/>
      <c r="N14" s="88"/>
      <c r="O14" s="88"/>
    </row>
    <row r="15" ht="14.25" customHeight="1">
      <c r="B15" s="92" t="s">
        <v>487</v>
      </c>
      <c r="C15" s="93">
        <v>66.0</v>
      </c>
      <c r="D15" s="93" t="s">
        <v>488</v>
      </c>
      <c r="E15" s="103" t="s">
        <v>523</v>
      </c>
      <c r="F15" s="88"/>
      <c r="G15" s="88"/>
      <c r="H15" s="88"/>
      <c r="I15" s="88"/>
      <c r="J15" s="88"/>
      <c r="K15" s="88"/>
      <c r="L15" s="88"/>
      <c r="M15" s="88"/>
      <c r="N15" s="88"/>
      <c r="O15" s="88"/>
    </row>
    <row r="16" ht="14.25" customHeight="1">
      <c r="B16" s="92" t="s">
        <v>496</v>
      </c>
      <c r="C16" s="93">
        <v>85.0</v>
      </c>
      <c r="D16" s="93" t="s">
        <v>497</v>
      </c>
      <c r="E16" s="104" t="s">
        <v>524</v>
      </c>
      <c r="F16" s="88"/>
      <c r="G16" s="88"/>
      <c r="H16" s="88"/>
      <c r="I16" s="88"/>
      <c r="J16" s="88"/>
      <c r="K16" s="88"/>
      <c r="L16" s="88"/>
      <c r="M16" s="88"/>
      <c r="N16" s="88"/>
      <c r="O16" s="88"/>
    </row>
    <row r="17" ht="14.25" customHeight="1">
      <c r="B17" s="92" t="s">
        <v>503</v>
      </c>
      <c r="C17" s="93">
        <v>124.0</v>
      </c>
      <c r="D17" s="93" t="s">
        <v>504</v>
      </c>
      <c r="E17" s="104" t="s">
        <v>525</v>
      </c>
      <c r="F17" s="88"/>
      <c r="G17" s="88"/>
      <c r="H17" s="88"/>
      <c r="I17" s="88"/>
      <c r="J17" s="88"/>
      <c r="K17" s="88"/>
      <c r="L17" s="88"/>
      <c r="M17" s="88"/>
      <c r="N17" s="88"/>
      <c r="O17" s="88"/>
    </row>
    <row r="18" ht="14.25" customHeight="1">
      <c r="B18" s="92" t="s">
        <v>511</v>
      </c>
      <c r="C18" s="93">
        <v>125.0</v>
      </c>
      <c r="D18" s="93" t="s">
        <v>512</v>
      </c>
      <c r="E18" s="104" t="s">
        <v>526</v>
      </c>
      <c r="F18" s="88"/>
      <c r="G18" s="88"/>
      <c r="H18" s="88"/>
      <c r="I18" s="88"/>
      <c r="J18" s="88"/>
      <c r="K18" s="88"/>
      <c r="L18" s="88"/>
      <c r="M18" s="88"/>
      <c r="N18" s="88"/>
      <c r="O18" s="88"/>
    </row>
    <row r="19" ht="14.25" customHeight="1">
      <c r="B19" s="88"/>
      <c r="C19" s="88"/>
      <c r="D19" s="88"/>
      <c r="E19" s="88"/>
      <c r="F19" s="88"/>
      <c r="G19" s="88"/>
      <c r="H19" s="88"/>
      <c r="I19" s="88"/>
      <c r="J19" s="88"/>
      <c r="K19" s="88"/>
      <c r="L19" s="88"/>
      <c r="M19" s="88"/>
      <c r="N19" s="88"/>
      <c r="O19" s="88"/>
    </row>
    <row r="20" ht="14.25" customHeight="1">
      <c r="B20" s="88" t="s">
        <v>527</v>
      </c>
      <c r="C20" s="88"/>
      <c r="D20" s="88"/>
      <c r="E20" s="88"/>
      <c r="F20" s="88"/>
      <c r="G20" s="88"/>
      <c r="H20" s="88"/>
      <c r="I20" s="88"/>
      <c r="J20" s="88"/>
      <c r="K20" s="88"/>
      <c r="L20" s="88"/>
      <c r="M20" s="88"/>
      <c r="N20" s="88"/>
      <c r="O20" s="88"/>
    </row>
    <row r="21" ht="14.25" customHeight="1">
      <c r="B21" s="88"/>
      <c r="C21" s="88"/>
      <c r="D21" s="88"/>
      <c r="E21" s="88"/>
      <c r="F21" s="88"/>
      <c r="G21" s="88"/>
      <c r="H21" s="88"/>
      <c r="I21" s="88"/>
      <c r="J21" s="88"/>
      <c r="K21" s="88"/>
      <c r="L21" s="88"/>
      <c r="M21" s="88"/>
      <c r="N21" s="88"/>
      <c r="O21" s="88"/>
    </row>
    <row r="22" ht="14.25" customHeight="1">
      <c r="B22" s="89" t="s">
        <v>476</v>
      </c>
      <c r="C22" s="89" t="s">
        <v>528</v>
      </c>
      <c r="D22" s="89" t="s">
        <v>529</v>
      </c>
      <c r="E22" s="89" t="s">
        <v>530</v>
      </c>
      <c r="F22" s="89" t="s">
        <v>531</v>
      </c>
      <c r="G22" s="89" t="s">
        <v>532</v>
      </c>
      <c r="H22" s="89" t="s">
        <v>533</v>
      </c>
      <c r="I22" s="89" t="s">
        <v>534</v>
      </c>
      <c r="J22" s="89" t="s">
        <v>535</v>
      </c>
      <c r="K22" s="89" t="s">
        <v>536</v>
      </c>
      <c r="L22" s="89" t="s">
        <v>537</v>
      </c>
      <c r="M22" s="89" t="s">
        <v>538</v>
      </c>
      <c r="N22" s="89" t="s">
        <v>520</v>
      </c>
      <c r="O22" s="89" t="s">
        <v>539</v>
      </c>
    </row>
    <row r="23" ht="33.0" customHeight="1">
      <c r="B23" s="92" t="s">
        <v>487</v>
      </c>
      <c r="C23" s="93">
        <v>215.0</v>
      </c>
      <c r="D23" s="93" t="s">
        <v>488</v>
      </c>
      <c r="E23" s="105" t="s">
        <v>540</v>
      </c>
      <c r="F23" s="93" t="s">
        <v>541</v>
      </c>
      <c r="G23" s="93" t="s">
        <v>542</v>
      </c>
      <c r="H23" s="93" t="s">
        <v>543</v>
      </c>
      <c r="I23" s="106" t="s">
        <v>491</v>
      </c>
      <c r="J23" s="107" t="s">
        <v>544</v>
      </c>
      <c r="K23" s="107" t="s">
        <v>545</v>
      </c>
      <c r="L23" s="93" t="s">
        <v>546</v>
      </c>
      <c r="M23" s="93">
        <v>1.0</v>
      </c>
      <c r="N23" s="93">
        <v>66.0</v>
      </c>
      <c r="O23" s="93">
        <v>3838.0</v>
      </c>
    </row>
    <row r="24" ht="36.0" customHeight="1">
      <c r="B24" s="92" t="s">
        <v>496</v>
      </c>
      <c r="C24" s="93">
        <v>234.0</v>
      </c>
      <c r="D24" s="93" t="s">
        <v>497</v>
      </c>
      <c r="E24" s="108" t="s">
        <v>547</v>
      </c>
      <c r="F24" s="93" t="s">
        <v>541</v>
      </c>
      <c r="G24" s="109" t="s">
        <v>548</v>
      </c>
      <c r="H24" s="93" t="s">
        <v>502</v>
      </c>
      <c r="I24" s="110" t="s">
        <v>499</v>
      </c>
      <c r="J24" s="107" t="s">
        <v>549</v>
      </c>
      <c r="K24" s="107" t="s">
        <v>550</v>
      </c>
      <c r="L24" s="93" t="s">
        <v>546</v>
      </c>
      <c r="M24" s="93">
        <v>1.0</v>
      </c>
      <c r="N24" s="93">
        <v>85.0</v>
      </c>
      <c r="O24" s="93">
        <v>7945.0</v>
      </c>
    </row>
    <row r="25" ht="33.75" customHeight="1">
      <c r="B25" s="92" t="s">
        <v>503</v>
      </c>
      <c r="C25" s="93">
        <v>273.0</v>
      </c>
      <c r="D25" s="93" t="s">
        <v>504</v>
      </c>
      <c r="E25" s="108" t="s">
        <v>551</v>
      </c>
      <c r="F25" s="93" t="s">
        <v>541</v>
      </c>
      <c r="G25" s="109" t="s">
        <v>552</v>
      </c>
      <c r="H25" s="93" t="s">
        <v>543</v>
      </c>
      <c r="I25" s="106" t="s">
        <v>507</v>
      </c>
      <c r="J25" s="107" t="s">
        <v>553</v>
      </c>
      <c r="K25" s="107" t="s">
        <v>554</v>
      </c>
      <c r="L25" s="93" t="s">
        <v>546</v>
      </c>
      <c r="M25" s="93">
        <v>1.0</v>
      </c>
      <c r="N25" s="93">
        <v>124.0</v>
      </c>
      <c r="O25" s="93">
        <v>3197.0</v>
      </c>
    </row>
    <row r="26" ht="37.5" customHeight="1">
      <c r="B26" s="92" t="s">
        <v>511</v>
      </c>
      <c r="C26" s="93">
        <v>274.0</v>
      </c>
      <c r="D26" s="93" t="s">
        <v>512</v>
      </c>
      <c r="E26" s="108" t="s">
        <v>555</v>
      </c>
      <c r="F26" s="93" t="s">
        <v>541</v>
      </c>
      <c r="G26" s="109" t="s">
        <v>556</v>
      </c>
      <c r="H26" s="93" t="s">
        <v>543</v>
      </c>
      <c r="I26" s="106" t="s">
        <v>514</v>
      </c>
      <c r="J26" s="107" t="s">
        <v>557</v>
      </c>
      <c r="K26" s="107" t="s">
        <v>558</v>
      </c>
      <c r="L26" s="93" t="s">
        <v>546</v>
      </c>
      <c r="M26" s="93">
        <v>1.0</v>
      </c>
      <c r="N26" s="93">
        <v>125.0</v>
      </c>
      <c r="O26" s="93">
        <v>7573.0</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2:E2"/>
    <mergeCell ref="B11:E11"/>
  </mergeCells>
  <hyperlinks>
    <hyperlink r:id="rId1" ref="H5"/>
    <hyperlink r:id="rId2" ref="H6"/>
    <hyperlink r:id="rId3" ref="H7"/>
    <hyperlink r:id="rId4" ref="H8"/>
    <hyperlink r:id="rId5" ref="I23"/>
    <hyperlink r:id="rId6" ref="I24"/>
    <hyperlink r:id="rId7" ref="I25"/>
    <hyperlink r:id="rId8" ref="I26"/>
  </hyperlinks>
  <printOptions/>
  <pageMargins bottom="1.0" footer="0.0" header="0.0" left="0.75" right="0.75" top="1.0"/>
  <pageSetup orientation="landscape"/>
  <drawing r:id="rId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2023-11-07T03:02:05Z</dcterms:created>
  <dc:creator>PC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BC686810EB5C4F40869702C0AF3497CF_11</vt:lpwstr>
  </property>
  <property fmtid="{D5CDD505-2E9C-101B-9397-08002B2CF9AE}" pid="3" name="KSOProductBuildVer">
    <vt:lpwstr>1033-12.2.0.13266</vt:lpwstr>
  </property>
</Properties>
</file>