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Matrix" sheetId="3" r:id="rId6"/>
    <sheet state="visible" name=" Intergration test " sheetId="4" r:id="rId7"/>
    <sheet state="visible" name="Test data" sheetId="5" r:id="rId8"/>
    <sheet state="hidden" name="Test Report 1" sheetId="6" r:id="rId9"/>
    <sheet state="visible" name="Test report" sheetId="7" r:id="rId10"/>
  </sheets>
  <definedNames/>
  <calcPr/>
  <extLst>
    <ext uri="GoogleSheetsCustomDataVersion1">
      <go:sheetsCustomData xmlns:go="http://customooxmlschemas.google.com/" r:id="rId11" roundtripDataSignature="AMtx7mhccvU2KA4MszAl5DsiN0rqH5++g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1">
      <go:sheetsCustomData xmlns:go="http://customooxmlschemas.google.com/" r:id="rId1" roundtripDataSignature="AMtx7mi31M9HqfpvcgMkqm01oIe7roUs0Q=="/>
    </ext>
  </extLst>
</comments>
</file>

<file path=xl/sharedStrings.xml><?xml version="1.0" encoding="utf-8"?>
<sst xmlns="http://schemas.openxmlformats.org/spreadsheetml/2006/main" count="709" uniqueCount="458">
  <si>
    <t>Logo</t>
  </si>
  <si>
    <t>Intergration Test case</t>
  </si>
  <si>
    <t>Project Name</t>
  </si>
  <si>
    <t>Codegym_Tester_Tinder</t>
  </si>
  <si>
    <t>Creator</t>
  </si>
  <si>
    <t>UyenDTV</t>
  </si>
  <si>
    <t>Project Code</t>
  </si>
  <si>
    <t>CG_SO</t>
  </si>
  <si>
    <t>Reviewer/Approver</t>
  </si>
  <si>
    <t>Document Code</t>
  </si>
  <si>
    <t>Issue Date</t>
  </si>
  <si>
    <t>Version</t>
  </si>
  <si>
    <t>1.0</t>
  </si>
  <si>
    <t>Record of change</t>
  </si>
  <si>
    <t>Effective Date</t>
  </si>
  <si>
    <t>Change Item</t>
  </si>
  <si>
    <t>*A,D,M</t>
  </si>
  <si>
    <t>Change description</t>
  </si>
  <si>
    <t>Reference</t>
  </si>
  <si>
    <t>A</t>
  </si>
  <si>
    <t>Tạo mới file</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</si>
  <si>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</si>
  <si>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</si>
  <si>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</si>
  <si>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</si>
  <si>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</si>
  <si>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</si>
  <si>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</si>
  <si>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</si>
  <si>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</si>
  <si>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Mail list</t>
  </si>
  <si>
    <t>MailList</t>
  </si>
  <si>
    <t>Login</t>
  </si>
  <si>
    <t>Sheet2</t>
  </si>
  <si>
    <t>Function C</t>
  </si>
  <si>
    <t>Sheet3</t>
  </si>
  <si>
    <t>Function D</t>
  </si>
  <si>
    <t>Sheet4</t>
  </si>
  <si>
    <t>Function E</t>
  </si>
  <si>
    <t>Sheet5</t>
  </si>
  <si>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</si>
  <si>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</si>
  <si>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</si>
  <si>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</si>
  <si>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</si>
  <si>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</si>
  <si>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</si>
  <si>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</si>
  <si>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</si>
  <si>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</si>
  <si>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</si>
  <si>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</si>
  <si>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</si>
  <si>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</si>
  <si>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</si>
  <si>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</si>
  <si>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</si>
  <si>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</si>
  <si>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</si>
  <si>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</si>
  <si>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Author</t>
  </si>
  <si>
    <t>Reviewer</t>
  </si>
  <si>
    <t>Note</t>
  </si>
  <si>
    <t>O</t>
  </si>
  <si>
    <t>Chi</t>
  </si>
  <si>
    <t>Thảo</t>
  </si>
  <si>
    <t>Chỉ có Output tại bảng Account, còn những bảng khác không phải Input.
Màn Login không liên quan tới các bảng kia</t>
  </si>
  <si>
    <t>Done</t>
  </si>
  <si>
    <t>Register</t>
  </si>
  <si>
    <t>I</t>
  </si>
  <si>
    <t>Minh Anh</t>
  </si>
  <si>
    <t>Uyên</t>
  </si>
  <si>
    <t>Province, District, Ward là các giá trị có sẵn trong DB =&gt; hiển thị ra để chọn =&gt; là O
Favourite cũng thế =&gt; selectbox hiển thị ra để chọn =&gt; O</t>
  </si>
  <si>
    <t>ForgotPass</t>
  </si>
  <si>
    <t>Huy</t>
  </si>
  <si>
    <t>Search</t>
  </si>
  <si>
    <t>Search - default + Advance</t>
  </si>
  <si>
    <t>Hà</t>
  </si>
  <si>
    <t>-Bảng province, Favourite hiển thị để tìm kiếm =&gt; là I
- User vừa có thể nhập để tìm kiếm hoặc hiển thị kết quả tìm kiếm  =&gt; là I/O</t>
  </si>
  <si>
    <t>Group</t>
  </si>
  <si>
    <t>Danh sách nhóm + Group Timeline</t>
  </si>
  <si>
    <t>Phương</t>
  </si>
  <si>
    <t>Member</t>
  </si>
  <si>
    <t>Chinh</t>
  </si>
  <si>
    <t>Có thêm Output tại bảng Provience nữa vì member có hiển thị tên tỉnh thành</t>
  </si>
  <si>
    <t xml:space="preserve">Done </t>
  </si>
  <si>
    <t>Warning</t>
  </si>
  <si>
    <t>I/O</t>
  </si>
  <si>
    <t>Có thêm Output tại bảng Provience nữa vì warning có hiển thị tên tỉnh thành</t>
  </si>
  <si>
    <t xml:space="preserve"> Participate</t>
  </si>
  <si>
    <t>Có thêm Output tại bảng Province nữa vì Participate có hiển thị tên tỉnh thành</t>
  </si>
  <si>
    <t>Newsfeed</t>
  </si>
  <si>
    <t>VânAnh</t>
  </si>
  <si>
    <t>My Pages</t>
  </si>
  <si>
    <t>Yến</t>
  </si>
  <si>
    <t>my page có cả tên tỉnh thành phố, nơi ở nên cần có Output, và input ở Group_request</t>
  </si>
  <si>
    <t>Other's Pages</t>
  </si>
  <si>
    <t>Vui</t>
  </si>
  <si>
    <t>Friend's Pages</t>
  </si>
  <si>
    <t>Edit Profile</t>
  </si>
  <si>
    <t>Change Avatar</t>
  </si>
  <si>
    <t>Ở bảng user có cả Input vào khi thay đổi ảnh mới</t>
  </si>
  <si>
    <t>Change Password</t>
  </si>
  <si>
    <t>Ở bảng account có Input vào khi thay đổi password =&gt; I</t>
  </si>
  <si>
    <t>Change Status</t>
  </si>
  <si>
    <t>i/O</t>
  </si>
  <si>
    <t>Common</t>
  </si>
  <si>
    <t>Header</t>
  </si>
  <si>
    <t>Vân Anh</t>
  </si>
  <si>
    <t>Friends suggest</t>
  </si>
  <si>
    <t>Advertisment</t>
  </si>
  <si>
    <t>Chat</t>
  </si>
  <si>
    <t>Create Post</t>
  </si>
  <si>
    <t>Post List</t>
  </si>
  <si>
    <t>Trong Postlist có thể có cả post của bạn bè nên có lquan đến bảng friends (O) 
Trong Postlist có Edit và Delete =&gt; bảng post và bảng post image cũng liên quan (I)</t>
  </si>
  <si>
    <t>Comment + Reply + List</t>
  </si>
  <si>
    <t>Ở bảng Post lấy ra bài post mới comment được.
Tại các bài Post, mình sẽ nhập comment và rep comment được  nên chức năng comment sẽ có parent/child comment thuộc Input/Output</t>
  </si>
  <si>
    <t>Module Code</t>
  </si>
  <si>
    <t>Intergration</t>
  </si>
  <si>
    <t>Pass</t>
  </si>
  <si>
    <t>Test requirement</t>
  </si>
  <si>
    <t>https://docs.google.com/spreadsheets/d/1OY123kdxa7KFvkxruFHOobkxVAXBJTvT/edit#gid=1698588044</t>
  </si>
  <si>
    <t>Fail</t>
  </si>
  <si>
    <t>Tester</t>
  </si>
  <si>
    <t>Untested</t>
  </si>
  <si>
    <t>N/A</t>
  </si>
  <si>
    <t>Number of Test cases</t>
  </si>
  <si>
    <t>Untesed</t>
  </si>
  <si>
    <t>TS_ID</t>
  </si>
  <si>
    <t>Test scenario name</t>
  </si>
  <si>
    <t>TC_ID</t>
  </si>
  <si>
    <t>Test Case name</t>
  </si>
  <si>
    <t>Precondition</t>
  </si>
  <si>
    <t>Test Case Procedure</t>
  </si>
  <si>
    <t>Test data</t>
  </si>
  <si>
    <t>Expected Output</t>
  </si>
  <si>
    <t>Result</t>
  </si>
  <si>
    <t>Test date</t>
  </si>
  <si>
    <t>Tinder-1</t>
  </si>
  <si>
    <t>Check tích hợp giữa màn Register và các màn hình khác</t>
  </si>
  <si>
    <t>Check tích hợp giữa màn Register và màn hình Login</t>
  </si>
  <si>
    <t xml:space="preserve">DB chưa tồn tại tài khoản với thông tin như sau:
- Account name: uyen111, uyen222, uyen333, uyen444, uyen555
- Email: uyen111@gmail.com, uyen222@gmail.com, uyen333@gmail.com, uyen444@gmail.com, dinhuyen9c@gmail.com </t>
  </si>
  <si>
    <t>1. Đăng ký tài khoản theo test data tại màn hình Register
2. Đăng nhập bằng tài khoản test data đã đăng ký tại màn hình Login
3. Kiểm tra chuyển hướng và hiển thị màn hình</t>
  </si>
  <si>
    <t>Xem mục I file Test data</t>
  </si>
  <si>
    <t>3. Đăng nhập thành công tài khoản.
Hệ thống chuyển hướng đến màn hình Newsfeed.</t>
  </si>
  <si>
    <t>Check tích hợp giữa màn Register và màn hìnhForgot password + Login</t>
  </si>
  <si>
    <t>Đã tạo thành công tài khoản tại Tinder 1:
Account: uyen555
Email: dinhuyen9c@gmail.com</t>
  </si>
  <si>
    <t>1. Truy cập màn hình Forgot Password
2. Nhập email: 
dinhuyen9c@gmail.com, click send
3. Login account: 'uyen555' và mật khẩu được cấp lại tại email
4. Kiểm tra chuyển hướng và hiển thị màn hình</t>
  </si>
  <si>
    <t>4. Đăng nhập thành công tài khoản.
Hệ thống chuyển hướng đến màn hình Newsfeed.</t>
  </si>
  <si>
    <t>Check tích hợp giữa màn Register và và màn Change password + Login</t>
  </si>
  <si>
    <t>Đã thực hiện đăng nhập thành công 
Account: uyen555, password: mật khẩu được cấp lại tại mail: dinhuyen9c@gmail.com</t>
  </si>
  <si>
    <t>1. Truy cập màn hình Change Password
2. Nhập thông tin theo test data, click save
3. Thực hiện Login tài khoản bằng mật khẩu mới đã đổi</t>
  </si>
  <si>
    <t>Mục III file Test data</t>
  </si>
  <si>
    <t>Check tích hợp giữa màn Register và màn hình Search-default</t>
  </si>
  <si>
    <t>Đã thực hiện đăng nhập thành công tại TC_ID 3 Aaccount: uyen555, Password: uyen5555)</t>
  </si>
  <si>
    <t>1. Tại chức năng search default 
2. Nhập keyword tìm kiếm
3. Kiểm tra hiển thị thông tin trên màn hình</t>
  </si>
  <si>
    <t>Keyword = "uyen555"</t>
  </si>
  <si>
    <t>3. Hệ thống trả ra kết quả có thông tin user đã tạo tại TC_ID 1 đúng theo test data
- User name: uyen555
- Friend/Not Friend: Me
- Address: Tỉnh Lào Cai
- Favourites: gaming</t>
  </si>
  <si>
    <t>Check tích hợp giữa màn Register và màn hình Search-advance</t>
  </si>
  <si>
    <t>1. Truy cập màn hình search advance
2. Nhập thông tin theo test data
3. Kiểm tra hiển thị thông tin trên màn hình</t>
  </si>
  <si>
    <t>- User name: uyen555
- Birthday: 01/01/1995
- Gender: Male
- Province/City: Tỉnh Lào Cai
- Occupation: Teacher
- Favourite: gaming</t>
  </si>
  <si>
    <t>Check tích hợp giữa màn Register và màn hình View profile</t>
  </si>
  <si>
    <t>1. Truy cập màn hình My Page/View profile
2. Kiểm tra hiển thị thông tin trên màn hình</t>
  </si>
  <si>
    <t>2. Hệ thống hiển thị đúng thông tin theo test data user đã tạo tại TC_ID 1
- User name: uyen555
- Occupation: Teacher
- Birthday: 01/01/1995
- Ward: Xã A Lù
- District: Huyện Bát Xát
- Province: Tỉnh Lào Cai
- Email: dinhuyen9c@gmail.com
- Married: Single</t>
  </si>
  <si>
    <t>Check tích hợp giữa màn Register và màn hình My page - Information</t>
  </si>
  <si>
    <t>1. Truy cập màn hình My Page/Information
2. Kiểm tra hiển thị thông tin trên màn hình</t>
  </si>
  <si>
    <t>My page - Friend</t>
  </si>
  <si>
    <t>1. Truy cập màn hình My Page/Friend
2. Kiểm tra hiển thị thông tin trên màn hình</t>
  </si>
  <si>
    <t>2. Hệ thống hiển thị message: "Currently there are no friends !!"</t>
  </si>
  <si>
    <t>Check tích hợp giữa màn Register và màn hình My page - Friends request</t>
  </si>
  <si>
    <t>1. Truy cập màn hình My Page/Friend request
2. Kiểm tra hiển thị thông tin trên màn hình</t>
  </si>
  <si>
    <t>2. Hệ thống hiển thị message: "Has not friend request"</t>
  </si>
  <si>
    <t>Check tích hợp giữa màn Register và màn hình Header</t>
  </si>
  <si>
    <t>1. Kiểm tra hiển thị thông tin trên thanh Header trên màn hình</t>
  </si>
  <si>
    <t>Check tích hợp giữa màn Register và màn hình Edit profile</t>
  </si>
  <si>
    <t>1. Truy cập màn hình Edit Profile
2. Kiểm tra hiển thị thông tin trên màn hình</t>
  </si>
  <si>
    <t>Check tích hợp giữa màn Register và màn hình Change avatar</t>
  </si>
  <si>
    <t>1. Truy cập màn hình Change avatar
2. Kiểm tra hiển thị thông tin trên màn hình</t>
  </si>
  <si>
    <t xml:space="preserve">2. Hệ thống hiển thị đúng thông tin theo test data user đã tạo tại TC_ID 1 </t>
  </si>
  <si>
    <t>Check tích hợp giữa màn Register và màn hình Change status</t>
  </si>
  <si>
    <t>1. Truy cập màn hình Change status
2. Kiểm tra hiển thị thông tin trên màn hình</t>
  </si>
  <si>
    <t>2. Hệ thống hiển thị đúng thông tin theo giá trị default
- Status: Online</t>
  </si>
  <si>
    <t>Check tích hợp giữa màn Register và màn hình Group-Participate (Invite member ) +Header+ Group member.
&lt;Invite Friend&gt;</t>
  </si>
  <si>
    <t>Đang tại màn hình Group-Participate,Tài khoản 1 là bạn tài khoản 2</t>
  </si>
  <si>
    <t xml:space="preserve">1. Truy cập tài khoản 1 admin Group
2. Truy cập màn hình Group-Participate
3. Click vào button Invite A Friend,hiện Pop_up Invite Member
4. Tại Type chọn Friends/tại Friends chọn tài khoản 2
5.Ấn invite
6.Đăng nhập tài khoản 2 bằng trình duyệt khác.
7.Trên thanh header phần thông báo.
8. Click vào thông báo để truy cập màn hình Timeline Group
9.Click icon đồng ý
9. Tại màn hình Group-member của tài khoản 1 admin group tìm kiếm tài khoản 2 trong nhóm.
</t>
  </si>
  <si>
    <t>Tài khoản 1: uyen111
Tài khoản 2: uyen222
Group J</t>
  </si>
  <si>
    <t>4.Hiển thị username tài khoản 2.
9.Tìm thấy và hiển thị chính xác thông tin Avatar,username,province tài khoản 2.</t>
  </si>
  <si>
    <t>Group-Participate (Invite member )+ Header+ Group member
&lt;Invite Friend of Friend&gt;</t>
  </si>
  <si>
    <t>Đang tại màn hình Group-Participate
Tài khoản 3 là bạn của tài khoản 2, Tài khoản 2 là bạn tài khoản 1</t>
  </si>
  <si>
    <t xml:space="preserve">1. Truy cập tài khoản 1 admin Group
2. Truy cập màn hình Group-Participate
3. Click vào button Invite A Friend,hiện Popup
4. Tại Type chọn Friends of Friends /tại Friends chọn tài khoản 3
5.Ấn invite
6.Đăng nhập tài khoản 3 bằng trình duyệt khác.
7.Trên thanh header phần thông báo.
8.Click vào thông báo để truy cập timline group
8. Click chọn đồng ý.
9. Tại màn hình Group-member tài khoản 1 admin group tìm kiếm tài khoản 3 trong nhóm.
</t>
  </si>
  <si>
    <t>Tài khoản1: uyen111
Tài khoản3: uyen333
Group J</t>
  </si>
  <si>
    <t>4.Hiển thị userman,avater chính xác tài khoản 3
9.Tìm thấy và hiển thị chính xác Avatar, username,province tài khoản 3</t>
  </si>
  <si>
    <t>Group - Warning+ Group-Member</t>
  </si>
  <si>
    <t>Tài khoản 2 đã trong nhóm</t>
  </si>
  <si>
    <t>1.Truy cập tài khoản 1
2.Truy cập Group member
3.Tìm kiếm Member tài khoản 2
4. Truy cập màn Group-Warning của tài khoản 2
5.Click Remove member
6.Truy cập màn hình Group member
7.Search tên tài khoản 2 và kiểm tra hiển thị.</t>
  </si>
  <si>
    <t>Tài khoản1: uyen111
Tài khoản2: uyen222
Group J</t>
  </si>
  <si>
    <t>4.Hiển thị đúng thông tin Avatar,Username, Address tài khoản 2
5.Remove thành công
7.Không tìm thấy tài khoản 2 trong nhóm</t>
  </si>
  <si>
    <t>Check tích hợp giữa màn Register và màn hình Group-Participate (send request+search request+cancel request) + Group - Timeline + Group Member</t>
  </si>
  <si>
    <t>Tài khoản user chưa tham gia nhóm
Tài khoản admin của Group.</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</si>
  <si>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
7. Tại mục search Request, nhập tên tài khoản 4
8.Click Search
9. Kiểm tra hiển thị thông tin tài khoản 4
10.Click Cancel
11.Tại mục search reuquest, nhập tên tài khoản 4,ấn search
11.Kiểm tra hiển thị kết quả tìm kiếm</t>
  </si>
  <si>
    <t>Tài khoản 1: uyen111
Tài khoản 4: uyen444
Group J</t>
  </si>
  <si>
    <t>8.Hiển thị đúng thông tin avatar, username,province tài khoản 4 
10.Trở về màn hình Request Participate, thông tin user request bị xóa.
11.Không tìm thấy thông tin.</t>
  </si>
  <si>
    <t>Check tích hợp giữa màn Register và màn hình Group-Participate (send request+ search request +accecpt request)+Group - Timeline-&lt;&gt; + Group Member.</t>
  </si>
  <si>
    <t>1.Truy cập tài khoản 4
2. Từ tài khoản 4 truy cập màn hình Group-Timeline
3. Click vào icon request Group
4. Truy cập tài khoản 1 từ một trình duyệt khác
5. Kiểm tra hiển thị thông báo yêu cầu tham gia nhóm trên thanh header
6.Click vào thông báo để truy cập màn Group-Participate
7. Tại mục search Request, nhập tên tài khoản 4
8.Click Search
9. Kiểm tra hiển thị thông tin tài khoản 4
10.Click Accept
11.Truy cập màn hình Member
12.Tại mục search member nhập tên tài khoản 4, click search</t>
  </si>
  <si>
    <t>8.Hiển thị đúng thông tin avatar, username,province tài khoản 4 
10.Trở về màn hình Request Participate, thông tin user request bị xóa.
12.Hiển thị Hiển thị đúng thông tin avatar, username,province tài khoản 4</t>
  </si>
  <si>
    <t>Tinder-2</t>
  </si>
  <si>
    <t>Check tích hợp giữa màn hình Post - Post List và các màn khác</t>
  </si>
  <si>
    <t>Check tích hợp giữa màn hình Post - Post List và màn hình Newsfeed</t>
  </si>
  <si>
    <t>Đăng nhập thành công tài khoản: uyen111</t>
  </si>
  <si>
    <t>1. Dùng tài khoàn uyen111 để đăng bài 
- Post A
- Post B ở trong group 
2. Kiểm tra hiện thị bài đăng</t>
  </si>
  <si>
    <t>Post A: 
Content: uyen111a
Status: Public
Group: Null
Post B:
Content: uyen111b
Status: Public
Group: Group J</t>
  </si>
  <si>
    <t>2.1 Bài post A và B bao gồm cả ảnh và ký tự được đăng lên Newsfeed - Timeline của account uyen111
2.2 Hiển thị đúng username: uyen111</t>
  </si>
  <si>
    <t>Check tích hợp giữa màn hình Post - Post List và màn hình My page</t>
  </si>
  <si>
    <t>Đăng nhập thành công tài khoản: uyen111
Đã tồn tại 2 bài Post A Và Post B được tạo tại TC_ID 19</t>
  </si>
  <si>
    <t>1. Kiểm tra hiện thị bài đăng</t>
  </si>
  <si>
    <t>1.1 Bài Post A và bài Post B bao gồm cả ảnh và ký tự được đăng lên My page
1.2 Hiển thị đúng username: uyen111</t>
  </si>
  <si>
    <t>Check tích hợp giữa màn hình Post - Post List và màn hình Friend page</t>
  </si>
  <si>
    <t>Đã tồn tại tài khoản: uyen222 và đã kết bạn với uyen111
Đăng nhập thành công tài khoản: uyen222</t>
  </si>
  <si>
    <t>1. Dùng tài khoản uyen222 vào page của uyen111 kiểm tra hiện thị bài đăng</t>
  </si>
  <si>
    <t>1.1 uyen222 nhìn thấy bài post A và post B ở trạng thái public
1.2 Hiển thị đúng username: uyen111</t>
  </si>
  <si>
    <t>Check tích hợp giữa màn hình Post - Post List và màn hình Other's page</t>
  </si>
  <si>
    <t>Đã tồn tại tài khoản: uyen111 và
tài khoản uyen333 không phải là bạn bè</t>
  </si>
  <si>
    <t>1. Dùng tài khoản uyen333 vào page của uyen111 kiểm tra hiện thị bài đăng</t>
  </si>
  <si>
    <t>1.1 uyen333 nhìn thấy bài post A và post B ở trạng thái public
1.2 Hiển thị đúng username: uyen111</t>
  </si>
  <si>
    <t>Check tích hợp giữa màn hình Post - Post List và màn hình Group's timeline</t>
  </si>
  <si>
    <t>Đã tồn tại tài khoản: uyen111 và
tài khoản uyen333 là không là bạn bè, cùng tham gia 1 group</t>
  </si>
  <si>
    <t>1.1 Bài post bao gồm cả ảnh và ký tự được đăng lên group timeline
uyen333 nhìn thấy bài post ở trạng thái public
1.2 Hiển thị đúng username: uyen111</t>
  </si>
  <si>
    <t xml:space="preserve">Tinder-3 </t>
  </si>
  <si>
    <t>Check tích hợp giữa màn hình Comment và các màn khác</t>
  </si>
  <si>
    <t>Check tích hợp giữa màn hình Comment và màn hình Newsfeed</t>
  </si>
  <si>
    <t>1. Nhập parent_comment dưới bài Post A, Post B
2. Nhập child_comment dưới parent_comment của Post A và B
3. Kiểm tra hiện thị comment dưới bài Post A và B</t>
  </si>
  <si>
    <t>- Post A
Parent_comment: abc
Child_comment: xyz
- Post B
Parent_comment: abc
Child_comment: xyz</t>
  </si>
  <si>
    <t>3.1 Hiển thị đầy đủ thông tin của cả parent comment và child comment dưới bài Post A và Post B
3.2 Hiển thị đúng username: uyen111 và avatar của account uyen111</t>
  </si>
  <si>
    <t>Check tích hợp giữa màn hình Comment và màn hình My page</t>
  </si>
  <si>
    <t xml:space="preserve">Đăng nhập thành công tài khoản: uyen111
Đã tồn tại 2 bài Post A Và Post B được tạo </t>
  </si>
  <si>
    <t>1. Kiểm tra hiện thị comment dưới bài Post A và B</t>
  </si>
  <si>
    <t>1.1 Hiển thị đầy đủ thông tin của cả parent comment và child comment dưới bài Post A và Post B
1.2 Hiển thị đúng username: uyen111 và avatar của account uyen111</t>
  </si>
  <si>
    <t>Check tích hợp giữa màn hình Comment và màn hình Friend page</t>
  </si>
  <si>
    <t>Đã tồn tại tài khoản: uyen111 và 
uyen222 tài khoản đã kết bạn
Đăng nhập thành công tài khoản: uyen111</t>
  </si>
  <si>
    <t>1. Đăng nhập bằng tài khoản uyen222
2. Vào trang của uyen111 để kiểm tra hiển thị comment dưới bài Post A và Post B</t>
  </si>
  <si>
    <t>2.1 Hiển thị đầy đủ thông tin của cả parent comment và child comment dưới bài Post A và Post B
2.2 Hiển thị đúng username: uyen111  và avatar của account uyen111</t>
  </si>
  <si>
    <t>Check tích hợp giữa màn hình Comment và màn hình Other's page</t>
  </si>
  <si>
    <t>Đã tồn tại tài khoản: uyen111 và
tài khoản Tester01 không phải là bạn bè</t>
  </si>
  <si>
    <t>1. Đăng nhập bằng tài khoản uyen111
2. Vào trang của uyen333 để kiểm tra hiển thị comment dưới bài Post A và Post B</t>
  </si>
  <si>
    <t>2.1 Hiển thị đầy đủ thông tin của cả parent comment và child comment dưới bài Post A và Post B
2.2 Hiển thị đúng username: uyen333và avatar của account uyen333</t>
  </si>
  <si>
    <t>Check tích hợp giữa màn hình Comment và màn hình Group's timeline</t>
  </si>
  <si>
    <t>Đã tồn tại tài khoản: uyen111 và
tài khoản uyen333 không là bạn bè, cùng tham gia 1 group</t>
  </si>
  <si>
    <t>1. Dùng tài khoản uyen333 vào page của uyen111kiểm tra hiển thị comment dưới bài Post A và Post B</t>
  </si>
  <si>
    <t>Tinder-4</t>
  </si>
  <si>
    <t>Check tích hợp giữa cụm [My Page, Friend Page, Other Page]</t>
  </si>
  <si>
    <t>Other's page chuyển thành friend's page</t>
  </si>
  <si>
    <t>Tồn tại acc: uyen111 chưa kết bạn với uyen333</t>
  </si>
  <si>
    <t>1. Truy cập acc uyen111
2. Vào page của tài khoản uyen111
3. Check hiển thị thông tin tài khoản uyen111</t>
  </si>
  <si>
    <t>3. Hiển thị đúng thông tin uyen111
- Tên: uyen111
- Address: Quận Ba Đình
- Button: Add friend
- Chỉ hiển thị các bài post ở chế độ Public
Personal Info hiển thị:
- About Me : Hi, I’m uyen111 
- Occupation: Engineer
- Birthday: 01/01/1991
- Ward: Phường Phúc Xá
- District: Quận Ba Đình
- Province: Thành phố Hà Nội
- Email: uyen111@gmail.com
- Married: Single</t>
  </si>
  <si>
    <t xml:space="preserve">- Login thành công vào acc:  uyen111
- Đang ở màn hình other's page: uyen222
</t>
  </si>
  <si>
    <t>1. Click button Add Friend
2. Truy cập acc uyen222
3. Check hiển thị thông báo trên header
4. Truy cập Friend request, check hiển thị thông tin tài khoản uyen111
5. Vào page tk uyen111
6. Check hiển thị thông tin tài khoản uyen111</t>
  </si>
  <si>
    <t>1. Button Add Friend
3. Trên Header hiển thị thông báo: "uyen111 want be friend with you" 
Hiển thị đúng tên User và Avatar:
- Tên user: uyen111
4. Trong Friend request hiển thị tài khoản uyen111, thông tin như đăng ký
6. Hiển thị đúng thông tin tài khoản uyen111
- Background: anhcodon.jpg
- Avatar: anhnam.jpg
- Tên: uyen111
- Address: Phường Phúc Xá
- Button: Accept
- Chỉ hiển thị các bài post ở chế độ Public
Personal Info hiển thị:
- About Me : Hi, I’m uyen111 
- Occupation: Engineer
- Birthday: 01/01/1991
- Ward: Phường Phúc Xá
- District: Quận Ba Đình
- Province: Thành phố Hà Nội
- Email: uyen111@gmail.com
- Married: Single</t>
  </si>
  <si>
    <t>Acc uyen222 chấp nhận yêu cầu kết bạn của acc uyen111</t>
  </si>
  <si>
    <t>1. Check hiển thị acc uyen111 trên danh sách Chat List của uyen222</t>
  </si>
  <si>
    <t>1. Hiển thị acc uyen111 trên ChatList của uyen222</t>
  </si>
  <si>
    <t>Friend's page chuyển thành other's page</t>
  </si>
  <si>
    <t>- Đang ở chat list của màn hình case Tinder-31</t>
  </si>
  <si>
    <t>1. Click tên user uyen111 trong chat list
2. Check hiển thị boxchat</t>
  </si>
  <si>
    <t>2. Hiển thị box chat với tk uyen222
Check hiển thị:
-Tên user: uyen111</t>
  </si>
  <si>
    <t>1. Check hiển thị acc uyen222 ở friend suggest của uyen111</t>
  </si>
  <si>
    <t>1. Không hiển thị ở friend suggesst khi đã là bạn của nhau</t>
  </si>
  <si>
    <t>- Đang ở màn hình test case Tinder-33</t>
  </si>
  <si>
    <t>1. Click button Unfriend
2. Check hiển thị thông tin tài khoản uyen111</t>
  </si>
  <si>
    <t>1. Button Unfriend --&gt; Add Friend
2. Màn hình hiển thị đúng các thông tin của tài khoản uyen222
Các bài post để chế độ Friend không còn nhìn thấy</t>
  </si>
  <si>
    <t>Acc uyen222 hủy yêu cầu kết bạn của acc uyen111</t>
  </si>
  <si>
    <t>1. Check hiển thị acc uyen222 trên danh sách Chat List của uyen111</t>
  </si>
  <si>
    <t xml:space="preserve">1. Không hiển thị acc uyen222 trên ChatList của uyen111 </t>
  </si>
  <si>
    <t>Acc uyen111 hủy yêu cầu kết bạn của acc uyen222</t>
  </si>
  <si>
    <t>1. Hiển thị ở friend suggesst khi không là bạn của nhau và có bạn chung</t>
  </si>
  <si>
    <t>Tinder-5</t>
  </si>
  <si>
    <t>Check tích hợp màn hình Edit Profile /Change Avatar với các màn hình khác</t>
  </si>
  <si>
    <t>Check tích hợp màn hình Edit Profile /Change Avatar với Search-default</t>
  </si>
  <si>
    <t>Login thành công với tài khoản uyen111, đang ở màn hình Edit Profile</t>
  </si>
  <si>
    <t>1.Nhập thông tin thay đổi tất cả các trường thông tin
2.Nhấn Save
3.Nhấn link Change Avatar 
4.Chọn Avatar mới,ảnh bìa mới
5.Nhấn lưu
6.Click Search-default trên header
7.Nhập textbox với username mới "uyen1111" của tài khoản uyen111
8.Nhấn enter
9.Kiểm tra hiển thị thông tin của tài khoản uyen111</t>
  </si>
  <si>
    <t>Check tích hợp màn hình Edit Profile /Change Avatar với Search-advance</t>
  </si>
  <si>
    <t>1.Đang ở màn hình Search-advance của tài khoản uyen111
2.Đã edit thành công như TC Search-default</t>
  </si>
  <si>
    <t>1.Nhập tất cả các thông tin đã edit ở TC Search-default
2.Nhấn enter/button search
3.Kiểm tra hiển thị thông tin của tài khoản uyen111</t>
  </si>
  <si>
    <t>-Name:uyen1111
-Birthday: 1991
-Gender: Female
-Province/City: Thành phố Hà Nội</t>
  </si>
  <si>
    <t>Check tích hợp màn hình Edit Profile /Change Avatar với Group</t>
  </si>
  <si>
    <t>1.Đang ở màn hình Group member trong Group J của tài khoản admin
2.Đã edit thành công như TC Search -default</t>
  </si>
  <si>
    <t>1. Kiểm tra hiển thị avatar, background,username của tài khoản uyen111</t>
  </si>
  <si>
    <t>Account_name: uyen111</t>
  </si>
  <si>
    <t>1. Màn hình hiển thị đúng thông tin tài khoản vừa edit</t>
  </si>
  <si>
    <t>1. Đang ở màn hình Group Warning trong Group Jcủa tai khoản admin
2. Đã edit thành công như TC Search -default</t>
  </si>
  <si>
    <t>1. Kiểm tra hiển thị avatar,background, username của tài khoản uyen111</t>
  </si>
  <si>
    <t>1.Đang ở màn hình Group Participage trong VietAnhFLCC (chưa tham gia vào nhóm này)
2.Đã edit thành công như TC Search -default và uyen111 đã gửi yêu cầu tham gia nhóm VietAnhFLCC</t>
  </si>
  <si>
    <t>1. Truy cập vào group participate
2. Kiểm tra hiển thị uyen111 trong Group participate</t>
  </si>
  <si>
    <t>Check tích hợp màn hình Edit Profile /Change Avatar với My page</t>
  </si>
  <si>
    <t>1.Đang ở màn hình My pages của tài khoản uyen111
2.Đã edit thành công như TC Search-default</t>
  </si>
  <si>
    <t>1. Kiểm tra information , avatar và background trong My pages 
2. Kiểm tra backgroup trong My pages</t>
  </si>
  <si>
    <t xml:space="preserve">Account_name:uyen111 </t>
  </si>
  <si>
    <t xml:space="preserve">1. Hiển thị đúng thông tin với thay đổi:
-Username:Vợ chồng Tiểu Hắc
-Gender:Female
-Date of birthday:21/06/2002
-Occupation:Student
-Email: uyen111@gmail.com
-Address:Khương Thượng
-Province:Thanh Hóa
-District:Triệu Sơn
-Ward:Thọ Sơn"
-Avatar mới: avatar_edit1.jpg
-Background mới
</t>
  </si>
  <si>
    <t>Check tích hợp màn hình Edit Profile /Change Avatar với Friend's page</t>
  </si>
  <si>
    <t>1.Đã edit thành công tài khoản uyen111 như TC Search-default
2.Đang ở Friend pages của tài khoản uyen222 ( uyen111 và uyen222 là bạn bè của nhau)</t>
  </si>
  <si>
    <t>1.Kiểm tra hiển thị avatar,background ,username,job,gender,birthday,marriage của tài khoản uyen111 trong friends</t>
  </si>
  <si>
    <t xml:space="preserve">1. Hiển thị đúng avatar mới, background mới ,username mới"uyen1111" và các thông tin đã edit như TC Search-default
</t>
  </si>
  <si>
    <t>Check tích hợp màn hình Edit Profile /Change Avatar với Other's page</t>
  </si>
  <si>
    <t>1.Đã edit thành công tài khoản uyen111 như TC Search-default
2.Đang ở Friend pages của tài khoản uyen333 ( uyen111 và uyen333 không là bạn bè của nhau)</t>
  </si>
  <si>
    <t>1.Kiểm tra hiển thị avatar,background và thông tin của tài khoản uyen 111trong tài khoản uyen333</t>
  </si>
  <si>
    <t>1. Hiển thị đúng avatar mới, background,username mới và các thông tin đã edit như TC Search-default</t>
  </si>
  <si>
    <t>Check tích hợp màn hình Edit Profile /Change Avatar với Chat</t>
  </si>
  <si>
    <t>1.Đã edit thành công tài khoản uyen111 như TC Search-default
2.Đang ở Chat của tài khoản uyen222(bạn bè với uyen111)</t>
  </si>
  <si>
    <t>1. Kiểm tra hiển thị avatar và username của uyen111 trên list Chat và trong box Chat</t>
  </si>
  <si>
    <t>1.Hiển thị đúng avatar mới và username mới "uyen1111" của uyen111 trên list Chat và box Chat</t>
  </si>
  <si>
    <t>Check tích hợp màn hình Edit Profile /Change Avatar với Friends suggest</t>
  </si>
  <si>
    <t>1.Đã edit thành công tài khoản uyen111 như TC Search-default 
2.Đang ở Friends suggest của uyen111</t>
  </si>
  <si>
    <t>1. Kiểm tra hiển thị avatar,username của uyen111 trên màn hình Friends suggest</t>
  </si>
  <si>
    <t xml:space="preserve"> </t>
  </si>
  <si>
    <t>Check tích hợp màn hình Edit Profile /Change Avatar với Header</t>
  </si>
  <si>
    <t>1.Đã edit thành công tài khoản uyen111 như TC Search-default
2.Login thành công tài khoản uyen111</t>
  </si>
  <si>
    <t>1. Kiểm tra hiển thị avatar,username của uyen111 trên màn hình Header</t>
  </si>
  <si>
    <t>1.Hiển thị đúng avatar mới và username mới "uyen1111" của uyen111 trên Header</t>
  </si>
  <si>
    <t>Check tích hợp màn hình Edit Profile /Change Avatar với Post list</t>
  </si>
  <si>
    <t>1. Kiểm tra hiển thị avatar,username của uyen111 trong post ,comment,reply đã tạo post A
2. Tạo mới 1 post C+ comment+reply
3. Kiểm tra hiển thị avatar,username của uyen111 trong post ,comment,reply đó</t>
  </si>
  <si>
    <t>1.Hiển thị đúng avatar mới và username mới "uyen1111" của uyen111 trong post,comment,reply của post A đã tạo và post C mới tạo</t>
  </si>
  <si>
    <t>Check tích hợp màn hình Edit Profile /Change Avatar với Forgot password</t>
  </si>
  <si>
    <t>1.Đã edit thành công tài khoản uyen111 như TC Search-default
2.Đang ở màn hình Forgot password</t>
  </si>
  <si>
    <t>1. Nhập email mới: uyen1111@gmail.com
2. Kiểm tra hiển thị</t>
  </si>
  <si>
    <t xml:space="preserve">
Email mới : uyen1111@gmail.com</t>
  </si>
  <si>
    <t>1. Mật khẩu mới được gửi về uyen1111@gmail.com</t>
  </si>
  <si>
    <t>Tinder-6</t>
  </si>
  <si>
    <t>Check tích hợp màn hình Change Status với các màn hình khác</t>
  </si>
  <si>
    <t>Check tích hợp màn hình Change Status với Header</t>
  </si>
  <si>
    <t>Đang ở màn hình Change Status của tài khoản uyen111</t>
  </si>
  <si>
    <t>1. Thay đổi Status từ Online thành Busy/Offline
2. Kiểm tra hiển thị status trên Header</t>
  </si>
  <si>
    <t>1. Hiển thị trạng thái trên Header đúng như đã thay đổi</t>
  </si>
  <si>
    <t>Check tích hợp màn hình Change Status với Chat</t>
  </si>
  <si>
    <t>1. Đã thay đổi Status thành công như TC Header
2. Đang ở màn hình Chat uyen111 của tài khoản uyen222</t>
  </si>
  <si>
    <t>1. Kiểm tra hiển thị status của uyen111 trong Chat list và box Chat của tài khoản uyen222</t>
  </si>
  <si>
    <t>1. Hiển thị trạng thái trong Chat list và box Chat như đã thay đổi ở TC Header</t>
  </si>
  <si>
    <t>I. Data đăng ký tài khoản trên màn hình</t>
  </si>
  <si>
    <t>STT</t>
  </si>
  <si>
    <t>Account name</t>
  </si>
  <si>
    <t>User name</t>
  </si>
  <si>
    <t>Password</t>
  </si>
  <si>
    <t>Occupation</t>
  </si>
  <si>
    <t>Birthday</t>
  </si>
  <si>
    <t>Email</t>
  </si>
  <si>
    <t>Address</t>
  </si>
  <si>
    <t>Gender</t>
  </si>
  <si>
    <t>Reason for participation</t>
  </si>
  <si>
    <t>Favourites</t>
  </si>
  <si>
    <t>uyen111</t>
  </si>
  <si>
    <t>Engineer</t>
  </si>
  <si>
    <t>01/01/1991</t>
  </si>
  <si>
    <t>uyen111@gmail.com</t>
  </si>
  <si>
    <t>Thành phố Hà Nội</t>
  </si>
  <si>
    <t>Quận Ba Đình</t>
  </si>
  <si>
    <t>Phường Phúc Xá</t>
  </si>
  <si>
    <t>Male</t>
  </si>
  <si>
    <t>Find Friend</t>
  </si>
  <si>
    <t>Reader</t>
  </si>
  <si>
    <t>uyen222</t>
  </si>
  <si>
    <t>Driver</t>
  </si>
  <si>
    <t>01/01/1992</t>
  </si>
  <si>
    <t>uyen222@gmail.com</t>
  </si>
  <si>
    <t>Tỉnh Hà Giang</t>
  </si>
  <si>
    <t>Huyện Đồng Văn</t>
  </si>
  <si>
    <t>Xã Lũng Cú</t>
  </si>
  <si>
    <t>Communication</t>
  </si>
  <si>
    <t>Music</t>
  </si>
  <si>
    <t>uyen333</t>
  </si>
  <si>
    <t>Student</t>
  </si>
  <si>
    <t>01/01/1993</t>
  </si>
  <si>
    <t>uyen333@gmail.com</t>
  </si>
  <si>
    <t>Tỉnh Cao Bằng</t>
  </si>
  <si>
    <t>Huyện Bảo Lâm</t>
  </si>
  <si>
    <t>Xã Đức Hạnh</t>
  </si>
  <si>
    <t>Female</t>
  </si>
  <si>
    <t>Financial Reason</t>
  </si>
  <si>
    <t>Sport</t>
  </si>
  <si>
    <t>uyen444</t>
  </si>
  <si>
    <t>01/01/1994</t>
  </si>
  <si>
    <t>uyen444@gmail.com</t>
  </si>
  <si>
    <t>Tỉnh Tuyên Quang</t>
  </si>
  <si>
    <t>Huyện Chiêm Hoá</t>
  </si>
  <si>
    <t>Xã Hồng Quang</t>
  </si>
  <si>
    <t>Marriage</t>
  </si>
  <si>
    <t>Cooking</t>
  </si>
  <si>
    <t>uyen555</t>
  </si>
  <si>
    <t>Teacher</t>
  </si>
  <si>
    <t>01/01/1995</t>
  </si>
  <si>
    <t>dinhuyen9c@gmail.com</t>
  </si>
  <si>
    <t>Tỉnh Lào Cai</t>
  </si>
  <si>
    <t>Huyện Bát Xát</t>
  </si>
  <si>
    <t>Xã A Lù</t>
  </si>
  <si>
    <t>Friend and Communication</t>
  </si>
  <si>
    <t>Gaming</t>
  </si>
  <si>
    <t>II. Data đăng ký tài khoản trong DB bảng user</t>
  </si>
  <si>
    <t>user_id</t>
  </si>
  <si>
    <t>account_id</t>
  </si>
  <si>
    <t>account_name</t>
  </si>
  <si>
    <t>username</t>
  </si>
  <si>
    <t>occupation</t>
  </si>
  <si>
    <t>birthday</t>
  </si>
  <si>
    <t>email</t>
  </si>
  <si>
    <t>ward_id</t>
  </si>
  <si>
    <t>address</t>
  </si>
  <si>
    <t>gender</t>
  </si>
  <si>
    <t>marriaged</t>
  </si>
  <si>
    <t>status_id</t>
  </si>
  <si>
    <t>1991-01-01</t>
  </si>
  <si>
    <t>single</t>
  </si>
  <si>
    <t>1992-01-01</t>
  </si>
  <si>
    <t>1993-01-01</t>
  </si>
  <si>
    <t>1994-01-01</t>
  </si>
  <si>
    <t>1995-01-02</t>
  </si>
  <si>
    <t>III. Data Change password</t>
  </si>
  <si>
    <t>Old Password</t>
  </si>
  <si>
    <t>New Password</t>
  </si>
  <si>
    <t>uyen5555</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</si>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</sst>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2">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b/>
      <sz val="10.0"/>
      <color rgb="FF000000"/>
      <name val="Arial"/>
    </font>
    <font>
      <b/>
      <sz val="11.0"/>
      <color theme="1"/>
      <name val="MS PGothic"/>
    </font>
    <font>
      <b/>
      <sz val="11.0"/>
      <color rgb="FF000000"/>
      <name val="Calibri"/>
    </font>
    <font>
      <sz val="11.0"/>
      <color rgb="FF000000"/>
      <name val="MS PGothic"/>
    </font>
    <font>
      <sz val="10.0"/>
      <color rgb="FF000000"/>
      <name val="Arial"/>
    </font>
    <font>
      <b/>
      <sz val="10.0"/>
      <color theme="1"/>
      <name val="Calibri"/>
    </font>
    <font>
      <b/>
      <sz val="10.0"/>
      <color rgb="FF000000"/>
      <name val="Calibri"/>
    </font>
    <font>
      <sz val="11.0"/>
      <color rgb="FF000000"/>
      <name val="Calibri"/>
    </font>
    <font>
      <sz val="11.0"/>
      <color theme="1"/>
      <name val="MS PGothic"/>
    </font>
    <font>
      <sz val="10.0"/>
      <color rgb="FF000000"/>
      <name val="Tahoma"/>
    </font>
    <font>
      <sz val="10.0"/>
      <color rgb="FFDD0806"/>
      <name val="Tahoma"/>
    </font>
    <font>
      <i/>
      <u/>
      <sz val="10.0"/>
      <color rgb="FF006411"/>
      <name val="Tahoma"/>
    </font>
    <font>
      <sz val="12.0"/>
      <color rgb="FF000000"/>
      <name val="Times New Roman"/>
    </font>
    <font>
      <sz val="12.0"/>
      <color theme="1"/>
      <name val="Times New Roman"/>
    </font>
    <font>
      <u/>
      <sz val="12.0"/>
      <color theme="10"/>
      <name val="Times New Roman"/>
    </font>
    <font>
      <sz val="11.0"/>
      <color theme="1"/>
      <name val="Tahoma"/>
    </font>
    <font>
      <b/>
      <sz val="11.0"/>
      <color rgb="FF000000"/>
      <name val="MS PGothic"/>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rgb="FF993300"/>
      <name val="Tahoma"/>
    </font>
    <font>
      <b/>
      <sz val="11.0"/>
      <color rgb="FF0000FF"/>
      <name val="MS PGothic"/>
    </font>
    <font>
      <sz val="11.0"/>
      <color theme="1"/>
      <name val="Calibri"/>
    </font>
    <font>
      <b/>
      <i/>
      <sz val="11.0"/>
      <color theme="1"/>
      <name val="Tahoma"/>
    </font>
    <font>
      <b/>
      <sz val="11.0"/>
      <color rgb="FFFFFFFF"/>
      <name val="Tahoma"/>
    </font>
    <font>
      <i/>
      <sz val="11.0"/>
      <color theme="1"/>
      <name val="Tahoma"/>
    </font>
  </fonts>
  <fills count="9">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C9DAF8"/>
        <bgColor rgb="FFC9DAF8"/>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7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style="thin">
        <color rgb="FF000000"/>
      </left>
      <right style="thin">
        <color rgb="FF000000"/>
      </right>
      <top style="thin">
        <color rgb="FF000000"/>
      </top>
      <bottom/>
    </border>
    <border>
      <left style="thin">
        <color rgb="FF000000"/>
      </left>
      <right style="thin">
        <color rgb="FF000000"/>
      </right>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right style="thin">
        <color rgb="FF000000"/>
      </right>
      <top style="thin">
        <color rgb="FF000000"/>
      </top>
      <bottom/>
    </border>
    <border>
      <left/>
      <right style="thin">
        <color rgb="FF000000"/>
      </right>
      <bottom style="thin">
        <color rgb="FF000000"/>
      </bottom>
    </border>
    <border>
      <left/>
      <top/>
    </border>
    <border>
      <top/>
    </border>
    <border>
      <right/>
      <top/>
    </border>
    <border>
      <left/>
      <top/>
      <bottom/>
    </border>
    <border>
      <right/>
      <top/>
      <bottom/>
    </border>
    <border>
      <left/>
    </border>
    <border>
      <right/>
    </border>
    <border>
      <left/>
      <right/>
      <bottom/>
    </border>
    <border>
      <left/>
      <bottom/>
    </border>
    <border>
      <bottom/>
    </border>
    <border>
      <right/>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9"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2" fontId="6" numFmtId="0" xfId="0" applyAlignment="1" applyBorder="1" applyFont="1">
      <alignment horizontal="left"/>
    </xf>
    <xf quotePrefix="1" borderId="5"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5" fillId="3" fontId="8" numFmtId="15" xfId="0" applyAlignment="1" applyBorder="1" applyFill="1" applyFont="1" applyNumberFormat="1">
      <alignment horizontal="center" vertical="center"/>
    </xf>
    <xf borderId="16" fillId="3" fontId="8" numFmtId="0" xfId="0" applyAlignment="1" applyBorder="1" applyFont="1">
      <alignment horizontal="center" vertical="center"/>
    </xf>
    <xf borderId="17" fillId="3" fontId="8" numFmtId="0" xfId="0" applyAlignment="1" applyBorder="1" applyFont="1">
      <alignment horizontal="center" vertical="center"/>
    </xf>
    <xf borderId="0" fillId="0" fontId="1" numFmtId="0" xfId="0" applyAlignment="1" applyFont="1">
      <alignment vertical="top"/>
    </xf>
    <xf borderId="18" fillId="0" fontId="7" numFmtId="164" xfId="0" applyAlignment="1" applyBorder="1" applyFont="1" applyNumberFormat="1">
      <alignment shrinkToFit="0" vertical="top" wrapText="1"/>
    </xf>
    <xf borderId="19" fillId="0" fontId="1" numFmtId="49" xfId="0" applyAlignment="1" applyBorder="1" applyFont="1" applyNumberFormat="1">
      <alignment vertical="top"/>
    </xf>
    <xf borderId="19" fillId="0" fontId="1" numFmtId="0" xfId="0" applyAlignment="1" applyBorder="1" applyFont="1">
      <alignment vertical="top"/>
    </xf>
    <xf borderId="20" fillId="0" fontId="7" numFmtId="0" xfId="0" applyAlignment="1" applyBorder="1" applyFont="1">
      <alignment shrinkToFit="0" vertical="top" wrapText="1"/>
    </xf>
    <xf borderId="18" fillId="0" fontId="1" numFmtId="0" xfId="0" applyAlignment="1" applyBorder="1" applyFont="1">
      <alignment vertical="top"/>
    </xf>
    <xf borderId="20" fillId="0" fontId="1" numFmtId="0" xfId="0" applyAlignment="1" applyBorder="1" applyFont="1">
      <alignment vertical="top"/>
    </xf>
    <xf borderId="18" fillId="0" fontId="1" numFmtId="15" xfId="0" applyAlignment="1" applyBorder="1" applyFont="1" applyNumberFormat="1">
      <alignment vertical="top"/>
    </xf>
    <xf borderId="21" fillId="0" fontId="1" numFmtId="15" xfId="0" applyAlignment="1" applyBorder="1" applyFont="1" applyNumberFormat="1">
      <alignment vertical="top"/>
    </xf>
    <xf borderId="22" fillId="0" fontId="1" numFmtId="49" xfId="0" applyAlignment="1" applyBorder="1" applyFont="1" applyNumberFormat="1">
      <alignment vertical="top"/>
    </xf>
    <xf borderId="22" fillId="0" fontId="1" numFmtId="0" xfId="0" applyAlignment="1" applyBorder="1" applyFont="1">
      <alignment vertical="top"/>
    </xf>
    <xf borderId="23"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4" fillId="0" fontId="5"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1" numFmtId="0" xfId="0" applyAlignment="1" applyBorder="1" applyFont="1">
      <alignment horizontal="center"/>
    </xf>
    <xf borderId="15" fillId="4" fontId="8" numFmtId="1" xfId="0" applyAlignment="1" applyBorder="1" applyFill="1" applyFont="1" applyNumberFormat="1">
      <alignment horizontal="center" vertical="center"/>
    </xf>
    <xf borderId="16" fillId="4" fontId="8" numFmtId="0" xfId="0" applyAlignment="1" applyBorder="1" applyFont="1">
      <alignment horizontal="center" vertical="center"/>
    </xf>
    <xf borderId="25" fillId="4" fontId="8" numFmtId="0" xfId="0" applyAlignment="1" applyBorder="1" applyFont="1">
      <alignment horizontal="center" vertical="center"/>
    </xf>
    <xf borderId="17" fillId="4" fontId="8" numFmtId="0" xfId="0" applyAlignment="1" applyBorder="1" applyFont="1">
      <alignment horizontal="center" vertical="center"/>
    </xf>
    <xf borderId="18" fillId="2" fontId="1" numFmtId="1" xfId="0" applyAlignment="1" applyBorder="1" applyFont="1" applyNumberFormat="1">
      <alignment vertical="center"/>
    </xf>
    <xf borderId="19" fillId="2" fontId="1" numFmtId="49" xfId="0" applyAlignment="1" applyBorder="1" applyFont="1" applyNumberFormat="1">
      <alignment horizontal="left" vertical="center"/>
    </xf>
    <xf borderId="19" fillId="2" fontId="12" numFmtId="0" xfId="0" applyAlignment="1" applyBorder="1" applyFont="1">
      <alignment horizontal="left" vertical="center"/>
    </xf>
    <xf borderId="19" fillId="2" fontId="13" numFmtId="0" xfId="0" applyAlignment="1" applyBorder="1" applyFont="1">
      <alignment horizontal="left" vertical="center"/>
    </xf>
    <xf borderId="20" fillId="2" fontId="1" numFmtId="0" xfId="0" applyAlignment="1" applyBorder="1" applyFont="1">
      <alignment horizontal="left" vertical="center"/>
    </xf>
    <xf borderId="19" fillId="2" fontId="1" numFmtId="0" xfId="0" applyAlignment="1" applyBorder="1" applyFont="1">
      <alignment horizontal="left" vertical="center"/>
    </xf>
    <xf borderId="21" fillId="2" fontId="1" numFmtId="1" xfId="0" applyAlignment="1" applyBorder="1" applyFont="1" applyNumberFormat="1">
      <alignment vertical="center"/>
    </xf>
    <xf borderId="22" fillId="2" fontId="1" numFmtId="49" xfId="0" applyAlignment="1" applyBorder="1" applyFont="1" applyNumberFormat="1">
      <alignment horizontal="left" vertical="center"/>
    </xf>
    <xf borderId="22" fillId="2" fontId="1" numFmtId="0" xfId="0" applyAlignment="1" applyBorder="1" applyFont="1">
      <alignment horizontal="left" vertical="center"/>
    </xf>
    <xf borderId="23" fillId="2" fontId="1" numFmtId="0" xfId="0" applyAlignment="1" applyBorder="1" applyFont="1">
      <alignment horizontal="left" vertical="center"/>
    </xf>
    <xf borderId="5" fillId="5" fontId="14" numFmtId="0" xfId="0" applyAlignment="1" applyBorder="1" applyFill="1" applyFont="1">
      <alignment horizontal="center" shrinkToFit="0" vertical="center" wrapText="1"/>
    </xf>
    <xf borderId="26" fillId="5" fontId="14" numFmtId="0" xfId="0" applyAlignment="1" applyBorder="1" applyFont="1">
      <alignment horizontal="center" shrinkToFit="0" vertical="center" wrapText="1"/>
    </xf>
    <xf borderId="5" fillId="5" fontId="15" numFmtId="0" xfId="0" applyBorder="1" applyFont="1"/>
    <xf borderId="5" fillId="5" fontId="16" numFmtId="0" xfId="0" applyAlignment="1" applyBorder="1" applyFont="1">
      <alignment shrinkToFit="0" wrapText="1"/>
    </xf>
    <xf borderId="0" fillId="0" fontId="17" numFmtId="0" xfId="0" applyAlignment="1" applyFont="1">
      <alignment shrinkToFit="0" wrapText="1"/>
    </xf>
    <xf borderId="5" fillId="0" fontId="18" numFmtId="0" xfId="0" applyAlignment="1" applyBorder="1" applyFont="1">
      <alignment horizontal="center" shrinkToFit="0" vertical="center" wrapText="1"/>
    </xf>
    <xf borderId="5" fillId="0" fontId="18" numFmtId="0" xfId="0" applyAlignment="1" applyBorder="1" applyFont="1">
      <alignment horizontal="center" shrinkToFit="0" wrapText="1"/>
    </xf>
    <xf borderId="5" fillId="0" fontId="19" numFmtId="0" xfId="0" applyAlignment="1" applyBorder="1" applyFont="1">
      <alignment horizontal="center"/>
    </xf>
    <xf borderId="5" fillId="0" fontId="20" numFmtId="0" xfId="0" applyAlignment="1" applyBorder="1" applyFont="1">
      <alignment horizontal="center" shrinkToFit="0" wrapText="1"/>
    </xf>
    <xf borderId="5" fillId="0" fontId="21" numFmtId="0" xfId="0" applyAlignment="1" applyBorder="1" applyFont="1">
      <alignment shrinkToFit="0" wrapText="1"/>
    </xf>
    <xf borderId="6" fillId="0" fontId="18" numFmtId="0" xfId="0" applyAlignment="1" applyBorder="1" applyFont="1">
      <alignment horizontal="center" shrinkToFit="0" vertical="center" wrapText="1"/>
    </xf>
    <xf borderId="5" fillId="0" fontId="19" numFmtId="0" xfId="0" applyAlignment="1" applyBorder="1" applyFont="1">
      <alignment horizontal="center" vertical="center"/>
    </xf>
    <xf borderId="27" fillId="0" fontId="5" numFmtId="0" xfId="0" applyBorder="1" applyFont="1"/>
    <xf borderId="0" fillId="0" fontId="21" numFmtId="0" xfId="0" applyAlignment="1" applyFont="1">
      <alignment shrinkToFit="0" wrapText="1"/>
    </xf>
    <xf borderId="0" fillId="0" fontId="22" numFmtId="0" xfId="0" applyAlignment="1" applyFont="1">
      <alignment shrinkToFit="0" wrapText="1"/>
    </xf>
    <xf borderId="0" fillId="0" fontId="22" numFmtId="0" xfId="0" applyFont="1"/>
    <xf borderId="28" fillId="2" fontId="23" numFmtId="0" xfId="0" applyAlignment="1" applyBorder="1" applyFont="1">
      <alignment horizontal="center" vertical="center"/>
    </xf>
    <xf borderId="28" fillId="2" fontId="23" numFmtId="0" xfId="0" applyAlignment="1" applyBorder="1" applyFont="1">
      <alignment horizontal="center" shrinkToFit="0" vertical="center" wrapText="1"/>
    </xf>
    <xf borderId="1" fillId="2" fontId="23" numFmtId="0" xfId="0" applyAlignment="1" applyBorder="1" applyFont="1">
      <alignment shrinkToFit="0" wrapText="1"/>
    </xf>
    <xf borderId="1" fillId="2" fontId="11" numFmtId="0" xfId="0" applyAlignment="1" applyBorder="1" applyFont="1">
      <alignment shrinkToFit="0" wrapText="1"/>
    </xf>
    <xf borderId="1" fillId="2" fontId="24" numFmtId="0" xfId="0" applyAlignment="1" applyBorder="1" applyFont="1">
      <alignment shrinkToFit="0" wrapText="1"/>
    </xf>
    <xf borderId="1" fillId="2" fontId="23" numFmtId="0" xfId="0" applyBorder="1" applyFont="1"/>
    <xf borderId="29" fillId="2" fontId="11" numFmtId="0" xfId="0" applyAlignment="1" applyBorder="1" applyFont="1">
      <alignment horizontal="left" shrinkToFit="0" vertical="center" wrapText="1"/>
    </xf>
    <xf borderId="30" fillId="2" fontId="7" numFmtId="0" xfId="0" applyAlignment="1" applyBorder="1" applyFont="1">
      <alignment horizontal="center" shrinkToFit="0" vertical="center" wrapText="1"/>
    </xf>
    <xf borderId="31" fillId="2" fontId="7" numFmtId="0" xfId="0" applyAlignment="1" applyBorder="1" applyFont="1">
      <alignment horizontal="center" shrinkToFit="0" vertical="center" wrapText="1"/>
    </xf>
    <xf borderId="32" fillId="2" fontId="7" numFmtId="0" xfId="0" applyAlignment="1" applyBorder="1" applyFont="1">
      <alignment shrinkToFit="0" vertical="center" wrapText="1"/>
    </xf>
    <xf borderId="33"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34" fillId="2" fontId="11" numFmtId="0" xfId="0" applyAlignment="1" applyBorder="1" applyFont="1">
      <alignment horizontal="left" shrinkToFit="0" vertical="center" wrapText="1"/>
    </xf>
    <xf borderId="14" fillId="2" fontId="25" numFmtId="0" xfId="0" applyAlignment="1" applyBorder="1" applyFont="1">
      <alignment horizontal="center" shrinkToFit="0" vertical="center" wrapText="1"/>
    </xf>
    <xf borderId="35" fillId="2" fontId="7" numFmtId="0" xfId="0" applyAlignment="1" applyBorder="1" applyFont="1">
      <alignment horizontal="center" shrinkToFit="0" vertical="center" wrapText="1"/>
    </xf>
    <xf borderId="36" fillId="2" fontId="7" numFmtId="0" xfId="0" applyAlignment="1" applyBorder="1" applyFont="1">
      <alignment shrinkToFit="0" vertical="center" wrapText="1"/>
    </xf>
    <xf borderId="37" fillId="2" fontId="7" numFmtId="0" xfId="0" applyAlignment="1" applyBorder="1" applyFont="1">
      <alignment shrinkToFit="0" vertical="center" wrapText="1"/>
    </xf>
    <xf borderId="29" fillId="2" fontId="11" numFmtId="0" xfId="0" applyAlignment="1" applyBorder="1" applyFont="1">
      <alignment horizontal="center" shrinkToFit="0" vertical="center" wrapText="1"/>
    </xf>
    <xf borderId="38" fillId="2" fontId="7" numFmtId="0" xfId="0" applyAlignment="1" applyBorder="1" applyFont="1">
      <alignment horizontal="center" shrinkToFit="0" vertical="center" wrapText="1"/>
    </xf>
    <xf borderId="36" fillId="2" fontId="7" numFmtId="0" xfId="0" applyAlignment="1" applyBorder="1" applyFont="1">
      <alignment horizontal="center" shrinkToFit="0" vertical="center" wrapText="1"/>
    </xf>
    <xf borderId="36" fillId="2" fontId="7" numFmtId="0" xfId="0" applyAlignment="1" applyBorder="1" applyFont="1">
      <alignment shrinkToFit="0" wrapText="1"/>
    </xf>
    <xf borderId="37" fillId="2" fontId="7" numFmtId="0" xfId="0" applyAlignment="1" applyBorder="1" applyFont="1">
      <alignment shrinkToFit="0" wrapText="1"/>
    </xf>
    <xf borderId="1" fillId="2" fontId="7" numFmtId="0" xfId="0" applyAlignment="1" applyBorder="1" applyFont="1">
      <alignment horizontal="center" shrinkToFit="0" wrapText="1"/>
    </xf>
    <xf borderId="1" fillId="2" fontId="9" numFmtId="0" xfId="0" applyBorder="1" applyFont="1"/>
    <xf borderId="39" fillId="2" fontId="9" numFmtId="0" xfId="0" applyAlignment="1" applyBorder="1" applyFont="1">
      <alignment horizontal="center" vertical="center"/>
    </xf>
    <xf borderId="5" fillId="2" fontId="9" numFmtId="0" xfId="0" applyAlignment="1" applyBorder="1" applyFont="1">
      <alignment horizontal="center" shrinkToFit="0" vertical="center" wrapText="1"/>
    </xf>
    <xf borderId="40" fillId="2" fontId="9" numFmtId="0" xfId="0" applyAlignment="1" applyBorder="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4" numFmtId="0" xfId="0" applyAlignment="1" applyBorder="1" applyFont="1">
      <alignment horizontal="center" shrinkToFit="0" wrapText="1"/>
    </xf>
    <xf borderId="41" fillId="2" fontId="23" numFmtId="0" xfId="0" applyAlignment="1" applyBorder="1" applyFont="1">
      <alignment horizontal="center" vertical="center"/>
    </xf>
    <xf borderId="42" fillId="2" fontId="23" numFmtId="0" xfId="0" applyAlignment="1" applyBorder="1" applyFont="1">
      <alignment horizontal="center" vertical="center"/>
    </xf>
    <xf borderId="43" fillId="2" fontId="23" numFmtId="0" xfId="0" applyAlignment="1" applyBorder="1" applyFont="1">
      <alignment horizontal="center" vertical="center"/>
    </xf>
    <xf borderId="44" fillId="2" fontId="23" numFmtId="0" xfId="0" applyAlignment="1" applyBorder="1" applyFont="1">
      <alignment horizontal="center" vertical="center"/>
    </xf>
    <xf borderId="1" fillId="2" fontId="23" numFmtId="0" xfId="0" applyAlignment="1" applyBorder="1" applyFont="1">
      <alignment horizontal="center" vertical="center"/>
    </xf>
    <xf borderId="1" fillId="2" fontId="23" numFmtId="0" xfId="0" applyAlignment="1" applyBorder="1" applyFont="1">
      <alignment horizontal="center" shrinkToFit="0" vertical="center" wrapText="1"/>
    </xf>
    <xf borderId="1" fillId="2" fontId="23" numFmtId="0" xfId="0" applyAlignment="1" applyBorder="1" applyFont="1">
      <alignment horizontal="center" shrinkToFit="0" wrapText="1"/>
    </xf>
    <xf borderId="26" fillId="3" fontId="8" numFmtId="0" xfId="0" applyAlignment="1" applyBorder="1" applyFont="1">
      <alignment horizontal="left" shrinkToFit="0" vertical="center" wrapText="1"/>
    </xf>
    <xf borderId="6" fillId="3" fontId="8" numFmtId="0" xfId="0" applyAlignment="1" applyBorder="1" applyFont="1">
      <alignment horizontal="left" shrinkToFit="0" vertical="center" wrapText="1"/>
    </xf>
    <xf borderId="5" fillId="3" fontId="8" numFmtId="0" xfId="0" applyAlignment="1" applyBorder="1" applyFont="1">
      <alignment horizontal="left" shrinkToFit="0" vertical="center" wrapText="1"/>
    </xf>
    <xf borderId="1" fillId="2" fontId="10" numFmtId="0" xfId="0" applyAlignment="1" applyBorder="1" applyFont="1">
      <alignment horizontal="center" shrinkToFit="0" vertical="center" wrapText="1"/>
    </xf>
    <xf borderId="6" fillId="2" fontId="26" numFmtId="0" xfId="0" applyAlignment="1" applyBorder="1" applyFont="1">
      <alignment horizontal="left" shrinkToFit="0" vertical="center" wrapText="1"/>
    </xf>
    <xf borderId="14" fillId="2" fontId="26" numFmtId="0" xfId="0" applyAlignment="1" applyBorder="1" applyFont="1">
      <alignment horizontal="left" shrinkToFit="0" vertical="center" wrapText="1"/>
    </xf>
    <xf borderId="5" fillId="2" fontId="26" numFmtId="0" xfId="0" applyAlignment="1" applyBorder="1" applyFont="1">
      <alignment horizontal="left" shrinkToFit="0" vertical="center" wrapText="1"/>
    </xf>
    <xf borderId="45" fillId="2" fontId="26" numFmtId="0" xfId="0" applyAlignment="1" applyBorder="1" applyFont="1">
      <alignment horizontal="left" shrinkToFit="0" vertical="center" wrapText="1"/>
    </xf>
    <xf borderId="5" fillId="2" fontId="1" numFmtId="0" xfId="0" applyAlignment="1" applyBorder="1" applyFont="1">
      <alignment horizontal="center" shrinkToFit="0" wrapText="1"/>
    </xf>
    <xf borderId="4" fillId="2" fontId="27" numFmtId="0" xfId="0" applyAlignment="1" applyBorder="1" applyFont="1">
      <alignment horizontal="left" shrinkToFit="0" vertical="center" wrapText="1"/>
    </xf>
    <xf borderId="5" fillId="2" fontId="27" numFmtId="0" xfId="0" applyAlignment="1" applyBorder="1" applyFont="1">
      <alignment horizontal="left" shrinkToFit="0" vertical="center" wrapText="1"/>
    </xf>
    <xf borderId="1" fillId="2" fontId="24" numFmtId="0" xfId="0" applyAlignment="1" applyBorder="1" applyFont="1">
      <alignment shrinkToFit="0" vertical="top" wrapText="1"/>
    </xf>
    <xf borderId="1" fillId="2" fontId="23" numFmtId="0" xfId="0" applyAlignment="1" applyBorder="1" applyFont="1">
      <alignment vertical="top"/>
    </xf>
    <xf borderId="46" fillId="2" fontId="26" numFmtId="0" xfId="0" applyAlignment="1" applyBorder="1" applyFont="1">
      <alignment horizontal="left" shrinkToFit="0" vertical="center" wrapText="1"/>
    </xf>
    <xf borderId="47" fillId="0" fontId="5" numFmtId="0" xfId="0" applyBorder="1" applyFont="1"/>
    <xf quotePrefix="1" borderId="5" fillId="2" fontId="26" numFmtId="0" xfId="0" applyAlignment="1" applyBorder="1" applyFont="1">
      <alignment horizontal="left" shrinkToFit="0" vertical="center" wrapText="1"/>
    </xf>
    <xf borderId="4" fillId="2" fontId="27" numFmtId="0" xfId="0" applyAlignment="1" applyBorder="1" applyFont="1">
      <alignment horizontal="left" vertical="center"/>
    </xf>
    <xf borderId="5" fillId="2" fontId="27" numFmtId="0" xfId="0" applyAlignment="1" applyBorder="1" applyFont="1">
      <alignment horizontal="left" vertical="center"/>
    </xf>
    <xf borderId="1" fillId="2" fontId="24" numFmtId="0" xfId="0" applyBorder="1" applyFont="1"/>
    <xf borderId="48" fillId="2" fontId="27" numFmtId="0" xfId="0" applyAlignment="1" applyBorder="1" applyFont="1">
      <alignment horizontal="left" shrinkToFit="0" vertical="center" wrapText="1"/>
    </xf>
    <xf borderId="26" fillId="2" fontId="27" numFmtId="0" xfId="0" applyAlignment="1" applyBorder="1" applyFont="1">
      <alignment horizontal="left" shrinkToFit="0" vertical="center" wrapText="1"/>
    </xf>
    <xf borderId="5" fillId="0" fontId="26" numFmtId="0" xfId="0" applyAlignment="1" applyBorder="1" applyFont="1">
      <alignment horizontal="left" shrinkToFit="0" vertical="center" wrapText="1"/>
    </xf>
    <xf borderId="49" fillId="0" fontId="5" numFmtId="0" xfId="0" applyBorder="1" applyFont="1"/>
    <xf borderId="5" fillId="2" fontId="26" numFmtId="49" xfId="0" applyAlignment="1" applyBorder="1" applyFont="1" applyNumberFormat="1">
      <alignment horizontal="left" shrinkToFit="0" vertical="center" wrapText="1"/>
    </xf>
    <xf quotePrefix="1" borderId="45" fillId="2" fontId="26" numFmtId="0" xfId="0" applyAlignment="1" applyBorder="1" applyFont="1">
      <alignment horizontal="left" shrinkToFit="0" vertical="center" wrapText="1"/>
    </xf>
    <xf borderId="48" fillId="2" fontId="27" numFmtId="0" xfId="0" applyAlignment="1" applyBorder="1" applyFont="1">
      <alignment horizontal="left" vertical="center"/>
    </xf>
    <xf borderId="26" fillId="2" fontId="27" numFmtId="0" xfId="0" applyAlignment="1" applyBorder="1" applyFont="1">
      <alignment horizontal="left" vertical="center"/>
    </xf>
    <xf borderId="5" fillId="2" fontId="28" numFmtId="0" xfId="0" applyAlignment="1" applyBorder="1" applyFont="1">
      <alignment horizontal="left" shrinkToFit="0" vertical="center" wrapText="1"/>
    </xf>
    <xf borderId="5" fillId="0" fontId="26" numFmtId="0" xfId="0" applyAlignment="1" applyBorder="1" applyFont="1">
      <alignment horizontal="center" shrinkToFit="0" vertical="center" wrapText="1"/>
    </xf>
    <xf borderId="2" fillId="0" fontId="26" numFmtId="0" xfId="0" applyAlignment="1" applyBorder="1" applyFont="1">
      <alignment horizontal="center" shrinkToFit="0" vertical="center" wrapText="1"/>
    </xf>
    <xf borderId="5" fillId="0" fontId="17" numFmtId="0" xfId="0" applyAlignment="1" applyBorder="1" applyFont="1">
      <alignment shrinkToFit="0" vertical="center" wrapText="1"/>
    </xf>
    <xf borderId="4" fillId="0" fontId="26" numFmtId="0" xfId="0" applyAlignment="1" applyBorder="1" applyFont="1">
      <alignment shrinkToFit="0" vertical="center" wrapText="1"/>
    </xf>
    <xf borderId="5" fillId="0" fontId="26" numFmtId="0" xfId="0" applyAlignment="1" applyBorder="1" applyFont="1">
      <alignment shrinkToFit="0" wrapText="1"/>
    </xf>
    <xf borderId="5" fillId="0" fontId="26" numFmtId="0" xfId="0" applyAlignment="1" applyBorder="1" applyFont="1">
      <alignment shrinkToFit="0" vertical="top" wrapText="1"/>
    </xf>
    <xf borderId="1" fillId="2" fontId="27" numFmtId="0" xfId="0" applyAlignment="1" applyBorder="1" applyFont="1">
      <alignment horizontal="center" vertical="center"/>
    </xf>
    <xf borderId="50" fillId="2" fontId="27" numFmtId="0" xfId="0" applyAlignment="1" applyBorder="1" applyFont="1">
      <alignment horizontal="left" vertical="center"/>
    </xf>
    <xf borderId="51" fillId="0" fontId="5" numFmtId="0" xfId="0" applyBorder="1" applyFont="1"/>
    <xf borderId="52" fillId="0" fontId="5" numFmtId="0" xfId="0" applyBorder="1" applyFont="1"/>
    <xf borderId="1" fillId="2" fontId="27" numFmtId="0" xfId="0" applyAlignment="1" applyBorder="1" applyFont="1">
      <alignment horizontal="left" vertical="center"/>
    </xf>
    <xf borderId="53" fillId="2" fontId="27" numFmtId="0" xfId="0" applyAlignment="1" applyBorder="1" applyFont="1">
      <alignment horizontal="left" vertical="center"/>
    </xf>
    <xf borderId="0" fillId="2" fontId="27" numFmtId="0" xfId="0" applyAlignment="1" applyFont="1">
      <alignment horizontal="left" vertical="center"/>
    </xf>
    <xf borderId="54" fillId="2" fontId="27" numFmtId="0" xfId="0" applyAlignment="1" applyBorder="1" applyFont="1">
      <alignment horizontal="left" vertical="center"/>
    </xf>
    <xf borderId="55" fillId="0" fontId="5" numFmtId="0" xfId="0" applyBorder="1" applyFont="1"/>
    <xf borderId="56" fillId="0" fontId="5" numFmtId="0" xfId="0" applyBorder="1" applyFont="1"/>
    <xf borderId="57" fillId="2" fontId="27" numFmtId="0" xfId="0" applyAlignment="1" applyBorder="1" applyFont="1">
      <alignment horizontal="left" vertical="center"/>
    </xf>
    <xf borderId="1" fillId="2" fontId="29" numFmtId="0" xfId="0" applyAlignment="1" applyBorder="1" applyFont="1">
      <alignment horizontal="center" vertical="center"/>
    </xf>
    <xf borderId="1" fillId="2" fontId="29" numFmtId="0" xfId="0" applyAlignment="1" applyBorder="1" applyFont="1">
      <alignment horizontal="left" vertical="center"/>
    </xf>
    <xf borderId="58" fillId="0" fontId="5" numFmtId="0" xfId="0" applyBorder="1" applyFont="1"/>
    <xf borderId="59" fillId="0" fontId="5" numFmtId="0" xfId="0" applyBorder="1" applyFont="1"/>
    <xf borderId="60" fillId="0" fontId="5" numFmtId="0" xfId="0" applyBorder="1" applyFont="1"/>
    <xf borderId="1" fillId="2" fontId="1" numFmtId="0" xfId="0" applyAlignment="1" applyBorder="1" applyFont="1">
      <alignment horizontal="center" vertical="center"/>
    </xf>
    <xf borderId="0" fillId="0" fontId="17" numFmtId="0" xfId="0" applyAlignment="1" applyFont="1">
      <alignment horizontal="center" vertical="center"/>
    </xf>
    <xf borderId="0" fillId="0" fontId="17" numFmtId="0" xfId="0" applyFont="1"/>
    <xf borderId="0" fillId="0" fontId="30" numFmtId="0" xfId="0" applyFont="1"/>
    <xf borderId="5" fillId="0" fontId="30" numFmtId="0" xfId="0" applyBorder="1" applyFont="1"/>
    <xf borderId="5" fillId="0" fontId="17" numFmtId="0" xfId="0" applyBorder="1" applyFont="1"/>
    <xf borderId="5" fillId="0" fontId="17" numFmtId="49" xfId="0" applyBorder="1" applyFont="1" applyNumberFormat="1"/>
    <xf borderId="53" fillId="2" fontId="4" numFmtId="0" xfId="0" applyAlignment="1" applyBorder="1" applyFont="1">
      <alignment horizontal="center"/>
    </xf>
    <xf borderId="61" fillId="0" fontId="5" numFmtId="0" xfId="0" applyBorder="1" applyFont="1"/>
    <xf borderId="54" fillId="0" fontId="5" numFmtId="0" xfId="0" applyBorder="1" applyFont="1"/>
    <xf borderId="1" fillId="2" fontId="11"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5" fillId="2" fontId="6" numFmtId="0" xfId="0" applyAlignment="1" applyBorder="1" applyFont="1">
      <alignment horizontal="left"/>
    </xf>
    <xf borderId="45" fillId="2" fontId="1" numFmtId="0" xfId="0" applyAlignment="1" applyBorder="1" applyFont="1">
      <alignment vertical="top"/>
    </xf>
    <xf borderId="5" fillId="2" fontId="6" numFmtId="0" xfId="0" applyAlignment="1" applyBorder="1" applyFont="1">
      <alignment vertical="center"/>
    </xf>
    <xf borderId="45"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62" fillId="2" fontId="1" numFmtId="0" xfId="0" applyBorder="1" applyFont="1"/>
    <xf borderId="63" fillId="3" fontId="8" numFmtId="0" xfId="0" applyAlignment="1" applyBorder="1" applyFont="1">
      <alignment horizontal="center"/>
    </xf>
    <xf borderId="16" fillId="3" fontId="8" numFmtId="0" xfId="0" applyAlignment="1" applyBorder="1" applyFont="1">
      <alignment horizontal="center"/>
    </xf>
    <xf borderId="16" fillId="3" fontId="8" numFmtId="0" xfId="0" applyAlignment="1" applyBorder="1" applyFont="1">
      <alignment horizontal="center" shrinkToFit="0" wrapText="1"/>
    </xf>
    <xf borderId="25" fillId="3" fontId="8" numFmtId="0" xfId="0" applyAlignment="1" applyBorder="1" applyFont="1">
      <alignment horizontal="center"/>
    </xf>
    <xf borderId="64" fillId="3" fontId="8" numFmtId="0" xfId="0" applyAlignment="1" applyBorder="1" applyFont="1">
      <alignment horizontal="center" shrinkToFit="0" wrapText="1"/>
    </xf>
    <xf borderId="65" fillId="2" fontId="1" numFmtId="0" xfId="0" applyAlignment="1" applyBorder="1" applyFont="1">
      <alignment horizontal="center"/>
    </xf>
    <xf borderId="19" fillId="2" fontId="1" numFmtId="0" xfId="0" applyBorder="1" applyFont="1"/>
    <xf borderId="19" fillId="2" fontId="1" numFmtId="0" xfId="0" applyAlignment="1" applyBorder="1" applyFont="1">
      <alignment horizontal="center"/>
    </xf>
    <xf borderId="66" fillId="2" fontId="1" numFmtId="0" xfId="0" applyAlignment="1" applyBorder="1" applyFont="1">
      <alignment horizontal="center"/>
    </xf>
    <xf borderId="67" fillId="2" fontId="1" numFmtId="0" xfId="0" applyAlignment="1" applyBorder="1" applyFont="1">
      <alignment horizontal="center"/>
    </xf>
    <xf borderId="68" fillId="3" fontId="31" numFmtId="0" xfId="0" applyAlignment="1" applyBorder="1" applyFont="1">
      <alignment horizontal="center"/>
    </xf>
    <xf borderId="22" fillId="3" fontId="8" numFmtId="0" xfId="0" applyBorder="1" applyFont="1"/>
    <xf borderId="22" fillId="3" fontId="31" numFmtId="0" xfId="0" applyAlignment="1" applyBorder="1" applyFont="1">
      <alignment horizontal="center"/>
    </xf>
    <xf borderId="69" fillId="3" fontId="31"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2" numFmtId="2" xfId="0" applyAlignment="1" applyBorder="1" applyFont="1" applyNumberFormat="1">
      <alignment horizontal="right"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33" numFmtId="0" xfId="0" applyBorder="1" applyFont="1"/>
    <xf borderId="1" fillId="2" fontId="34" numFmtId="0" xfId="0" applyBorder="1" applyFont="1"/>
    <xf borderId="2" fillId="2" fontId="6" numFmtId="0" xfId="0" applyAlignment="1" applyBorder="1" applyFont="1">
      <alignment vertical="center"/>
    </xf>
    <xf borderId="0" fillId="0" fontId="33" numFmtId="0" xfId="0" applyFont="1"/>
    <xf borderId="1" fillId="2" fontId="35" numFmtId="0" xfId="0" applyBorder="1" applyFont="1"/>
    <xf borderId="5" fillId="6" fontId="15" numFmtId="0" xfId="0" applyAlignment="1" applyBorder="1" applyFill="1" applyFont="1">
      <alignment horizontal="center"/>
    </xf>
    <xf borderId="2" fillId="6" fontId="15" numFmtId="0" xfId="0" applyAlignment="1" applyBorder="1" applyFont="1">
      <alignment horizontal="center"/>
    </xf>
    <xf borderId="5" fillId="0" fontId="22" numFmtId="0" xfId="0" applyBorder="1" applyFont="1"/>
    <xf borderId="2" fillId="0" fontId="22" numFmtId="0" xfId="0" applyBorder="1" applyFont="1"/>
    <xf borderId="5" fillId="7" fontId="22" numFmtId="0" xfId="0" applyBorder="1" applyFill="1" applyFont="1"/>
    <xf borderId="2" fillId="7" fontId="22" numFmtId="0" xfId="0" applyBorder="1" applyFont="1"/>
    <xf borderId="1" fillId="2" fontId="36" numFmtId="0" xfId="0" applyBorder="1" applyFont="1"/>
    <xf borderId="0" fillId="0" fontId="37" numFmtId="10" xfId="0" applyFont="1" applyNumberFormat="1"/>
    <xf borderId="1" fillId="2" fontId="38" numFmtId="0" xfId="0" applyBorder="1" applyFont="1"/>
    <xf borderId="1" fillId="2" fontId="39" numFmtId="0" xfId="0" applyBorder="1" applyFont="1"/>
    <xf borderId="0" fillId="0" fontId="29" numFmtId="0" xfId="0" applyFont="1"/>
    <xf borderId="53" fillId="8" fontId="40" numFmtId="0" xfId="0" applyAlignment="1" applyBorder="1" applyFill="1" applyFont="1">
      <alignment horizontal="center"/>
    </xf>
    <xf borderId="53" fillId="2" fontId="29" numFmtId="0" xfId="0" applyAlignment="1" applyBorder="1" applyFont="1">
      <alignment horizontal="center"/>
    </xf>
    <xf borderId="1" fillId="2" fontId="35" numFmtId="9" xfId="0" applyAlignment="1" applyBorder="1" applyFont="1" applyNumberFormat="1">
      <alignment horizontal="right"/>
    </xf>
    <xf borderId="1" fillId="2" fontId="35" numFmtId="0" xfId="0" applyAlignment="1" applyBorder="1" applyFont="1">
      <alignment horizontal="right"/>
    </xf>
    <xf borderId="0" fillId="0" fontId="38" numFmtId="0" xfId="0" applyFont="1"/>
    <xf borderId="1" fillId="2" fontId="41" numFmtId="0" xfId="0" applyBorder="1" applyFont="1"/>
    <xf borderId="53" fillId="8" fontId="40" numFmtId="0" xfId="0" applyAlignment="1" applyBorder="1" applyFont="1">
      <alignment horizontal="center" shrinkToFit="0" wrapText="1"/>
    </xf>
    <xf borderId="1" fillId="2" fontId="29" numFmtId="0" xfId="0" applyBorder="1" applyFont="1"/>
    <xf borderId="1" fillId="2" fontId="29"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report'!$F$51:$F$58</c:f>
            </c:strRef>
          </c:cat>
          <c:val>
            <c:numRef>
              <c:f>'Test report'!$P$51:$P$58</c:f>
              <c:numCache/>
            </c:numRef>
          </c:val>
        </c:ser>
        <c:axId val="284699419"/>
        <c:axId val="51813608"/>
      </c:barChart>
      <c:catAx>
        <c:axId val="2846994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813608"/>
      </c:catAx>
      <c:valAx>
        <c:axId val="51813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84699419"/>
      </c:valAx>
    </c:plotArea>
    <c:legend>
      <c:legendPos val="r"/>
      <c:overlay val="0"/>
      <c:txPr>
        <a:bodyPr/>
        <a:lstStyle/>
        <a:p>
          <a:pPr lvl="0">
            <a:defRPr b="0" i="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61</xdr:row>
      <xdr:rowOff>57150</xdr:rowOff>
    </xdr:from>
    <xdr:ext cx="5286375" cy="3257550"/>
    <xdr:graphicFrame>
      <xdr:nvGraphicFramePr>
        <xdr:cNvPr id="1924449963"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t="s">
        <v>5</v>
      </c>
      <c r="H4" s="1"/>
      <c r="I4" s="1"/>
      <c r="J4" s="1"/>
      <c r="K4" s="1"/>
      <c r="L4" s="1"/>
      <c r="M4" s="1"/>
      <c r="N4" s="1"/>
      <c r="O4" s="1"/>
      <c r="P4" s="1"/>
      <c r="Q4" s="1"/>
      <c r="R4" s="1"/>
      <c r="S4" s="1"/>
      <c r="T4" s="1"/>
      <c r="U4" s="1"/>
      <c r="V4" s="1"/>
      <c r="W4" s="1"/>
      <c r="X4" s="1"/>
      <c r="Y4" s="1"/>
      <c r="Z4" s="1"/>
    </row>
    <row r="5" ht="14.25" customHeight="1">
      <c r="A5" s="1"/>
      <c r="B5" s="12" t="s">
        <v>6</v>
      </c>
      <c r="C5" s="13" t="s">
        <v>7</v>
      </c>
      <c r="D5" s="6"/>
      <c r="E5" s="7"/>
      <c r="F5" s="12" t="s">
        <v>8</v>
      </c>
      <c r="G5" s="14"/>
      <c r="H5" s="1"/>
      <c r="I5" s="1"/>
      <c r="J5" s="1"/>
      <c r="K5" s="1"/>
      <c r="L5" s="1"/>
      <c r="M5" s="1"/>
      <c r="N5" s="1"/>
      <c r="O5" s="1"/>
      <c r="P5" s="1"/>
      <c r="Q5" s="1"/>
      <c r="R5" s="1"/>
      <c r="S5" s="1"/>
      <c r="T5" s="1"/>
      <c r="U5" s="1"/>
      <c r="V5" s="1"/>
      <c r="W5" s="1"/>
      <c r="X5" s="1"/>
      <c r="Y5" s="1"/>
      <c r="Z5" s="1"/>
    </row>
    <row r="6" ht="15.75" customHeight="1">
      <c r="A6" s="1"/>
      <c r="B6" s="15" t="s">
        <v>9</v>
      </c>
      <c r="C6" s="16" t="str">
        <f>C5&amp;"_"&amp;"XXX"&amp;"_"&amp;"vx.x"</f>
        <v>CG_SO_XXX_vx.x</v>
      </c>
      <c r="D6" s="17"/>
      <c r="E6" s="18"/>
      <c r="F6" s="12" t="s">
        <v>10</v>
      </c>
      <c r="G6" s="19"/>
      <c r="H6" s="1"/>
      <c r="I6" s="1"/>
      <c r="J6" s="1"/>
      <c r="K6" s="1"/>
      <c r="L6" s="1"/>
      <c r="M6" s="1"/>
      <c r="N6" s="1"/>
      <c r="O6" s="1"/>
      <c r="P6" s="1"/>
      <c r="Q6" s="1"/>
      <c r="R6" s="1"/>
      <c r="S6" s="1"/>
      <c r="T6" s="1"/>
      <c r="U6" s="1"/>
      <c r="V6" s="1"/>
      <c r="W6" s="1"/>
      <c r="X6" s="1"/>
      <c r="Y6" s="1"/>
      <c r="Z6" s="1"/>
    </row>
    <row r="7" ht="13.5" customHeight="1">
      <c r="A7" s="1"/>
      <c r="B7" s="20"/>
      <c r="C7" s="21"/>
      <c r="D7" s="22"/>
      <c r="E7" s="23"/>
      <c r="F7" s="24" t="s">
        <v>11</v>
      </c>
      <c r="G7" s="25" t="s">
        <v>12</v>
      </c>
      <c r="H7" s="1"/>
      <c r="I7" s="1"/>
      <c r="J7" s="1"/>
      <c r="K7" s="1"/>
      <c r="L7" s="1"/>
      <c r="M7" s="1"/>
      <c r="N7" s="1"/>
      <c r="O7" s="1"/>
      <c r="P7" s="1"/>
      <c r="Q7" s="1"/>
      <c r="R7" s="1"/>
      <c r="S7" s="1"/>
      <c r="T7" s="1"/>
      <c r="U7" s="1"/>
      <c r="V7" s="1"/>
      <c r="W7" s="1"/>
      <c r="X7" s="1"/>
      <c r="Y7" s="1"/>
      <c r="Z7" s="1"/>
    </row>
    <row r="8" ht="12.75" customHeight="1">
      <c r="A8" s="1"/>
      <c r="B8" s="26"/>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7" t="s">
        <v>13</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8"/>
      <c r="B11" s="29" t="s">
        <v>14</v>
      </c>
      <c r="C11" s="30" t="s">
        <v>11</v>
      </c>
      <c r="D11" s="30" t="s">
        <v>15</v>
      </c>
      <c r="E11" s="30" t="s">
        <v>16</v>
      </c>
      <c r="F11" s="30" t="s">
        <v>17</v>
      </c>
      <c r="G11" s="31" t="s">
        <v>18</v>
      </c>
      <c r="H11" s="28"/>
      <c r="I11" s="28"/>
      <c r="J11" s="28"/>
      <c r="K11" s="28"/>
      <c r="L11" s="28"/>
      <c r="M11" s="28"/>
      <c r="N11" s="28"/>
      <c r="O11" s="28"/>
      <c r="P11" s="28"/>
      <c r="Q11" s="28"/>
      <c r="R11" s="28"/>
      <c r="S11" s="28"/>
      <c r="T11" s="28"/>
      <c r="U11" s="28"/>
      <c r="V11" s="28"/>
      <c r="W11" s="28"/>
      <c r="X11" s="28"/>
      <c r="Y11" s="28"/>
      <c r="Z11" s="28"/>
    </row>
    <row r="12" ht="25.5" customHeight="1">
      <c r="A12" s="32"/>
      <c r="B12" s="33">
        <v>45088.0</v>
      </c>
      <c r="C12" s="34" t="s">
        <v>12</v>
      </c>
      <c r="D12" s="35"/>
      <c r="E12" s="35" t="s">
        <v>19</v>
      </c>
      <c r="F12" s="35" t="s">
        <v>20</v>
      </c>
      <c r="G12" s="36" t="s">
        <v>21</v>
      </c>
      <c r="H12" s="32"/>
      <c r="I12" s="32"/>
      <c r="J12" s="32"/>
      <c r="K12" s="32"/>
      <c r="L12" s="32"/>
      <c r="M12" s="32"/>
      <c r="N12" s="32"/>
      <c r="O12" s="32"/>
      <c r="P12" s="32"/>
      <c r="Q12" s="32"/>
      <c r="R12" s="32"/>
      <c r="S12" s="32"/>
      <c r="T12" s="32"/>
      <c r="U12" s="32"/>
      <c r="V12" s="32"/>
      <c r="W12" s="32"/>
      <c r="X12" s="32"/>
      <c r="Y12" s="32"/>
      <c r="Z12" s="32"/>
    </row>
    <row r="13" ht="21.75" customHeight="1">
      <c r="A13" s="32"/>
      <c r="B13" s="37"/>
      <c r="C13" s="34"/>
      <c r="D13" s="35"/>
      <c r="E13" s="35"/>
      <c r="F13" s="35"/>
      <c r="G13" s="38"/>
      <c r="H13" s="32"/>
      <c r="I13" s="32"/>
      <c r="J13" s="32"/>
      <c r="K13" s="32"/>
      <c r="L13" s="32"/>
      <c r="M13" s="32"/>
      <c r="N13" s="32"/>
      <c r="O13" s="32"/>
      <c r="P13" s="32"/>
      <c r="Q13" s="32"/>
      <c r="R13" s="32"/>
      <c r="S13" s="32"/>
      <c r="T13" s="32"/>
      <c r="U13" s="32"/>
      <c r="V13" s="32"/>
      <c r="W13" s="32"/>
      <c r="X13" s="32"/>
      <c r="Y13" s="32"/>
      <c r="Z13" s="32"/>
    </row>
    <row r="14" ht="19.5" customHeight="1">
      <c r="A14" s="32"/>
      <c r="B14" s="39"/>
      <c r="C14" s="34"/>
      <c r="D14" s="35"/>
      <c r="E14" s="35"/>
      <c r="F14" s="35"/>
      <c r="G14" s="38"/>
      <c r="H14" s="32"/>
      <c r="I14" s="32"/>
      <c r="J14" s="32"/>
      <c r="K14" s="32"/>
      <c r="L14" s="32"/>
      <c r="M14" s="32"/>
      <c r="N14" s="32"/>
      <c r="O14" s="32"/>
      <c r="P14" s="32"/>
      <c r="Q14" s="32"/>
      <c r="R14" s="32"/>
      <c r="S14" s="32"/>
      <c r="T14" s="32"/>
      <c r="U14" s="32"/>
      <c r="V14" s="32"/>
      <c r="W14" s="32"/>
      <c r="X14" s="32"/>
      <c r="Y14" s="32"/>
      <c r="Z14" s="32"/>
    </row>
    <row r="15" ht="21.75" customHeight="1">
      <c r="A15" s="32"/>
      <c r="B15" s="39"/>
      <c r="C15" s="34"/>
      <c r="D15" s="35"/>
      <c r="E15" s="35"/>
      <c r="F15" s="35"/>
      <c r="G15" s="38"/>
      <c r="H15" s="32"/>
      <c r="I15" s="32"/>
      <c r="J15" s="32"/>
      <c r="K15" s="32"/>
      <c r="L15" s="32"/>
      <c r="M15" s="32"/>
      <c r="N15" s="32"/>
      <c r="O15" s="32"/>
      <c r="P15" s="32"/>
      <c r="Q15" s="32"/>
      <c r="R15" s="32"/>
      <c r="S15" s="32"/>
      <c r="T15" s="32"/>
      <c r="U15" s="32"/>
      <c r="V15" s="32"/>
      <c r="W15" s="32"/>
      <c r="X15" s="32"/>
      <c r="Y15" s="32"/>
      <c r="Z15" s="32"/>
    </row>
    <row r="16" ht="19.5" customHeight="1">
      <c r="A16" s="32"/>
      <c r="B16" s="39"/>
      <c r="C16" s="34"/>
      <c r="D16" s="35"/>
      <c r="E16" s="35"/>
      <c r="F16" s="35"/>
      <c r="G16" s="38"/>
      <c r="H16" s="32"/>
      <c r="I16" s="32"/>
      <c r="J16" s="32"/>
      <c r="K16" s="32"/>
      <c r="L16" s="32"/>
      <c r="M16" s="32"/>
      <c r="N16" s="32"/>
      <c r="O16" s="32"/>
      <c r="P16" s="32"/>
      <c r="Q16" s="32"/>
      <c r="R16" s="32"/>
      <c r="S16" s="32"/>
      <c r="T16" s="32"/>
      <c r="U16" s="32"/>
      <c r="V16" s="32"/>
      <c r="W16" s="32"/>
      <c r="X16" s="32"/>
      <c r="Y16" s="32"/>
      <c r="Z16" s="32"/>
    </row>
    <row r="17" ht="21.75" customHeight="1">
      <c r="A17" s="32"/>
      <c r="B17" s="39"/>
      <c r="C17" s="34"/>
      <c r="D17" s="35"/>
      <c r="E17" s="35"/>
      <c r="F17" s="35"/>
      <c r="G17" s="38"/>
      <c r="H17" s="32"/>
      <c r="I17" s="32"/>
      <c r="J17" s="32"/>
      <c r="K17" s="32"/>
      <c r="L17" s="32"/>
      <c r="M17" s="32"/>
      <c r="N17" s="32"/>
      <c r="O17" s="32"/>
      <c r="P17" s="32"/>
      <c r="Q17" s="32"/>
      <c r="R17" s="32"/>
      <c r="S17" s="32"/>
      <c r="T17" s="32"/>
      <c r="U17" s="32"/>
      <c r="V17" s="32"/>
      <c r="W17" s="32"/>
      <c r="X17" s="32"/>
      <c r="Y17" s="32"/>
      <c r="Z17" s="32"/>
    </row>
    <row r="18" ht="19.5" customHeight="1">
      <c r="A18" s="32"/>
      <c r="B18" s="40"/>
      <c r="C18" s="41"/>
      <c r="D18" s="42"/>
      <c r="E18" s="42"/>
      <c r="F18" s="42"/>
      <c r="G18" s="43"/>
      <c r="H18" s="32"/>
      <c r="I18" s="32"/>
      <c r="J18" s="32"/>
      <c r="K18" s="32"/>
      <c r="L18" s="32"/>
      <c r="M18" s="32"/>
      <c r="N18" s="32"/>
      <c r="O18" s="32"/>
      <c r="P18" s="32"/>
      <c r="Q18" s="32"/>
      <c r="R18" s="32"/>
      <c r="S18" s="32"/>
      <c r="T18" s="32"/>
      <c r="U18" s="32"/>
      <c r="V18" s="32"/>
      <c r="W18" s="32"/>
      <c r="X18" s="32"/>
      <c r="Y18" s="32"/>
      <c r="Z18" s="32"/>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44"/>
      <c r="C1" s="45"/>
      <c r="D1" s="46" t="s">
        <v>22</v>
      </c>
      <c r="E1" s="47"/>
      <c r="F1" s="45"/>
      <c r="G1" s="11"/>
      <c r="H1" s="11"/>
      <c r="I1" s="11"/>
      <c r="J1" s="11"/>
      <c r="K1" s="11"/>
      <c r="L1" s="11"/>
      <c r="M1" s="11"/>
      <c r="N1" s="11"/>
      <c r="O1" s="11"/>
      <c r="P1" s="11"/>
      <c r="Q1" s="11"/>
      <c r="R1" s="11"/>
      <c r="S1" s="11"/>
      <c r="T1" s="11"/>
      <c r="U1" s="11"/>
      <c r="V1" s="11"/>
      <c r="W1" s="11"/>
      <c r="X1" s="11"/>
      <c r="Y1" s="11"/>
      <c r="Z1" s="11"/>
    </row>
    <row r="2" ht="13.5" customHeight="1">
      <c r="A2" s="11"/>
      <c r="B2" s="44"/>
      <c r="C2" s="45"/>
      <c r="D2" s="48"/>
      <c r="E2" s="48"/>
      <c r="F2" s="45"/>
      <c r="G2" s="11"/>
      <c r="H2" s="11"/>
      <c r="I2" s="11"/>
      <c r="J2" s="11"/>
      <c r="K2" s="11"/>
      <c r="L2" s="11"/>
      <c r="M2" s="11"/>
      <c r="N2" s="11"/>
      <c r="O2" s="11"/>
      <c r="P2" s="11"/>
      <c r="Q2" s="11"/>
      <c r="R2" s="11"/>
      <c r="S2" s="11"/>
      <c r="T2" s="11"/>
      <c r="U2" s="11"/>
      <c r="V2" s="11"/>
      <c r="W2" s="11"/>
      <c r="X2" s="11"/>
      <c r="Y2" s="11"/>
      <c r="Z2" s="11"/>
    </row>
    <row r="3" ht="12.75" customHeight="1">
      <c r="A3" s="11"/>
      <c r="B3" s="49" t="s">
        <v>2</v>
      </c>
      <c r="C3" s="50"/>
      <c r="D3" s="51" t="str">
        <f>Cover!C4</f>
        <v>Codegym_Tester_Tinder</v>
      </c>
      <c r="E3" s="6"/>
      <c r="F3" s="7"/>
      <c r="G3" s="11"/>
      <c r="H3" s="11"/>
      <c r="I3" s="11"/>
      <c r="J3" s="11"/>
      <c r="K3" s="11"/>
      <c r="L3" s="11"/>
      <c r="M3" s="11"/>
      <c r="N3" s="11"/>
      <c r="O3" s="11"/>
      <c r="P3" s="11"/>
      <c r="Q3" s="11"/>
      <c r="R3" s="11"/>
      <c r="S3" s="11"/>
      <c r="T3" s="11"/>
      <c r="U3" s="11"/>
      <c r="V3" s="11"/>
      <c r="W3" s="11"/>
      <c r="X3" s="11"/>
      <c r="Y3" s="11"/>
      <c r="Z3" s="11"/>
    </row>
    <row r="4" ht="12.75" customHeight="1">
      <c r="A4" s="11"/>
      <c r="B4" s="49" t="s">
        <v>6</v>
      </c>
      <c r="C4" s="50"/>
      <c r="D4" s="51"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52"/>
      <c r="B5" s="53" t="s">
        <v>23</v>
      </c>
      <c r="C5" s="7"/>
      <c r="D5" s="54" t="s">
        <v>24</v>
      </c>
      <c r="E5" s="6"/>
      <c r="F5" s="7"/>
      <c r="G5" s="52"/>
      <c r="H5" s="52"/>
      <c r="I5" s="52"/>
      <c r="J5" s="52"/>
      <c r="K5" s="52"/>
      <c r="L5" s="52"/>
      <c r="M5" s="52"/>
      <c r="N5" s="52"/>
      <c r="O5" s="52"/>
      <c r="P5" s="52"/>
      <c r="Q5" s="52"/>
      <c r="R5" s="52"/>
      <c r="S5" s="52"/>
      <c r="T5" s="52"/>
      <c r="U5" s="52"/>
      <c r="V5" s="52"/>
      <c r="W5" s="52"/>
      <c r="X5" s="52"/>
      <c r="Y5" s="52"/>
      <c r="Z5" s="52"/>
    </row>
    <row r="6" ht="12.75" customHeight="1">
      <c r="A6" s="11"/>
      <c r="B6" s="55"/>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6"/>
      <c r="B7" s="57"/>
      <c r="C7" s="58"/>
      <c r="D7" s="58"/>
      <c r="E7" s="58"/>
      <c r="F7" s="58"/>
      <c r="G7" s="56"/>
      <c r="H7" s="56"/>
      <c r="I7" s="56"/>
      <c r="J7" s="56"/>
      <c r="K7" s="56"/>
      <c r="L7" s="56"/>
      <c r="M7" s="56"/>
      <c r="N7" s="56"/>
      <c r="O7" s="56"/>
      <c r="P7" s="56"/>
      <c r="Q7" s="56"/>
      <c r="R7" s="56"/>
      <c r="S7" s="56"/>
      <c r="T7" s="56"/>
      <c r="U7" s="56"/>
      <c r="V7" s="56"/>
      <c r="W7" s="56"/>
      <c r="X7" s="56"/>
      <c r="Y7" s="56"/>
      <c r="Z7" s="56"/>
    </row>
    <row r="8" ht="21.0" customHeight="1">
      <c r="A8" s="59"/>
      <c r="B8" s="60" t="s">
        <v>25</v>
      </c>
      <c r="C8" s="61" t="s">
        <v>26</v>
      </c>
      <c r="D8" s="61" t="s">
        <v>27</v>
      </c>
      <c r="E8" s="62" t="s">
        <v>28</v>
      </c>
      <c r="F8" s="63" t="s">
        <v>29</v>
      </c>
      <c r="G8" s="59"/>
      <c r="H8" s="59"/>
      <c r="I8" s="59"/>
      <c r="J8" s="59"/>
      <c r="K8" s="59"/>
      <c r="L8" s="59"/>
      <c r="M8" s="59"/>
      <c r="N8" s="59"/>
      <c r="O8" s="59"/>
      <c r="P8" s="59"/>
      <c r="Q8" s="59"/>
      <c r="R8" s="59"/>
      <c r="S8" s="59"/>
      <c r="T8" s="59"/>
      <c r="U8" s="59"/>
      <c r="V8" s="59"/>
      <c r="W8" s="59"/>
      <c r="X8" s="59"/>
      <c r="Y8" s="59"/>
      <c r="Z8" s="59"/>
    </row>
    <row r="9" ht="12.75" customHeight="1">
      <c r="A9" s="11"/>
      <c r="B9" s="64">
        <v>1.0</v>
      </c>
      <c r="C9" s="65" t="s">
        <v>30</v>
      </c>
      <c r="D9" s="66" t="s">
        <v>31</v>
      </c>
      <c r="E9" s="67"/>
      <c r="F9" s="68"/>
      <c r="G9" s="11"/>
      <c r="H9" s="11"/>
      <c r="I9" s="11"/>
      <c r="J9" s="11"/>
      <c r="K9" s="11"/>
      <c r="L9" s="11"/>
      <c r="M9" s="11"/>
      <c r="N9" s="11"/>
      <c r="O9" s="11"/>
      <c r="P9" s="11"/>
      <c r="Q9" s="11"/>
      <c r="R9" s="11"/>
      <c r="S9" s="11"/>
      <c r="T9" s="11"/>
      <c r="U9" s="11"/>
      <c r="V9" s="11"/>
      <c r="W9" s="11"/>
      <c r="X9" s="11"/>
      <c r="Y9" s="11"/>
      <c r="Z9" s="11"/>
    </row>
    <row r="10" ht="12.75" customHeight="1">
      <c r="A10" s="11"/>
      <c r="B10" s="64">
        <v>2.0</v>
      </c>
      <c r="C10" s="65" t="s">
        <v>32</v>
      </c>
      <c r="D10" s="67" t="s">
        <v>33</v>
      </c>
      <c r="E10" s="67"/>
      <c r="F10" s="68"/>
      <c r="G10" s="11"/>
      <c r="H10" s="11"/>
      <c r="I10" s="11"/>
      <c r="J10" s="11"/>
      <c r="K10" s="11"/>
      <c r="L10" s="11"/>
      <c r="M10" s="11"/>
      <c r="N10" s="11"/>
      <c r="O10" s="11"/>
      <c r="P10" s="11"/>
      <c r="Q10" s="11"/>
      <c r="R10" s="11"/>
      <c r="S10" s="11"/>
      <c r="T10" s="11"/>
      <c r="U10" s="11"/>
      <c r="V10" s="11"/>
      <c r="W10" s="11"/>
      <c r="X10" s="11"/>
      <c r="Y10" s="11"/>
      <c r="Z10" s="11"/>
    </row>
    <row r="11" ht="12.75" customHeight="1">
      <c r="A11" s="11"/>
      <c r="B11" s="64">
        <v>3.0</v>
      </c>
      <c r="C11" s="65" t="s">
        <v>34</v>
      </c>
      <c r="D11" s="67" t="s">
        <v>35</v>
      </c>
      <c r="E11" s="67"/>
      <c r="F11" s="68"/>
      <c r="G11" s="11"/>
      <c r="H11" s="11"/>
      <c r="I11" s="11"/>
      <c r="J11" s="11"/>
      <c r="K11" s="11"/>
      <c r="L11" s="11"/>
      <c r="M11" s="11"/>
      <c r="N11" s="11"/>
      <c r="O11" s="11"/>
      <c r="P11" s="11"/>
      <c r="Q11" s="11"/>
      <c r="R11" s="11"/>
      <c r="S11" s="11"/>
      <c r="T11" s="11"/>
      <c r="U11" s="11"/>
      <c r="V11" s="11"/>
      <c r="W11" s="11"/>
      <c r="X11" s="11"/>
      <c r="Y11" s="11"/>
      <c r="Z11" s="11"/>
    </row>
    <row r="12" ht="12.75" customHeight="1">
      <c r="A12" s="11"/>
      <c r="B12" s="64">
        <v>4.0</v>
      </c>
      <c r="C12" s="65" t="s">
        <v>36</v>
      </c>
      <c r="D12" s="67" t="s">
        <v>37</v>
      </c>
      <c r="E12" s="67"/>
      <c r="F12" s="68"/>
      <c r="G12" s="11"/>
      <c r="H12" s="11"/>
      <c r="I12" s="11"/>
      <c r="J12" s="11"/>
      <c r="K12" s="11"/>
      <c r="L12" s="11"/>
      <c r="M12" s="11"/>
      <c r="N12" s="11"/>
      <c r="O12" s="11"/>
      <c r="P12" s="11"/>
      <c r="Q12" s="11"/>
      <c r="R12" s="11"/>
      <c r="S12" s="11"/>
      <c r="T12" s="11"/>
      <c r="U12" s="11"/>
      <c r="V12" s="11"/>
      <c r="W12" s="11"/>
      <c r="X12" s="11"/>
      <c r="Y12" s="11"/>
      <c r="Z12" s="11"/>
    </row>
    <row r="13" ht="12.75" customHeight="1">
      <c r="A13" s="11"/>
      <c r="B13" s="64">
        <v>5.0</v>
      </c>
      <c r="C13" s="65" t="s">
        <v>38</v>
      </c>
      <c r="D13" s="67" t="s">
        <v>39</v>
      </c>
      <c r="E13" s="67"/>
      <c r="F13" s="68"/>
      <c r="G13" s="11"/>
      <c r="H13" s="11"/>
      <c r="I13" s="11"/>
      <c r="J13" s="11"/>
      <c r="K13" s="11"/>
      <c r="L13" s="11"/>
      <c r="M13" s="11"/>
      <c r="N13" s="11"/>
      <c r="O13" s="11"/>
      <c r="P13" s="11"/>
      <c r="Q13" s="11"/>
      <c r="R13" s="11"/>
      <c r="S13" s="11"/>
      <c r="T13" s="11"/>
      <c r="U13" s="11"/>
      <c r="V13" s="11"/>
      <c r="W13" s="11"/>
      <c r="X13" s="11"/>
      <c r="Y13" s="11"/>
      <c r="Z13" s="11"/>
    </row>
    <row r="14" ht="12.75" customHeight="1">
      <c r="A14" s="11"/>
      <c r="B14" s="64"/>
      <c r="C14" s="65"/>
      <c r="D14" s="69"/>
      <c r="E14" s="69"/>
      <c r="F14" s="68"/>
      <c r="G14" s="11"/>
      <c r="H14" s="11"/>
      <c r="I14" s="11"/>
      <c r="J14" s="11"/>
      <c r="K14" s="11"/>
      <c r="L14" s="11"/>
      <c r="M14" s="11"/>
      <c r="N14" s="11"/>
      <c r="O14" s="11"/>
      <c r="P14" s="11"/>
      <c r="Q14" s="11"/>
      <c r="R14" s="11"/>
      <c r="S14" s="11"/>
      <c r="T14" s="11"/>
      <c r="U14" s="11"/>
      <c r="V14" s="11"/>
      <c r="W14" s="11"/>
      <c r="X14" s="11"/>
      <c r="Y14" s="11"/>
      <c r="Z14" s="11"/>
    </row>
    <row r="15" ht="12.75" customHeight="1">
      <c r="A15" s="11"/>
      <c r="B15" s="64"/>
      <c r="C15" s="65"/>
      <c r="D15" s="69"/>
      <c r="E15" s="69"/>
      <c r="F15" s="68"/>
      <c r="G15" s="11"/>
      <c r="H15" s="11"/>
      <c r="I15" s="11"/>
      <c r="J15" s="11"/>
      <c r="K15" s="11"/>
      <c r="L15" s="11"/>
      <c r="M15" s="11"/>
      <c r="N15" s="11"/>
      <c r="O15" s="11"/>
      <c r="P15" s="11"/>
      <c r="Q15" s="11"/>
      <c r="R15" s="11"/>
      <c r="S15" s="11"/>
      <c r="T15" s="11"/>
      <c r="U15" s="11"/>
      <c r="V15" s="11"/>
      <c r="W15" s="11"/>
      <c r="X15" s="11"/>
      <c r="Y15" s="11"/>
      <c r="Z15" s="11"/>
    </row>
    <row r="16" ht="12.75" customHeight="1">
      <c r="A16" s="11"/>
      <c r="B16" s="64"/>
      <c r="C16" s="65"/>
      <c r="D16" s="69"/>
      <c r="E16" s="69"/>
      <c r="F16" s="68"/>
      <c r="G16" s="11"/>
      <c r="H16" s="11"/>
      <c r="I16" s="11"/>
      <c r="J16" s="11"/>
      <c r="K16" s="11"/>
      <c r="L16" s="11"/>
      <c r="M16" s="11"/>
      <c r="N16" s="11"/>
      <c r="O16" s="11"/>
      <c r="P16" s="11"/>
      <c r="Q16" s="11"/>
      <c r="R16" s="11"/>
      <c r="S16" s="11"/>
      <c r="T16" s="11"/>
      <c r="U16" s="11"/>
      <c r="V16" s="11"/>
      <c r="W16" s="11"/>
      <c r="X16" s="11"/>
      <c r="Y16" s="11"/>
      <c r="Z16" s="11"/>
    </row>
    <row r="17" ht="12.75" customHeight="1">
      <c r="A17" s="11"/>
      <c r="B17" s="64"/>
      <c r="C17" s="65"/>
      <c r="D17" s="69"/>
      <c r="E17" s="69"/>
      <c r="F17" s="68"/>
      <c r="G17" s="11"/>
      <c r="H17" s="11"/>
      <c r="I17" s="11"/>
      <c r="J17" s="11"/>
      <c r="K17" s="11"/>
      <c r="L17" s="11"/>
      <c r="M17" s="11"/>
      <c r="N17" s="11"/>
      <c r="O17" s="11"/>
      <c r="P17" s="11"/>
      <c r="Q17" s="11"/>
      <c r="R17" s="11"/>
      <c r="S17" s="11"/>
      <c r="T17" s="11"/>
      <c r="U17" s="11"/>
      <c r="V17" s="11"/>
      <c r="W17" s="11"/>
      <c r="X17" s="11"/>
      <c r="Y17" s="11"/>
      <c r="Z17" s="11"/>
    </row>
    <row r="18" ht="12.75" customHeight="1">
      <c r="A18" s="11"/>
      <c r="B18" s="64"/>
      <c r="C18" s="65"/>
      <c r="D18" s="69"/>
      <c r="E18" s="69"/>
      <c r="F18" s="68"/>
      <c r="G18" s="11"/>
      <c r="H18" s="11"/>
      <c r="I18" s="11"/>
      <c r="J18" s="11"/>
      <c r="K18" s="11"/>
      <c r="L18" s="11"/>
      <c r="M18" s="11"/>
      <c r="N18" s="11"/>
      <c r="O18" s="11"/>
      <c r="P18" s="11"/>
      <c r="Q18" s="11"/>
      <c r="R18" s="11"/>
      <c r="S18" s="11"/>
      <c r="T18" s="11"/>
      <c r="U18" s="11"/>
      <c r="V18" s="11"/>
      <c r="W18" s="11"/>
      <c r="X18" s="11"/>
      <c r="Y18" s="11"/>
      <c r="Z18" s="11"/>
    </row>
    <row r="19" ht="12.75" customHeight="1">
      <c r="A19" s="11"/>
      <c r="B19" s="64"/>
      <c r="C19" s="65"/>
      <c r="D19" s="69"/>
      <c r="E19" s="69"/>
      <c r="F19" s="68"/>
      <c r="G19" s="11"/>
      <c r="H19" s="11"/>
      <c r="I19" s="11"/>
      <c r="J19" s="11"/>
      <c r="K19" s="11"/>
      <c r="L19" s="11"/>
      <c r="M19" s="11"/>
      <c r="N19" s="11"/>
      <c r="O19" s="11"/>
      <c r="P19" s="11"/>
      <c r="Q19" s="11"/>
      <c r="R19" s="11"/>
      <c r="S19" s="11"/>
      <c r="T19" s="11"/>
      <c r="U19" s="11"/>
      <c r="V19" s="11"/>
      <c r="W19" s="11"/>
      <c r="X19" s="11"/>
      <c r="Y19" s="11"/>
      <c r="Z19" s="11"/>
    </row>
    <row r="20" ht="12.75" customHeight="1">
      <c r="A20" s="11"/>
      <c r="B20" s="64"/>
      <c r="C20" s="65"/>
      <c r="D20" s="69"/>
      <c r="E20" s="69"/>
      <c r="F20" s="68"/>
      <c r="G20" s="11"/>
      <c r="H20" s="11"/>
      <c r="I20" s="11"/>
      <c r="J20" s="11"/>
      <c r="K20" s="11"/>
      <c r="L20" s="11"/>
      <c r="M20" s="11"/>
      <c r="N20" s="11"/>
      <c r="O20" s="11"/>
      <c r="P20" s="11"/>
      <c r="Q20" s="11"/>
      <c r="R20" s="11"/>
      <c r="S20" s="11"/>
      <c r="T20" s="11"/>
      <c r="U20" s="11"/>
      <c r="V20" s="11"/>
      <c r="W20" s="11"/>
      <c r="X20" s="11"/>
      <c r="Y20" s="11"/>
      <c r="Z20" s="11"/>
    </row>
    <row r="21" ht="12.75" customHeight="1">
      <c r="A21" s="11"/>
      <c r="B21" s="70"/>
      <c r="C21" s="71"/>
      <c r="D21" s="72"/>
      <c r="E21" s="72"/>
      <c r="F21" s="73"/>
      <c r="G21" s="11"/>
      <c r="H21" s="11"/>
      <c r="I21" s="11"/>
      <c r="J21" s="11"/>
      <c r="K21" s="11"/>
      <c r="L21" s="11"/>
      <c r="M21" s="11"/>
      <c r="N21" s="11"/>
      <c r="O21" s="11"/>
      <c r="P21" s="11"/>
      <c r="Q21" s="11"/>
      <c r="R21" s="11"/>
      <c r="S21" s="11"/>
      <c r="T21" s="11"/>
      <c r="U21" s="11"/>
      <c r="V21" s="11"/>
      <c r="W21" s="11"/>
      <c r="X21" s="11"/>
      <c r="Y21" s="11"/>
      <c r="Z21" s="11"/>
    </row>
    <row r="22" ht="12.75" customHeight="1">
      <c r="A22" s="11"/>
      <c r="B22" s="44"/>
      <c r="C22" s="45"/>
      <c r="D22" s="45"/>
      <c r="E22" s="45"/>
      <c r="F22" s="45"/>
      <c r="G22" s="11"/>
      <c r="H22" s="11"/>
      <c r="I22" s="11"/>
      <c r="J22" s="11"/>
      <c r="K22" s="11"/>
      <c r="L22" s="11"/>
      <c r="M22" s="11"/>
      <c r="N22" s="11"/>
      <c r="O22" s="11"/>
      <c r="P22" s="11"/>
      <c r="Q22" s="11"/>
      <c r="R22" s="11"/>
      <c r="S22" s="11"/>
      <c r="T22" s="11"/>
      <c r="U22" s="11"/>
      <c r="V22" s="11"/>
      <c r="W22" s="11"/>
      <c r="X22" s="11"/>
      <c r="Y22" s="11"/>
      <c r="Z22" s="11"/>
    </row>
    <row r="23" ht="12.75" customHeight="1">
      <c r="A23" s="11"/>
      <c r="B23" s="44"/>
      <c r="C23" s="45"/>
      <c r="D23" s="45"/>
      <c r="E23" s="45"/>
      <c r="F23" s="45"/>
      <c r="G23" s="11"/>
      <c r="H23" s="11"/>
      <c r="I23" s="11"/>
      <c r="J23" s="11"/>
      <c r="K23" s="11"/>
      <c r="L23" s="11"/>
      <c r="M23" s="11"/>
      <c r="N23" s="11"/>
      <c r="O23" s="11"/>
      <c r="P23" s="11"/>
      <c r="Q23" s="11"/>
      <c r="R23" s="11"/>
      <c r="S23" s="11"/>
      <c r="T23" s="11"/>
      <c r="U23" s="11"/>
      <c r="V23" s="11"/>
      <c r="W23" s="11"/>
      <c r="X23" s="11"/>
      <c r="Y23" s="11"/>
      <c r="Z23" s="11"/>
    </row>
    <row r="24" ht="12.75" customHeight="1">
      <c r="A24" s="11"/>
      <c r="B24" s="44"/>
      <c r="C24" s="45"/>
      <c r="D24" s="45"/>
      <c r="E24" s="45"/>
      <c r="F24" s="45"/>
      <c r="G24" s="11"/>
      <c r="H24" s="11"/>
      <c r="I24" s="11"/>
      <c r="J24" s="11"/>
      <c r="K24" s="11"/>
      <c r="L24" s="11"/>
      <c r="M24" s="11"/>
      <c r="N24" s="11"/>
      <c r="O24" s="11"/>
      <c r="P24" s="11"/>
      <c r="Q24" s="11"/>
      <c r="R24" s="11"/>
      <c r="S24" s="11"/>
      <c r="T24" s="11"/>
      <c r="U24" s="11"/>
      <c r="V24" s="11"/>
      <c r="W24" s="11"/>
      <c r="X24" s="11"/>
      <c r="Y24" s="11"/>
      <c r="Z24" s="11"/>
    </row>
    <row r="25" ht="12.75" customHeight="1">
      <c r="A25" s="11"/>
      <c r="B25" s="44"/>
      <c r="C25" s="45"/>
      <c r="D25" s="45"/>
      <c r="E25" s="45"/>
      <c r="F25" s="45"/>
      <c r="G25" s="11"/>
      <c r="H25" s="11"/>
      <c r="I25" s="11"/>
      <c r="J25" s="11"/>
      <c r="K25" s="11"/>
      <c r="L25" s="11"/>
      <c r="M25" s="11"/>
      <c r="N25" s="11"/>
      <c r="O25" s="11"/>
      <c r="P25" s="11"/>
      <c r="Q25" s="11"/>
      <c r="R25" s="11"/>
      <c r="S25" s="11"/>
      <c r="T25" s="11"/>
      <c r="U25" s="11"/>
      <c r="V25" s="11"/>
      <c r="W25" s="11"/>
      <c r="X25" s="11"/>
      <c r="Y25" s="11"/>
      <c r="Z25" s="11"/>
    </row>
    <row r="26" ht="12.75" customHeight="1">
      <c r="A26" s="11"/>
      <c r="B26" s="44"/>
      <c r="C26" s="45"/>
      <c r="D26" s="45"/>
      <c r="E26" s="45"/>
      <c r="F26" s="45"/>
      <c r="G26" s="11"/>
      <c r="H26" s="11"/>
      <c r="I26" s="11"/>
      <c r="J26" s="11"/>
      <c r="K26" s="11"/>
      <c r="L26" s="11"/>
      <c r="M26" s="11"/>
      <c r="N26" s="11"/>
      <c r="O26" s="11"/>
      <c r="P26" s="11"/>
      <c r="Q26" s="11"/>
      <c r="R26" s="11"/>
      <c r="S26" s="11"/>
      <c r="T26" s="11"/>
      <c r="U26" s="11"/>
      <c r="V26" s="11"/>
      <c r="W26" s="11"/>
      <c r="X26" s="11"/>
      <c r="Y26" s="11"/>
      <c r="Z26" s="11"/>
    </row>
    <row r="27" ht="12.75" customHeight="1">
      <c r="A27" s="11"/>
      <c r="B27" s="44"/>
      <c r="C27" s="45"/>
      <c r="D27" s="45"/>
      <c r="E27" s="45"/>
      <c r="F27" s="45"/>
      <c r="G27" s="11"/>
      <c r="H27" s="11"/>
      <c r="I27" s="11"/>
      <c r="J27" s="11"/>
      <c r="K27" s="11"/>
      <c r="L27" s="11"/>
      <c r="M27" s="11"/>
      <c r="N27" s="11"/>
      <c r="O27" s="11"/>
      <c r="P27" s="11"/>
      <c r="Q27" s="11"/>
      <c r="R27" s="11"/>
      <c r="S27" s="11"/>
      <c r="T27" s="11"/>
      <c r="U27" s="11"/>
      <c r="V27" s="11"/>
      <c r="W27" s="11"/>
      <c r="X27" s="11"/>
      <c r="Y27" s="11"/>
      <c r="Z27" s="11"/>
    </row>
    <row r="28" ht="12.75" customHeight="1">
      <c r="A28" s="11"/>
      <c r="B28" s="44"/>
      <c r="C28" s="45"/>
      <c r="D28" s="45"/>
      <c r="E28" s="45"/>
      <c r="F28" s="45"/>
      <c r="G28" s="11"/>
      <c r="H28" s="11"/>
      <c r="I28" s="11"/>
      <c r="J28" s="11"/>
      <c r="K28" s="11"/>
      <c r="L28" s="11"/>
      <c r="M28" s="11"/>
      <c r="N28" s="11"/>
      <c r="O28" s="11"/>
      <c r="P28" s="11"/>
      <c r="Q28" s="11"/>
      <c r="R28" s="11"/>
      <c r="S28" s="11"/>
      <c r="T28" s="11"/>
      <c r="U28" s="11"/>
      <c r="V28" s="11"/>
      <c r="W28" s="11"/>
      <c r="X28" s="11"/>
      <c r="Y28" s="11"/>
      <c r="Z28" s="11"/>
    </row>
    <row r="29" ht="12.75" customHeight="1">
      <c r="A29" s="11"/>
      <c r="B29" s="44"/>
      <c r="C29" s="45"/>
      <c r="D29" s="45"/>
      <c r="E29" s="45"/>
      <c r="F29" s="45"/>
      <c r="G29" s="11"/>
      <c r="H29" s="11"/>
      <c r="I29" s="11"/>
      <c r="J29" s="11"/>
      <c r="K29" s="11"/>
      <c r="L29" s="11"/>
      <c r="M29" s="11"/>
      <c r="N29" s="11"/>
      <c r="O29" s="11"/>
      <c r="P29" s="11"/>
      <c r="Q29" s="11"/>
      <c r="R29" s="11"/>
      <c r="S29" s="11"/>
      <c r="T29" s="11"/>
      <c r="U29" s="11"/>
      <c r="V29" s="11"/>
      <c r="W29" s="11"/>
      <c r="X29" s="11"/>
      <c r="Y29" s="11"/>
      <c r="Z29" s="11"/>
    </row>
    <row r="30" ht="12.75" customHeight="1">
      <c r="A30" s="11"/>
      <c r="B30" s="44"/>
      <c r="C30" s="45"/>
      <c r="D30" s="45"/>
      <c r="E30" s="45"/>
      <c r="F30" s="45"/>
      <c r="G30" s="11"/>
      <c r="H30" s="11"/>
      <c r="I30" s="11"/>
      <c r="J30" s="11"/>
      <c r="K30" s="11"/>
      <c r="L30" s="11"/>
      <c r="M30" s="11"/>
      <c r="N30" s="11"/>
      <c r="O30" s="11"/>
      <c r="P30" s="11"/>
      <c r="Q30" s="11"/>
      <c r="R30" s="11"/>
      <c r="S30" s="11"/>
      <c r="T30" s="11"/>
      <c r="U30" s="11"/>
      <c r="V30" s="11"/>
      <c r="W30" s="11"/>
      <c r="X30" s="11"/>
      <c r="Y30" s="11"/>
      <c r="Z30" s="11"/>
    </row>
    <row r="31" ht="12.75" customHeight="1">
      <c r="A31" s="11"/>
      <c r="B31" s="44"/>
      <c r="C31" s="45"/>
      <c r="D31" s="45"/>
      <c r="E31" s="45"/>
      <c r="F31" s="45"/>
      <c r="G31" s="11"/>
      <c r="H31" s="11"/>
      <c r="I31" s="11"/>
      <c r="J31" s="11"/>
      <c r="K31" s="11"/>
      <c r="L31" s="11"/>
      <c r="M31" s="11"/>
      <c r="N31" s="11"/>
      <c r="O31" s="11"/>
      <c r="P31" s="11"/>
      <c r="Q31" s="11"/>
      <c r="R31" s="11"/>
      <c r="S31" s="11"/>
      <c r="T31" s="11"/>
      <c r="U31" s="11"/>
      <c r="V31" s="11"/>
      <c r="W31" s="11"/>
      <c r="X31" s="11"/>
      <c r="Y31" s="11"/>
      <c r="Z31" s="11"/>
    </row>
    <row r="32" ht="12.75" customHeight="1">
      <c r="A32" s="11"/>
      <c r="B32" s="44"/>
      <c r="C32" s="45"/>
      <c r="D32" s="45"/>
      <c r="E32" s="45"/>
      <c r="F32" s="45"/>
      <c r="G32" s="11"/>
      <c r="H32" s="11"/>
      <c r="I32" s="11"/>
      <c r="J32" s="11"/>
      <c r="K32" s="11"/>
      <c r="L32" s="11"/>
      <c r="M32" s="11"/>
      <c r="N32" s="11"/>
      <c r="O32" s="11"/>
      <c r="P32" s="11"/>
      <c r="Q32" s="11"/>
      <c r="R32" s="11"/>
      <c r="S32" s="11"/>
      <c r="T32" s="11"/>
      <c r="U32" s="11"/>
      <c r="V32" s="11"/>
      <c r="W32" s="11"/>
      <c r="X32" s="11"/>
      <c r="Y32" s="11"/>
      <c r="Z32" s="11"/>
    </row>
    <row r="33" ht="12.75" customHeight="1">
      <c r="A33" s="11"/>
      <c r="B33" s="44"/>
      <c r="C33" s="45"/>
      <c r="D33" s="45"/>
      <c r="E33" s="45"/>
      <c r="F33" s="45"/>
      <c r="G33" s="11"/>
      <c r="H33" s="11"/>
      <c r="I33" s="11"/>
      <c r="J33" s="11"/>
      <c r="K33" s="11"/>
      <c r="L33" s="11"/>
      <c r="M33" s="11"/>
      <c r="N33" s="11"/>
      <c r="O33" s="11"/>
      <c r="P33" s="11"/>
      <c r="Q33" s="11"/>
      <c r="R33" s="11"/>
      <c r="S33" s="11"/>
      <c r="T33" s="11"/>
      <c r="U33" s="11"/>
      <c r="V33" s="11"/>
      <c r="W33" s="11"/>
      <c r="X33" s="11"/>
      <c r="Y33" s="11"/>
      <c r="Z33" s="11"/>
    </row>
    <row r="34" ht="12.75" customHeight="1">
      <c r="A34" s="11"/>
      <c r="B34" s="44"/>
      <c r="C34" s="45"/>
      <c r="D34" s="45"/>
      <c r="E34" s="45"/>
      <c r="F34" s="45"/>
      <c r="G34" s="11"/>
      <c r="H34" s="11"/>
      <c r="I34" s="11"/>
      <c r="J34" s="11"/>
      <c r="K34" s="11"/>
      <c r="L34" s="11"/>
      <c r="M34" s="11"/>
      <c r="N34" s="11"/>
      <c r="O34" s="11"/>
      <c r="P34" s="11"/>
      <c r="Q34" s="11"/>
      <c r="R34" s="11"/>
      <c r="S34" s="11"/>
      <c r="T34" s="11"/>
      <c r="U34" s="11"/>
      <c r="V34" s="11"/>
      <c r="W34" s="11"/>
      <c r="X34" s="11"/>
      <c r="Y34" s="11"/>
      <c r="Z34" s="11"/>
    </row>
    <row r="35" ht="12.75" customHeight="1">
      <c r="A35" s="11"/>
      <c r="B35" s="44"/>
      <c r="C35" s="45"/>
      <c r="D35" s="45"/>
      <c r="E35" s="45"/>
      <c r="F35" s="45"/>
      <c r="G35" s="11"/>
      <c r="H35" s="11"/>
      <c r="I35" s="11"/>
      <c r="J35" s="11"/>
      <c r="K35" s="11"/>
      <c r="L35" s="11"/>
      <c r="M35" s="11"/>
      <c r="N35" s="11"/>
      <c r="O35" s="11"/>
      <c r="P35" s="11"/>
      <c r="Q35" s="11"/>
      <c r="R35" s="11"/>
      <c r="S35" s="11"/>
      <c r="T35" s="11"/>
      <c r="U35" s="11"/>
      <c r="V35" s="11"/>
      <c r="W35" s="11"/>
      <c r="X35" s="11"/>
      <c r="Y35" s="11"/>
      <c r="Z35" s="11"/>
    </row>
    <row r="36" ht="12.75" customHeight="1">
      <c r="A36" s="11"/>
      <c r="B36" s="44"/>
      <c r="C36" s="45"/>
      <c r="D36" s="45"/>
      <c r="E36" s="45"/>
      <c r="F36" s="45"/>
      <c r="G36" s="11"/>
      <c r="H36" s="11"/>
      <c r="I36" s="11"/>
      <c r="J36" s="11"/>
      <c r="K36" s="11"/>
      <c r="L36" s="11"/>
      <c r="M36" s="11"/>
      <c r="N36" s="11"/>
      <c r="O36" s="11"/>
      <c r="P36" s="11"/>
      <c r="Q36" s="11"/>
      <c r="R36" s="11"/>
      <c r="S36" s="11"/>
      <c r="T36" s="11"/>
      <c r="U36" s="11"/>
      <c r="V36" s="11"/>
      <c r="W36" s="11"/>
      <c r="X36" s="11"/>
      <c r="Y36" s="11"/>
      <c r="Z36" s="11"/>
    </row>
    <row r="37" ht="12.75" customHeight="1">
      <c r="A37" s="11"/>
      <c r="B37" s="44"/>
      <c r="C37" s="45"/>
      <c r="D37" s="45"/>
      <c r="E37" s="45"/>
      <c r="F37" s="45"/>
      <c r="G37" s="11"/>
      <c r="H37" s="11"/>
      <c r="I37" s="11"/>
      <c r="J37" s="11"/>
      <c r="K37" s="11"/>
      <c r="L37" s="11"/>
      <c r="M37" s="11"/>
      <c r="N37" s="11"/>
      <c r="O37" s="11"/>
      <c r="P37" s="11"/>
      <c r="Q37" s="11"/>
      <c r="R37" s="11"/>
      <c r="S37" s="11"/>
      <c r="T37" s="11"/>
      <c r="U37" s="11"/>
      <c r="V37" s="11"/>
      <c r="W37" s="11"/>
      <c r="X37" s="11"/>
      <c r="Y37" s="11"/>
      <c r="Z37" s="11"/>
    </row>
    <row r="38" ht="12.75" customHeight="1">
      <c r="A38" s="11"/>
      <c r="B38" s="44"/>
      <c r="C38" s="45"/>
      <c r="D38" s="45"/>
      <c r="E38" s="45"/>
      <c r="F38" s="45"/>
      <c r="G38" s="11"/>
      <c r="H38" s="11"/>
      <c r="I38" s="11"/>
      <c r="J38" s="11"/>
      <c r="K38" s="11"/>
      <c r="L38" s="11"/>
      <c r="M38" s="11"/>
      <c r="N38" s="11"/>
      <c r="O38" s="11"/>
      <c r="P38" s="11"/>
      <c r="Q38" s="11"/>
      <c r="R38" s="11"/>
      <c r="S38" s="11"/>
      <c r="T38" s="11"/>
      <c r="U38" s="11"/>
      <c r="V38" s="11"/>
      <c r="W38" s="11"/>
      <c r="X38" s="11"/>
      <c r="Y38" s="11"/>
      <c r="Z38" s="11"/>
    </row>
    <row r="39" ht="12.75" customHeight="1">
      <c r="A39" s="11"/>
      <c r="B39" s="44"/>
      <c r="C39" s="45"/>
      <c r="D39" s="45"/>
      <c r="E39" s="45"/>
      <c r="F39" s="45"/>
      <c r="G39" s="11"/>
      <c r="H39" s="11"/>
      <c r="I39" s="11"/>
      <c r="J39" s="11"/>
      <c r="K39" s="11"/>
      <c r="L39" s="11"/>
      <c r="M39" s="11"/>
      <c r="N39" s="11"/>
      <c r="O39" s="11"/>
      <c r="P39" s="11"/>
      <c r="Q39" s="11"/>
      <c r="R39" s="11"/>
      <c r="S39" s="11"/>
      <c r="T39" s="11"/>
      <c r="U39" s="11"/>
      <c r="V39" s="11"/>
      <c r="W39" s="11"/>
      <c r="X39" s="11"/>
      <c r="Y39" s="11"/>
      <c r="Z39" s="11"/>
    </row>
    <row r="40" ht="12.75" customHeight="1">
      <c r="A40" s="11"/>
      <c r="B40" s="44"/>
      <c r="C40" s="45"/>
      <c r="D40" s="45"/>
      <c r="E40" s="45"/>
      <c r="F40" s="45"/>
      <c r="G40" s="11"/>
      <c r="H40" s="11"/>
      <c r="I40" s="11"/>
      <c r="J40" s="11"/>
      <c r="K40" s="11"/>
      <c r="L40" s="11"/>
      <c r="M40" s="11"/>
      <c r="N40" s="11"/>
      <c r="O40" s="11"/>
      <c r="P40" s="11"/>
      <c r="Q40" s="11"/>
      <c r="R40" s="11"/>
      <c r="S40" s="11"/>
      <c r="T40" s="11"/>
      <c r="U40" s="11"/>
      <c r="V40" s="11"/>
      <c r="W40" s="11"/>
      <c r="X40" s="11"/>
      <c r="Y40" s="11"/>
      <c r="Z40" s="11"/>
    </row>
    <row r="41" ht="12.75" customHeight="1">
      <c r="A41" s="11"/>
      <c r="B41" s="44"/>
      <c r="C41" s="45"/>
      <c r="D41" s="45"/>
      <c r="E41" s="45"/>
      <c r="F41" s="45"/>
      <c r="G41" s="11"/>
      <c r="H41" s="11"/>
      <c r="I41" s="11"/>
      <c r="J41" s="11"/>
      <c r="K41" s="11"/>
      <c r="L41" s="11"/>
      <c r="M41" s="11"/>
      <c r="N41" s="11"/>
      <c r="O41" s="11"/>
      <c r="P41" s="11"/>
      <c r="Q41" s="11"/>
      <c r="R41" s="11"/>
      <c r="S41" s="11"/>
      <c r="T41" s="11"/>
      <c r="U41" s="11"/>
      <c r="V41" s="11"/>
      <c r="W41" s="11"/>
      <c r="X41" s="11"/>
      <c r="Y41" s="11"/>
      <c r="Z41" s="11"/>
    </row>
    <row r="42" ht="12.75" customHeight="1">
      <c r="A42" s="11"/>
      <c r="B42" s="44"/>
      <c r="C42" s="45"/>
      <c r="D42" s="45"/>
      <c r="E42" s="45"/>
      <c r="F42" s="45"/>
      <c r="G42" s="11"/>
      <c r="H42" s="11"/>
      <c r="I42" s="11"/>
      <c r="J42" s="11"/>
      <c r="K42" s="11"/>
      <c r="L42" s="11"/>
      <c r="M42" s="11"/>
      <c r="N42" s="11"/>
      <c r="O42" s="11"/>
      <c r="P42" s="11"/>
      <c r="Q42" s="11"/>
      <c r="R42" s="11"/>
      <c r="S42" s="11"/>
      <c r="T42" s="11"/>
      <c r="U42" s="11"/>
      <c r="V42" s="11"/>
      <c r="W42" s="11"/>
      <c r="X42" s="11"/>
      <c r="Y42" s="11"/>
      <c r="Z42" s="11"/>
    </row>
    <row r="43" ht="12.75" customHeight="1">
      <c r="A43" s="11"/>
      <c r="B43" s="44"/>
      <c r="C43" s="45"/>
      <c r="D43" s="45"/>
      <c r="E43" s="45"/>
      <c r="F43" s="45"/>
      <c r="G43" s="11"/>
      <c r="H43" s="11"/>
      <c r="I43" s="11"/>
      <c r="J43" s="11"/>
      <c r="K43" s="11"/>
      <c r="L43" s="11"/>
      <c r="M43" s="11"/>
      <c r="N43" s="11"/>
      <c r="O43" s="11"/>
      <c r="P43" s="11"/>
      <c r="Q43" s="11"/>
      <c r="R43" s="11"/>
      <c r="S43" s="11"/>
      <c r="T43" s="11"/>
      <c r="U43" s="11"/>
      <c r="V43" s="11"/>
      <c r="W43" s="11"/>
      <c r="X43" s="11"/>
      <c r="Y43" s="11"/>
      <c r="Z43" s="11"/>
    </row>
    <row r="44" ht="12.75" customHeight="1">
      <c r="A44" s="11"/>
      <c r="B44" s="44"/>
      <c r="C44" s="45"/>
      <c r="D44" s="45"/>
      <c r="E44" s="45"/>
      <c r="F44" s="45"/>
      <c r="G44" s="11"/>
      <c r="H44" s="11"/>
      <c r="I44" s="11"/>
      <c r="J44" s="11"/>
      <c r="K44" s="11"/>
      <c r="L44" s="11"/>
      <c r="M44" s="11"/>
      <c r="N44" s="11"/>
      <c r="O44" s="11"/>
      <c r="P44" s="11"/>
      <c r="Q44" s="11"/>
      <c r="R44" s="11"/>
      <c r="S44" s="11"/>
      <c r="T44" s="11"/>
      <c r="U44" s="11"/>
      <c r="V44" s="11"/>
      <c r="W44" s="11"/>
      <c r="X44" s="11"/>
      <c r="Y44" s="11"/>
      <c r="Z44" s="11"/>
    </row>
    <row r="45" ht="12.75" customHeight="1">
      <c r="A45" s="11"/>
      <c r="B45" s="44"/>
      <c r="C45" s="45"/>
      <c r="D45" s="45"/>
      <c r="E45" s="45"/>
      <c r="F45" s="45"/>
      <c r="G45" s="11"/>
      <c r="H45" s="11"/>
      <c r="I45" s="11"/>
      <c r="J45" s="11"/>
      <c r="K45" s="11"/>
      <c r="L45" s="11"/>
      <c r="M45" s="11"/>
      <c r="N45" s="11"/>
      <c r="O45" s="11"/>
      <c r="P45" s="11"/>
      <c r="Q45" s="11"/>
      <c r="R45" s="11"/>
      <c r="S45" s="11"/>
      <c r="T45" s="11"/>
      <c r="U45" s="11"/>
      <c r="V45" s="11"/>
      <c r="W45" s="11"/>
      <c r="X45" s="11"/>
      <c r="Y45" s="11"/>
      <c r="Z45" s="11"/>
    </row>
    <row r="46" ht="12.75" customHeight="1">
      <c r="A46" s="11"/>
      <c r="B46" s="44"/>
      <c r="C46" s="45"/>
      <c r="D46" s="45"/>
      <c r="E46" s="45"/>
      <c r="F46" s="45"/>
      <c r="G46" s="11"/>
      <c r="H46" s="11"/>
      <c r="I46" s="11"/>
      <c r="J46" s="11"/>
      <c r="K46" s="11"/>
      <c r="L46" s="11"/>
      <c r="M46" s="11"/>
      <c r="N46" s="11"/>
      <c r="O46" s="11"/>
      <c r="P46" s="11"/>
      <c r="Q46" s="11"/>
      <c r="R46" s="11"/>
      <c r="S46" s="11"/>
      <c r="T46" s="11"/>
      <c r="U46" s="11"/>
      <c r="V46" s="11"/>
      <c r="W46" s="11"/>
      <c r="X46" s="11"/>
      <c r="Y46" s="11"/>
      <c r="Z46" s="11"/>
    </row>
    <row r="47" ht="12.75" customHeight="1">
      <c r="A47" s="11"/>
      <c r="B47" s="44"/>
      <c r="C47" s="45"/>
      <c r="D47" s="45"/>
      <c r="E47" s="45"/>
      <c r="F47" s="45"/>
      <c r="G47" s="11"/>
      <c r="H47" s="11"/>
      <c r="I47" s="11"/>
      <c r="J47" s="11"/>
      <c r="K47" s="11"/>
      <c r="L47" s="11"/>
      <c r="M47" s="11"/>
      <c r="N47" s="11"/>
      <c r="O47" s="11"/>
      <c r="P47" s="11"/>
      <c r="Q47" s="11"/>
      <c r="R47" s="11"/>
      <c r="S47" s="11"/>
      <c r="T47" s="11"/>
      <c r="U47" s="11"/>
      <c r="V47" s="11"/>
      <c r="W47" s="11"/>
      <c r="X47" s="11"/>
      <c r="Y47" s="11"/>
      <c r="Z47" s="11"/>
    </row>
    <row r="48" ht="12.75" customHeight="1">
      <c r="A48" s="11"/>
      <c r="B48" s="44"/>
      <c r="C48" s="45"/>
      <c r="D48" s="45"/>
      <c r="E48" s="45"/>
      <c r="F48" s="45"/>
      <c r="G48" s="11"/>
      <c r="H48" s="11"/>
      <c r="I48" s="11"/>
      <c r="J48" s="11"/>
      <c r="K48" s="11"/>
      <c r="L48" s="11"/>
      <c r="M48" s="11"/>
      <c r="N48" s="11"/>
      <c r="O48" s="11"/>
      <c r="P48" s="11"/>
      <c r="Q48" s="11"/>
      <c r="R48" s="11"/>
      <c r="S48" s="11"/>
      <c r="T48" s="11"/>
      <c r="U48" s="11"/>
      <c r="V48" s="11"/>
      <c r="W48" s="11"/>
      <c r="X48" s="11"/>
      <c r="Y48" s="11"/>
      <c r="Z48" s="11"/>
    </row>
    <row r="49" ht="12.75" customHeight="1">
      <c r="A49" s="11"/>
      <c r="B49" s="44"/>
      <c r="C49" s="45"/>
      <c r="D49" s="45"/>
      <c r="E49" s="45"/>
      <c r="F49" s="45"/>
      <c r="G49" s="11"/>
      <c r="H49" s="11"/>
      <c r="I49" s="11"/>
      <c r="J49" s="11"/>
      <c r="K49" s="11"/>
      <c r="L49" s="11"/>
      <c r="M49" s="11"/>
      <c r="N49" s="11"/>
      <c r="O49" s="11"/>
      <c r="P49" s="11"/>
      <c r="Q49" s="11"/>
      <c r="R49" s="11"/>
      <c r="S49" s="11"/>
      <c r="T49" s="11"/>
      <c r="U49" s="11"/>
      <c r="V49" s="11"/>
      <c r="W49" s="11"/>
      <c r="X49" s="11"/>
      <c r="Y49" s="11"/>
      <c r="Z49" s="11"/>
    </row>
    <row r="50" ht="12.75" customHeight="1">
      <c r="A50" s="11"/>
      <c r="B50" s="44"/>
      <c r="C50" s="45"/>
      <c r="D50" s="45"/>
      <c r="E50" s="45"/>
      <c r="F50" s="45"/>
      <c r="G50" s="11"/>
      <c r="H50" s="11"/>
      <c r="I50" s="11"/>
      <c r="J50" s="11"/>
      <c r="K50" s="11"/>
      <c r="L50" s="11"/>
      <c r="M50" s="11"/>
      <c r="N50" s="11"/>
      <c r="O50" s="11"/>
      <c r="P50" s="11"/>
      <c r="Q50" s="11"/>
      <c r="R50" s="11"/>
      <c r="S50" s="11"/>
      <c r="T50" s="11"/>
      <c r="U50" s="11"/>
      <c r="V50" s="11"/>
      <c r="W50" s="11"/>
      <c r="X50" s="11"/>
      <c r="Y50" s="11"/>
      <c r="Z50" s="11"/>
    </row>
    <row r="51" ht="12.75" customHeight="1">
      <c r="A51" s="11"/>
      <c r="B51" s="44"/>
      <c r="C51" s="45"/>
      <c r="D51" s="45"/>
      <c r="E51" s="45"/>
      <c r="F51" s="45"/>
      <c r="G51" s="11"/>
      <c r="H51" s="11"/>
      <c r="I51" s="11"/>
      <c r="J51" s="11"/>
      <c r="K51" s="11"/>
      <c r="L51" s="11"/>
      <c r="M51" s="11"/>
      <c r="N51" s="11"/>
      <c r="O51" s="11"/>
      <c r="P51" s="11"/>
      <c r="Q51" s="11"/>
      <c r="R51" s="11"/>
      <c r="S51" s="11"/>
      <c r="T51" s="11"/>
      <c r="U51" s="11"/>
      <c r="V51" s="11"/>
      <c r="W51" s="11"/>
      <c r="X51" s="11"/>
      <c r="Y51" s="11"/>
      <c r="Z51" s="11"/>
    </row>
    <row r="52" ht="12.75" customHeight="1">
      <c r="A52" s="11"/>
      <c r="B52" s="44"/>
      <c r="C52" s="45"/>
      <c r="D52" s="45"/>
      <c r="E52" s="45"/>
      <c r="F52" s="45"/>
      <c r="G52" s="11"/>
      <c r="H52" s="11"/>
      <c r="I52" s="11"/>
      <c r="J52" s="11"/>
      <c r="K52" s="11"/>
      <c r="L52" s="11"/>
      <c r="M52" s="11"/>
      <c r="N52" s="11"/>
      <c r="O52" s="11"/>
      <c r="P52" s="11"/>
      <c r="Q52" s="11"/>
      <c r="R52" s="11"/>
      <c r="S52" s="11"/>
      <c r="T52" s="11"/>
      <c r="U52" s="11"/>
      <c r="V52" s="11"/>
      <c r="W52" s="11"/>
      <c r="X52" s="11"/>
      <c r="Y52" s="11"/>
      <c r="Z52" s="11"/>
    </row>
    <row r="53" ht="12.75" customHeight="1">
      <c r="A53" s="11"/>
      <c r="B53" s="44"/>
      <c r="C53" s="45"/>
      <c r="D53" s="45"/>
      <c r="E53" s="45"/>
      <c r="F53" s="45"/>
      <c r="G53" s="11"/>
      <c r="H53" s="11"/>
      <c r="I53" s="11"/>
      <c r="J53" s="11"/>
      <c r="K53" s="11"/>
      <c r="L53" s="11"/>
      <c r="M53" s="11"/>
      <c r="N53" s="11"/>
      <c r="O53" s="11"/>
      <c r="P53" s="11"/>
      <c r="Q53" s="11"/>
      <c r="R53" s="11"/>
      <c r="S53" s="11"/>
      <c r="T53" s="11"/>
      <c r="U53" s="11"/>
      <c r="V53" s="11"/>
      <c r="W53" s="11"/>
      <c r="X53" s="11"/>
      <c r="Y53" s="11"/>
      <c r="Z53" s="11"/>
    </row>
    <row r="54" ht="12.75" customHeight="1">
      <c r="A54" s="11"/>
      <c r="B54" s="44"/>
      <c r="C54" s="45"/>
      <c r="D54" s="45"/>
      <c r="E54" s="45"/>
      <c r="F54" s="45"/>
      <c r="G54" s="11"/>
      <c r="H54" s="11"/>
      <c r="I54" s="11"/>
      <c r="J54" s="11"/>
      <c r="K54" s="11"/>
      <c r="L54" s="11"/>
      <c r="M54" s="11"/>
      <c r="N54" s="11"/>
      <c r="O54" s="11"/>
      <c r="P54" s="11"/>
      <c r="Q54" s="11"/>
      <c r="R54" s="11"/>
      <c r="S54" s="11"/>
      <c r="T54" s="11"/>
      <c r="U54" s="11"/>
      <c r="V54" s="11"/>
      <c r="W54" s="11"/>
      <c r="X54" s="11"/>
      <c r="Y54" s="11"/>
      <c r="Z54" s="11"/>
    </row>
    <row r="55" ht="12.75" customHeight="1">
      <c r="A55" s="11"/>
      <c r="B55" s="44"/>
      <c r="C55" s="45"/>
      <c r="D55" s="45"/>
      <c r="E55" s="45"/>
      <c r="F55" s="45"/>
      <c r="G55" s="11"/>
      <c r="H55" s="11"/>
      <c r="I55" s="11"/>
      <c r="J55" s="11"/>
      <c r="K55" s="11"/>
      <c r="L55" s="11"/>
      <c r="M55" s="11"/>
      <c r="N55" s="11"/>
      <c r="O55" s="11"/>
      <c r="P55" s="11"/>
      <c r="Q55" s="11"/>
      <c r="R55" s="11"/>
      <c r="S55" s="11"/>
      <c r="T55" s="11"/>
      <c r="U55" s="11"/>
      <c r="V55" s="11"/>
      <c r="W55" s="11"/>
      <c r="X55" s="11"/>
      <c r="Y55" s="11"/>
      <c r="Z55" s="11"/>
    </row>
    <row r="56" ht="12.75" customHeight="1">
      <c r="A56" s="11"/>
      <c r="B56" s="44"/>
      <c r="C56" s="45"/>
      <c r="D56" s="45"/>
      <c r="E56" s="45"/>
      <c r="F56" s="45"/>
      <c r="G56" s="11"/>
      <c r="H56" s="11"/>
      <c r="I56" s="11"/>
      <c r="J56" s="11"/>
      <c r="K56" s="11"/>
      <c r="L56" s="11"/>
      <c r="M56" s="11"/>
      <c r="N56" s="11"/>
      <c r="O56" s="11"/>
      <c r="P56" s="11"/>
      <c r="Q56" s="11"/>
      <c r="R56" s="11"/>
      <c r="S56" s="11"/>
      <c r="T56" s="11"/>
      <c r="U56" s="11"/>
      <c r="V56" s="11"/>
      <c r="W56" s="11"/>
      <c r="X56" s="11"/>
      <c r="Y56" s="11"/>
      <c r="Z56" s="11"/>
    </row>
    <row r="57" ht="12.75" customHeight="1">
      <c r="A57" s="11"/>
      <c r="B57" s="44"/>
      <c r="C57" s="45"/>
      <c r="D57" s="45"/>
      <c r="E57" s="45"/>
      <c r="F57" s="45"/>
      <c r="G57" s="11"/>
      <c r="H57" s="11"/>
      <c r="I57" s="11"/>
      <c r="J57" s="11"/>
      <c r="K57" s="11"/>
      <c r="L57" s="11"/>
      <c r="M57" s="11"/>
      <c r="N57" s="11"/>
      <c r="O57" s="11"/>
      <c r="P57" s="11"/>
      <c r="Q57" s="11"/>
      <c r="R57" s="11"/>
      <c r="S57" s="11"/>
      <c r="T57" s="11"/>
      <c r="U57" s="11"/>
      <c r="V57" s="11"/>
      <c r="W57" s="11"/>
      <c r="X57" s="11"/>
      <c r="Y57" s="11"/>
      <c r="Z57" s="11"/>
    </row>
    <row r="58" ht="12.75" customHeight="1">
      <c r="A58" s="11"/>
      <c r="B58" s="44"/>
      <c r="C58" s="45"/>
      <c r="D58" s="45"/>
      <c r="E58" s="45"/>
      <c r="F58" s="45"/>
      <c r="G58" s="11"/>
      <c r="H58" s="11"/>
      <c r="I58" s="11"/>
      <c r="J58" s="11"/>
      <c r="K58" s="11"/>
      <c r="L58" s="11"/>
      <c r="M58" s="11"/>
      <c r="N58" s="11"/>
      <c r="O58" s="11"/>
      <c r="P58" s="11"/>
      <c r="Q58" s="11"/>
      <c r="R58" s="11"/>
      <c r="S58" s="11"/>
      <c r="T58" s="11"/>
      <c r="U58" s="11"/>
      <c r="V58" s="11"/>
      <c r="W58" s="11"/>
      <c r="X58" s="11"/>
      <c r="Y58" s="11"/>
      <c r="Z58" s="11"/>
    </row>
    <row r="59" ht="12.75" customHeight="1">
      <c r="A59" s="11"/>
      <c r="B59" s="44"/>
      <c r="C59" s="45"/>
      <c r="D59" s="45"/>
      <c r="E59" s="45"/>
      <c r="F59" s="45"/>
      <c r="G59" s="11"/>
      <c r="H59" s="11"/>
      <c r="I59" s="11"/>
      <c r="J59" s="11"/>
      <c r="K59" s="11"/>
      <c r="L59" s="11"/>
      <c r="M59" s="11"/>
      <c r="N59" s="11"/>
      <c r="O59" s="11"/>
      <c r="P59" s="11"/>
      <c r="Q59" s="11"/>
      <c r="R59" s="11"/>
      <c r="S59" s="11"/>
      <c r="T59" s="11"/>
      <c r="U59" s="11"/>
      <c r="V59" s="11"/>
      <c r="W59" s="11"/>
      <c r="X59" s="11"/>
      <c r="Y59" s="11"/>
      <c r="Z59" s="11"/>
    </row>
    <row r="60" ht="12.75" customHeight="1">
      <c r="A60" s="11"/>
      <c r="B60" s="44"/>
      <c r="C60" s="45"/>
      <c r="D60" s="45"/>
      <c r="E60" s="45"/>
      <c r="F60" s="45"/>
      <c r="G60" s="11"/>
      <c r="H60" s="11"/>
      <c r="I60" s="11"/>
      <c r="J60" s="11"/>
      <c r="K60" s="11"/>
      <c r="L60" s="11"/>
      <c r="M60" s="11"/>
      <c r="N60" s="11"/>
      <c r="O60" s="11"/>
      <c r="P60" s="11"/>
      <c r="Q60" s="11"/>
      <c r="R60" s="11"/>
      <c r="S60" s="11"/>
      <c r="T60" s="11"/>
      <c r="U60" s="11"/>
      <c r="V60" s="11"/>
      <c r="W60" s="11"/>
      <c r="X60" s="11"/>
      <c r="Y60" s="11"/>
      <c r="Z60" s="11"/>
    </row>
    <row r="61" ht="12.75" customHeight="1">
      <c r="A61" s="11"/>
      <c r="B61" s="44"/>
      <c r="C61" s="45"/>
      <c r="D61" s="45"/>
      <c r="E61" s="45"/>
      <c r="F61" s="45"/>
      <c r="G61" s="11"/>
      <c r="H61" s="11"/>
      <c r="I61" s="11"/>
      <c r="J61" s="11"/>
      <c r="K61" s="11"/>
      <c r="L61" s="11"/>
      <c r="M61" s="11"/>
      <c r="N61" s="11"/>
      <c r="O61" s="11"/>
      <c r="P61" s="11"/>
      <c r="Q61" s="11"/>
      <c r="R61" s="11"/>
      <c r="S61" s="11"/>
      <c r="T61" s="11"/>
      <c r="U61" s="11"/>
      <c r="V61" s="11"/>
      <c r="W61" s="11"/>
      <c r="X61" s="11"/>
      <c r="Y61" s="11"/>
      <c r="Z61" s="11"/>
    </row>
    <row r="62" ht="12.75" customHeight="1">
      <c r="A62" s="11"/>
      <c r="B62" s="44"/>
      <c r="C62" s="45"/>
      <c r="D62" s="45"/>
      <c r="E62" s="45"/>
      <c r="F62" s="45"/>
      <c r="G62" s="11"/>
      <c r="H62" s="11"/>
      <c r="I62" s="11"/>
      <c r="J62" s="11"/>
      <c r="K62" s="11"/>
      <c r="L62" s="11"/>
      <c r="M62" s="11"/>
      <c r="N62" s="11"/>
      <c r="O62" s="11"/>
      <c r="P62" s="11"/>
      <c r="Q62" s="11"/>
      <c r="R62" s="11"/>
      <c r="S62" s="11"/>
      <c r="T62" s="11"/>
      <c r="U62" s="11"/>
      <c r="V62" s="11"/>
      <c r="W62" s="11"/>
      <c r="X62" s="11"/>
      <c r="Y62" s="11"/>
      <c r="Z62" s="11"/>
    </row>
    <row r="63" ht="12.75" customHeight="1">
      <c r="A63" s="11"/>
      <c r="B63" s="44"/>
      <c r="C63" s="45"/>
      <c r="D63" s="45"/>
      <c r="E63" s="45"/>
      <c r="F63" s="45"/>
      <c r="G63" s="11"/>
      <c r="H63" s="11"/>
      <c r="I63" s="11"/>
      <c r="J63" s="11"/>
      <c r="K63" s="11"/>
      <c r="L63" s="11"/>
      <c r="M63" s="11"/>
      <c r="N63" s="11"/>
      <c r="O63" s="11"/>
      <c r="P63" s="11"/>
      <c r="Q63" s="11"/>
      <c r="R63" s="11"/>
      <c r="S63" s="11"/>
      <c r="T63" s="11"/>
      <c r="U63" s="11"/>
      <c r="V63" s="11"/>
      <c r="W63" s="11"/>
      <c r="X63" s="11"/>
      <c r="Y63" s="11"/>
      <c r="Z63" s="11"/>
    </row>
    <row r="64" ht="12.75" customHeight="1">
      <c r="A64" s="11"/>
      <c r="B64" s="44"/>
      <c r="C64" s="45"/>
      <c r="D64" s="45"/>
      <c r="E64" s="45"/>
      <c r="F64" s="45"/>
      <c r="G64" s="11"/>
      <c r="H64" s="11"/>
      <c r="I64" s="11"/>
      <c r="J64" s="11"/>
      <c r="K64" s="11"/>
      <c r="L64" s="11"/>
      <c r="M64" s="11"/>
      <c r="N64" s="11"/>
      <c r="O64" s="11"/>
      <c r="P64" s="11"/>
      <c r="Q64" s="11"/>
      <c r="R64" s="11"/>
      <c r="S64" s="11"/>
      <c r="T64" s="11"/>
      <c r="U64" s="11"/>
      <c r="V64" s="11"/>
      <c r="W64" s="11"/>
      <c r="X64" s="11"/>
      <c r="Y64" s="11"/>
      <c r="Z64" s="11"/>
    </row>
    <row r="65" ht="12.75" customHeight="1">
      <c r="A65" s="11"/>
      <c r="B65" s="44"/>
      <c r="C65" s="45"/>
      <c r="D65" s="45"/>
      <c r="E65" s="45"/>
      <c r="F65" s="45"/>
      <c r="G65" s="11"/>
      <c r="H65" s="11"/>
      <c r="I65" s="11"/>
      <c r="J65" s="11"/>
      <c r="K65" s="11"/>
      <c r="L65" s="11"/>
      <c r="M65" s="11"/>
      <c r="N65" s="11"/>
      <c r="O65" s="11"/>
      <c r="P65" s="11"/>
      <c r="Q65" s="11"/>
      <c r="R65" s="11"/>
      <c r="S65" s="11"/>
      <c r="T65" s="11"/>
      <c r="U65" s="11"/>
      <c r="V65" s="11"/>
      <c r="W65" s="11"/>
      <c r="X65" s="11"/>
      <c r="Y65" s="11"/>
      <c r="Z65" s="11"/>
    </row>
    <row r="66" ht="12.75" customHeight="1">
      <c r="A66" s="11"/>
      <c r="B66" s="44"/>
      <c r="C66" s="45"/>
      <c r="D66" s="45"/>
      <c r="E66" s="45"/>
      <c r="F66" s="45"/>
      <c r="G66" s="11"/>
      <c r="H66" s="11"/>
      <c r="I66" s="11"/>
      <c r="J66" s="11"/>
      <c r="K66" s="11"/>
      <c r="L66" s="11"/>
      <c r="M66" s="11"/>
      <c r="N66" s="11"/>
      <c r="O66" s="11"/>
      <c r="P66" s="11"/>
      <c r="Q66" s="11"/>
      <c r="R66" s="11"/>
      <c r="S66" s="11"/>
      <c r="T66" s="11"/>
      <c r="U66" s="11"/>
      <c r="V66" s="11"/>
      <c r="W66" s="11"/>
      <c r="X66" s="11"/>
      <c r="Y66" s="11"/>
      <c r="Z66" s="11"/>
    </row>
    <row r="67" ht="12.75" customHeight="1">
      <c r="A67" s="11"/>
      <c r="B67" s="44"/>
      <c r="C67" s="45"/>
      <c r="D67" s="45"/>
      <c r="E67" s="45"/>
      <c r="F67" s="45"/>
      <c r="G67" s="11"/>
      <c r="H67" s="11"/>
      <c r="I67" s="11"/>
      <c r="J67" s="11"/>
      <c r="K67" s="11"/>
      <c r="L67" s="11"/>
      <c r="M67" s="11"/>
      <c r="N67" s="11"/>
      <c r="O67" s="11"/>
      <c r="P67" s="11"/>
      <c r="Q67" s="11"/>
      <c r="R67" s="11"/>
      <c r="S67" s="11"/>
      <c r="T67" s="11"/>
      <c r="U67" s="11"/>
      <c r="V67" s="11"/>
      <c r="W67" s="11"/>
      <c r="X67" s="11"/>
      <c r="Y67" s="11"/>
      <c r="Z67" s="11"/>
    </row>
    <row r="68" ht="12.75" customHeight="1">
      <c r="A68" s="11"/>
      <c r="B68" s="44"/>
      <c r="C68" s="45"/>
      <c r="D68" s="45"/>
      <c r="E68" s="45"/>
      <c r="F68" s="45"/>
      <c r="G68" s="11"/>
      <c r="H68" s="11"/>
      <c r="I68" s="11"/>
      <c r="J68" s="11"/>
      <c r="K68" s="11"/>
      <c r="L68" s="11"/>
      <c r="M68" s="11"/>
      <c r="N68" s="11"/>
      <c r="O68" s="11"/>
      <c r="P68" s="11"/>
      <c r="Q68" s="11"/>
      <c r="R68" s="11"/>
      <c r="S68" s="11"/>
      <c r="T68" s="11"/>
      <c r="U68" s="11"/>
      <c r="V68" s="11"/>
      <c r="W68" s="11"/>
      <c r="X68" s="11"/>
      <c r="Y68" s="11"/>
      <c r="Z68" s="11"/>
    </row>
    <row r="69" ht="12.75" customHeight="1">
      <c r="A69" s="11"/>
      <c r="B69" s="44"/>
      <c r="C69" s="45"/>
      <c r="D69" s="45"/>
      <c r="E69" s="45"/>
      <c r="F69" s="45"/>
      <c r="G69" s="11"/>
      <c r="H69" s="11"/>
      <c r="I69" s="11"/>
      <c r="J69" s="11"/>
      <c r="K69" s="11"/>
      <c r="L69" s="11"/>
      <c r="M69" s="11"/>
      <c r="N69" s="11"/>
      <c r="O69" s="11"/>
      <c r="P69" s="11"/>
      <c r="Q69" s="11"/>
      <c r="R69" s="11"/>
      <c r="S69" s="11"/>
      <c r="T69" s="11"/>
      <c r="U69" s="11"/>
      <c r="V69" s="11"/>
      <c r="W69" s="11"/>
      <c r="X69" s="11"/>
      <c r="Y69" s="11"/>
      <c r="Z69" s="11"/>
    </row>
    <row r="70" ht="12.75" customHeight="1">
      <c r="A70" s="11"/>
      <c r="B70" s="44"/>
      <c r="C70" s="45"/>
      <c r="D70" s="45"/>
      <c r="E70" s="45"/>
      <c r="F70" s="45"/>
      <c r="G70" s="11"/>
      <c r="H70" s="11"/>
      <c r="I70" s="11"/>
      <c r="J70" s="11"/>
      <c r="K70" s="11"/>
      <c r="L70" s="11"/>
      <c r="M70" s="11"/>
      <c r="N70" s="11"/>
      <c r="O70" s="11"/>
      <c r="P70" s="11"/>
      <c r="Q70" s="11"/>
      <c r="R70" s="11"/>
      <c r="S70" s="11"/>
      <c r="T70" s="11"/>
      <c r="U70" s="11"/>
      <c r="V70" s="11"/>
      <c r="W70" s="11"/>
      <c r="X70" s="11"/>
      <c r="Y70" s="11"/>
      <c r="Z70" s="11"/>
    </row>
    <row r="71" ht="12.75" customHeight="1">
      <c r="A71" s="11"/>
      <c r="B71" s="44"/>
      <c r="C71" s="45"/>
      <c r="D71" s="45"/>
      <c r="E71" s="45"/>
      <c r="F71" s="45"/>
      <c r="G71" s="11"/>
      <c r="H71" s="11"/>
      <c r="I71" s="11"/>
      <c r="J71" s="11"/>
      <c r="K71" s="11"/>
      <c r="L71" s="11"/>
      <c r="M71" s="11"/>
      <c r="N71" s="11"/>
      <c r="O71" s="11"/>
      <c r="P71" s="11"/>
      <c r="Q71" s="11"/>
      <c r="R71" s="11"/>
      <c r="S71" s="11"/>
      <c r="T71" s="11"/>
      <c r="U71" s="11"/>
      <c r="V71" s="11"/>
      <c r="W71" s="11"/>
      <c r="X71" s="11"/>
      <c r="Y71" s="11"/>
      <c r="Z71" s="11"/>
    </row>
    <row r="72" ht="12.75" customHeight="1">
      <c r="A72" s="11"/>
      <c r="B72" s="44"/>
      <c r="C72" s="45"/>
      <c r="D72" s="45"/>
      <c r="E72" s="45"/>
      <c r="F72" s="45"/>
      <c r="G72" s="11"/>
      <c r="H72" s="11"/>
      <c r="I72" s="11"/>
      <c r="J72" s="11"/>
      <c r="K72" s="11"/>
      <c r="L72" s="11"/>
      <c r="M72" s="11"/>
      <c r="N72" s="11"/>
      <c r="O72" s="11"/>
      <c r="P72" s="11"/>
      <c r="Q72" s="11"/>
      <c r="R72" s="11"/>
      <c r="S72" s="11"/>
      <c r="T72" s="11"/>
      <c r="U72" s="11"/>
      <c r="V72" s="11"/>
      <c r="W72" s="11"/>
      <c r="X72" s="11"/>
      <c r="Y72" s="11"/>
      <c r="Z72" s="11"/>
    </row>
    <row r="73" ht="12.75" customHeight="1">
      <c r="A73" s="11"/>
      <c r="B73" s="44"/>
      <c r="C73" s="45"/>
      <c r="D73" s="45"/>
      <c r="E73" s="45"/>
      <c r="F73" s="45"/>
      <c r="G73" s="11"/>
      <c r="H73" s="11"/>
      <c r="I73" s="11"/>
      <c r="J73" s="11"/>
      <c r="K73" s="11"/>
      <c r="L73" s="11"/>
      <c r="M73" s="11"/>
      <c r="N73" s="11"/>
      <c r="O73" s="11"/>
      <c r="P73" s="11"/>
      <c r="Q73" s="11"/>
      <c r="R73" s="11"/>
      <c r="S73" s="11"/>
      <c r="T73" s="11"/>
      <c r="U73" s="11"/>
      <c r="V73" s="11"/>
      <c r="W73" s="11"/>
      <c r="X73" s="11"/>
      <c r="Y73" s="11"/>
      <c r="Z73" s="11"/>
    </row>
    <row r="74" ht="12.75" customHeight="1">
      <c r="A74" s="11"/>
      <c r="B74" s="44"/>
      <c r="C74" s="45"/>
      <c r="D74" s="45"/>
      <c r="E74" s="45"/>
      <c r="F74" s="45"/>
      <c r="G74" s="11"/>
      <c r="H74" s="11"/>
      <c r="I74" s="11"/>
      <c r="J74" s="11"/>
      <c r="K74" s="11"/>
      <c r="L74" s="11"/>
      <c r="M74" s="11"/>
      <c r="N74" s="11"/>
      <c r="O74" s="11"/>
      <c r="P74" s="11"/>
      <c r="Q74" s="11"/>
      <c r="R74" s="11"/>
      <c r="S74" s="11"/>
      <c r="T74" s="11"/>
      <c r="U74" s="11"/>
      <c r="V74" s="11"/>
      <c r="W74" s="11"/>
      <c r="X74" s="11"/>
      <c r="Y74" s="11"/>
      <c r="Z74" s="11"/>
    </row>
    <row r="75" ht="12.75" customHeight="1">
      <c r="A75" s="11"/>
      <c r="B75" s="44"/>
      <c r="C75" s="45"/>
      <c r="D75" s="45"/>
      <c r="E75" s="45"/>
      <c r="F75" s="45"/>
      <c r="G75" s="11"/>
      <c r="H75" s="11"/>
      <c r="I75" s="11"/>
      <c r="J75" s="11"/>
      <c r="K75" s="11"/>
      <c r="L75" s="11"/>
      <c r="M75" s="11"/>
      <c r="N75" s="11"/>
      <c r="O75" s="11"/>
      <c r="P75" s="11"/>
      <c r="Q75" s="11"/>
      <c r="R75" s="11"/>
      <c r="S75" s="11"/>
      <c r="T75" s="11"/>
      <c r="U75" s="11"/>
      <c r="V75" s="11"/>
      <c r="W75" s="11"/>
      <c r="X75" s="11"/>
      <c r="Y75" s="11"/>
      <c r="Z75" s="11"/>
    </row>
    <row r="76" ht="12.75" customHeight="1">
      <c r="A76" s="11"/>
      <c r="B76" s="44"/>
      <c r="C76" s="45"/>
      <c r="D76" s="45"/>
      <c r="E76" s="45"/>
      <c r="F76" s="45"/>
      <c r="G76" s="11"/>
      <c r="H76" s="11"/>
      <c r="I76" s="11"/>
      <c r="J76" s="11"/>
      <c r="K76" s="11"/>
      <c r="L76" s="11"/>
      <c r="M76" s="11"/>
      <c r="N76" s="11"/>
      <c r="O76" s="11"/>
      <c r="P76" s="11"/>
      <c r="Q76" s="11"/>
      <c r="R76" s="11"/>
      <c r="S76" s="11"/>
      <c r="T76" s="11"/>
      <c r="U76" s="11"/>
      <c r="V76" s="11"/>
      <c r="W76" s="11"/>
      <c r="X76" s="11"/>
      <c r="Y76" s="11"/>
      <c r="Z76" s="11"/>
    </row>
    <row r="77" ht="12.75" customHeight="1">
      <c r="A77" s="11"/>
      <c r="B77" s="44"/>
      <c r="C77" s="45"/>
      <c r="D77" s="45"/>
      <c r="E77" s="45"/>
      <c r="F77" s="45"/>
      <c r="G77" s="11"/>
      <c r="H77" s="11"/>
      <c r="I77" s="11"/>
      <c r="J77" s="11"/>
      <c r="K77" s="11"/>
      <c r="L77" s="11"/>
      <c r="M77" s="11"/>
      <c r="N77" s="11"/>
      <c r="O77" s="11"/>
      <c r="P77" s="11"/>
      <c r="Q77" s="11"/>
      <c r="R77" s="11"/>
      <c r="S77" s="11"/>
      <c r="T77" s="11"/>
      <c r="U77" s="11"/>
      <c r="V77" s="11"/>
      <c r="W77" s="11"/>
      <c r="X77" s="11"/>
      <c r="Y77" s="11"/>
      <c r="Z77" s="11"/>
    </row>
    <row r="78" ht="12.75" customHeight="1">
      <c r="A78" s="11"/>
      <c r="B78" s="44"/>
      <c r="C78" s="45"/>
      <c r="D78" s="45"/>
      <c r="E78" s="45"/>
      <c r="F78" s="45"/>
      <c r="G78" s="11"/>
      <c r="H78" s="11"/>
      <c r="I78" s="11"/>
      <c r="J78" s="11"/>
      <c r="K78" s="11"/>
      <c r="L78" s="11"/>
      <c r="M78" s="11"/>
      <c r="N78" s="11"/>
      <c r="O78" s="11"/>
      <c r="P78" s="11"/>
      <c r="Q78" s="11"/>
      <c r="R78" s="11"/>
      <c r="S78" s="11"/>
      <c r="T78" s="11"/>
      <c r="U78" s="11"/>
      <c r="V78" s="11"/>
      <c r="W78" s="11"/>
      <c r="X78" s="11"/>
      <c r="Y78" s="11"/>
      <c r="Z78" s="11"/>
    </row>
    <row r="79" ht="12.75" customHeight="1">
      <c r="A79" s="11"/>
      <c r="B79" s="44"/>
      <c r="C79" s="45"/>
      <c r="D79" s="45"/>
      <c r="E79" s="45"/>
      <c r="F79" s="45"/>
      <c r="G79" s="11"/>
      <c r="H79" s="11"/>
      <c r="I79" s="11"/>
      <c r="J79" s="11"/>
      <c r="K79" s="11"/>
      <c r="L79" s="11"/>
      <c r="M79" s="11"/>
      <c r="N79" s="11"/>
      <c r="O79" s="11"/>
      <c r="P79" s="11"/>
      <c r="Q79" s="11"/>
      <c r="R79" s="11"/>
      <c r="S79" s="11"/>
      <c r="T79" s="11"/>
      <c r="U79" s="11"/>
      <c r="V79" s="11"/>
      <c r="W79" s="11"/>
      <c r="X79" s="11"/>
      <c r="Y79" s="11"/>
      <c r="Z79" s="11"/>
    </row>
    <row r="80" ht="12.75" customHeight="1">
      <c r="A80" s="11"/>
      <c r="B80" s="44"/>
      <c r="C80" s="45"/>
      <c r="D80" s="45"/>
      <c r="E80" s="45"/>
      <c r="F80" s="45"/>
      <c r="G80" s="11"/>
      <c r="H80" s="11"/>
      <c r="I80" s="11"/>
      <c r="J80" s="11"/>
      <c r="K80" s="11"/>
      <c r="L80" s="11"/>
      <c r="M80" s="11"/>
      <c r="N80" s="11"/>
      <c r="O80" s="11"/>
      <c r="P80" s="11"/>
      <c r="Q80" s="11"/>
      <c r="R80" s="11"/>
      <c r="S80" s="11"/>
      <c r="T80" s="11"/>
      <c r="U80" s="11"/>
      <c r="V80" s="11"/>
      <c r="W80" s="11"/>
      <c r="X80" s="11"/>
      <c r="Y80" s="11"/>
      <c r="Z80" s="11"/>
    </row>
    <row r="81" ht="12.75" customHeight="1">
      <c r="A81" s="11"/>
      <c r="B81" s="44"/>
      <c r="C81" s="45"/>
      <c r="D81" s="45"/>
      <c r="E81" s="45"/>
      <c r="F81" s="45"/>
      <c r="G81" s="11"/>
      <c r="H81" s="11"/>
      <c r="I81" s="11"/>
      <c r="J81" s="11"/>
      <c r="K81" s="11"/>
      <c r="L81" s="11"/>
      <c r="M81" s="11"/>
      <c r="N81" s="11"/>
      <c r="O81" s="11"/>
      <c r="P81" s="11"/>
      <c r="Q81" s="11"/>
      <c r="R81" s="11"/>
      <c r="S81" s="11"/>
      <c r="T81" s="11"/>
      <c r="U81" s="11"/>
      <c r="V81" s="11"/>
      <c r="W81" s="11"/>
      <c r="X81" s="11"/>
      <c r="Y81" s="11"/>
      <c r="Z81" s="11"/>
    </row>
    <row r="82" ht="12.75" customHeight="1">
      <c r="A82" s="11"/>
      <c r="B82" s="44"/>
      <c r="C82" s="45"/>
      <c r="D82" s="45"/>
      <c r="E82" s="45"/>
      <c r="F82" s="45"/>
      <c r="G82" s="11"/>
      <c r="H82" s="11"/>
      <c r="I82" s="11"/>
      <c r="J82" s="11"/>
      <c r="K82" s="11"/>
      <c r="L82" s="11"/>
      <c r="M82" s="11"/>
      <c r="N82" s="11"/>
      <c r="O82" s="11"/>
      <c r="P82" s="11"/>
      <c r="Q82" s="11"/>
      <c r="R82" s="11"/>
      <c r="S82" s="11"/>
      <c r="T82" s="11"/>
      <c r="U82" s="11"/>
      <c r="V82" s="11"/>
      <c r="W82" s="11"/>
      <c r="X82" s="11"/>
      <c r="Y82" s="11"/>
      <c r="Z82" s="11"/>
    </row>
    <row r="83" ht="12.75" customHeight="1">
      <c r="A83" s="11"/>
      <c r="B83" s="44"/>
      <c r="C83" s="45"/>
      <c r="D83" s="45"/>
      <c r="E83" s="45"/>
      <c r="F83" s="45"/>
      <c r="G83" s="11"/>
      <c r="H83" s="11"/>
      <c r="I83" s="11"/>
      <c r="J83" s="11"/>
      <c r="K83" s="11"/>
      <c r="L83" s="11"/>
      <c r="M83" s="11"/>
      <c r="N83" s="11"/>
      <c r="O83" s="11"/>
      <c r="P83" s="11"/>
      <c r="Q83" s="11"/>
      <c r="R83" s="11"/>
      <c r="S83" s="11"/>
      <c r="T83" s="11"/>
      <c r="U83" s="11"/>
      <c r="V83" s="11"/>
      <c r="W83" s="11"/>
      <c r="X83" s="11"/>
      <c r="Y83" s="11"/>
      <c r="Z83" s="11"/>
    </row>
    <row r="84" ht="12.75" customHeight="1">
      <c r="A84" s="11"/>
      <c r="B84" s="44"/>
      <c r="C84" s="45"/>
      <c r="D84" s="45"/>
      <c r="E84" s="45"/>
      <c r="F84" s="45"/>
      <c r="G84" s="11"/>
      <c r="H84" s="11"/>
      <c r="I84" s="11"/>
      <c r="J84" s="11"/>
      <c r="K84" s="11"/>
      <c r="L84" s="11"/>
      <c r="M84" s="11"/>
      <c r="N84" s="11"/>
      <c r="O84" s="11"/>
      <c r="P84" s="11"/>
      <c r="Q84" s="11"/>
      <c r="R84" s="11"/>
      <c r="S84" s="11"/>
      <c r="T84" s="11"/>
      <c r="U84" s="11"/>
      <c r="V84" s="11"/>
      <c r="W84" s="11"/>
      <c r="X84" s="11"/>
      <c r="Y84" s="11"/>
      <c r="Z84" s="11"/>
    </row>
    <row r="85" ht="12.75" customHeight="1">
      <c r="A85" s="11"/>
      <c r="B85" s="44"/>
      <c r="C85" s="45"/>
      <c r="D85" s="45"/>
      <c r="E85" s="45"/>
      <c r="F85" s="45"/>
      <c r="G85" s="11"/>
      <c r="H85" s="11"/>
      <c r="I85" s="11"/>
      <c r="J85" s="11"/>
      <c r="K85" s="11"/>
      <c r="L85" s="11"/>
      <c r="M85" s="11"/>
      <c r="N85" s="11"/>
      <c r="O85" s="11"/>
      <c r="P85" s="11"/>
      <c r="Q85" s="11"/>
      <c r="R85" s="11"/>
      <c r="S85" s="11"/>
      <c r="T85" s="11"/>
      <c r="U85" s="11"/>
      <c r="V85" s="11"/>
      <c r="W85" s="11"/>
      <c r="X85" s="11"/>
      <c r="Y85" s="11"/>
      <c r="Z85" s="11"/>
    </row>
    <row r="86" ht="12.75" customHeight="1">
      <c r="A86" s="11"/>
      <c r="B86" s="44"/>
      <c r="C86" s="45"/>
      <c r="D86" s="45"/>
      <c r="E86" s="45"/>
      <c r="F86" s="45"/>
      <c r="G86" s="11"/>
      <c r="H86" s="11"/>
      <c r="I86" s="11"/>
      <c r="J86" s="11"/>
      <c r="K86" s="11"/>
      <c r="L86" s="11"/>
      <c r="M86" s="11"/>
      <c r="N86" s="11"/>
      <c r="O86" s="11"/>
      <c r="P86" s="11"/>
      <c r="Q86" s="11"/>
      <c r="R86" s="11"/>
      <c r="S86" s="11"/>
      <c r="T86" s="11"/>
      <c r="U86" s="11"/>
      <c r="V86" s="11"/>
      <c r="W86" s="11"/>
      <c r="X86" s="11"/>
      <c r="Y86" s="11"/>
      <c r="Z86" s="11"/>
    </row>
    <row r="87" ht="12.75" customHeight="1">
      <c r="A87" s="11"/>
      <c r="B87" s="44"/>
      <c r="C87" s="45"/>
      <c r="D87" s="45"/>
      <c r="E87" s="45"/>
      <c r="F87" s="45"/>
      <c r="G87" s="11"/>
      <c r="H87" s="11"/>
      <c r="I87" s="11"/>
      <c r="J87" s="11"/>
      <c r="K87" s="11"/>
      <c r="L87" s="11"/>
      <c r="M87" s="11"/>
      <c r="N87" s="11"/>
      <c r="O87" s="11"/>
      <c r="P87" s="11"/>
      <c r="Q87" s="11"/>
      <c r="R87" s="11"/>
      <c r="S87" s="11"/>
      <c r="T87" s="11"/>
      <c r="U87" s="11"/>
      <c r="V87" s="11"/>
      <c r="W87" s="11"/>
      <c r="X87" s="11"/>
      <c r="Y87" s="11"/>
      <c r="Z87" s="11"/>
    </row>
    <row r="88" ht="12.75" customHeight="1">
      <c r="A88" s="11"/>
      <c r="B88" s="44"/>
      <c r="C88" s="45"/>
      <c r="D88" s="45"/>
      <c r="E88" s="45"/>
      <c r="F88" s="45"/>
      <c r="G88" s="11"/>
      <c r="H88" s="11"/>
      <c r="I88" s="11"/>
      <c r="J88" s="11"/>
      <c r="K88" s="11"/>
      <c r="L88" s="11"/>
      <c r="M88" s="11"/>
      <c r="N88" s="11"/>
      <c r="O88" s="11"/>
      <c r="P88" s="11"/>
      <c r="Q88" s="11"/>
      <c r="R88" s="11"/>
      <c r="S88" s="11"/>
      <c r="T88" s="11"/>
      <c r="U88" s="11"/>
      <c r="V88" s="11"/>
      <c r="W88" s="11"/>
      <c r="X88" s="11"/>
      <c r="Y88" s="11"/>
      <c r="Z88" s="11"/>
    </row>
    <row r="89" ht="12.75" customHeight="1">
      <c r="A89" s="11"/>
      <c r="B89" s="44"/>
      <c r="C89" s="45"/>
      <c r="D89" s="45"/>
      <c r="E89" s="45"/>
      <c r="F89" s="45"/>
      <c r="G89" s="11"/>
      <c r="H89" s="11"/>
      <c r="I89" s="11"/>
      <c r="J89" s="11"/>
      <c r="K89" s="11"/>
      <c r="L89" s="11"/>
      <c r="M89" s="11"/>
      <c r="N89" s="11"/>
      <c r="O89" s="11"/>
      <c r="P89" s="11"/>
      <c r="Q89" s="11"/>
      <c r="R89" s="11"/>
      <c r="S89" s="11"/>
      <c r="T89" s="11"/>
      <c r="U89" s="11"/>
      <c r="V89" s="11"/>
      <c r="W89" s="11"/>
      <c r="X89" s="11"/>
      <c r="Y89" s="11"/>
      <c r="Z89" s="11"/>
    </row>
    <row r="90" ht="12.75" customHeight="1">
      <c r="A90" s="11"/>
      <c r="B90" s="44"/>
      <c r="C90" s="45"/>
      <c r="D90" s="45"/>
      <c r="E90" s="45"/>
      <c r="F90" s="45"/>
      <c r="G90" s="11"/>
      <c r="H90" s="11"/>
      <c r="I90" s="11"/>
      <c r="J90" s="11"/>
      <c r="K90" s="11"/>
      <c r="L90" s="11"/>
      <c r="M90" s="11"/>
      <c r="N90" s="11"/>
      <c r="O90" s="11"/>
      <c r="P90" s="11"/>
      <c r="Q90" s="11"/>
      <c r="R90" s="11"/>
      <c r="S90" s="11"/>
      <c r="T90" s="11"/>
      <c r="U90" s="11"/>
      <c r="V90" s="11"/>
      <c r="W90" s="11"/>
      <c r="X90" s="11"/>
      <c r="Y90" s="11"/>
      <c r="Z90" s="11"/>
    </row>
    <row r="91" ht="12.75" customHeight="1">
      <c r="A91" s="11"/>
      <c r="B91" s="44"/>
      <c r="C91" s="45"/>
      <c r="D91" s="45"/>
      <c r="E91" s="45"/>
      <c r="F91" s="45"/>
      <c r="G91" s="11"/>
      <c r="H91" s="11"/>
      <c r="I91" s="11"/>
      <c r="J91" s="11"/>
      <c r="K91" s="11"/>
      <c r="L91" s="11"/>
      <c r="M91" s="11"/>
      <c r="N91" s="11"/>
      <c r="O91" s="11"/>
      <c r="P91" s="11"/>
      <c r="Q91" s="11"/>
      <c r="R91" s="11"/>
      <c r="S91" s="11"/>
      <c r="T91" s="11"/>
      <c r="U91" s="11"/>
      <c r="V91" s="11"/>
      <c r="W91" s="11"/>
      <c r="X91" s="11"/>
      <c r="Y91" s="11"/>
      <c r="Z91" s="11"/>
    </row>
    <row r="92" ht="12.75" customHeight="1">
      <c r="A92" s="11"/>
      <c r="B92" s="44"/>
      <c r="C92" s="45"/>
      <c r="D92" s="45"/>
      <c r="E92" s="45"/>
      <c r="F92" s="45"/>
      <c r="G92" s="11"/>
      <c r="H92" s="11"/>
      <c r="I92" s="11"/>
      <c r="J92" s="11"/>
      <c r="K92" s="11"/>
      <c r="L92" s="11"/>
      <c r="M92" s="11"/>
      <c r="N92" s="11"/>
      <c r="O92" s="11"/>
      <c r="P92" s="11"/>
      <c r="Q92" s="11"/>
      <c r="R92" s="11"/>
      <c r="S92" s="11"/>
      <c r="T92" s="11"/>
      <c r="U92" s="11"/>
      <c r="V92" s="11"/>
      <c r="W92" s="11"/>
      <c r="X92" s="11"/>
      <c r="Y92" s="11"/>
      <c r="Z92" s="11"/>
    </row>
    <row r="93" ht="12.75" customHeight="1">
      <c r="A93" s="11"/>
      <c r="B93" s="44"/>
      <c r="C93" s="45"/>
      <c r="D93" s="45"/>
      <c r="E93" s="45"/>
      <c r="F93" s="45"/>
      <c r="G93" s="11"/>
      <c r="H93" s="11"/>
      <c r="I93" s="11"/>
      <c r="J93" s="11"/>
      <c r="K93" s="11"/>
      <c r="L93" s="11"/>
      <c r="M93" s="11"/>
      <c r="N93" s="11"/>
      <c r="O93" s="11"/>
      <c r="P93" s="11"/>
      <c r="Q93" s="11"/>
      <c r="R93" s="11"/>
      <c r="S93" s="11"/>
      <c r="T93" s="11"/>
      <c r="U93" s="11"/>
      <c r="V93" s="11"/>
      <c r="W93" s="11"/>
      <c r="X93" s="11"/>
      <c r="Y93" s="11"/>
      <c r="Z93" s="11"/>
    </row>
    <row r="94" ht="12.75" customHeight="1">
      <c r="A94" s="11"/>
      <c r="B94" s="44"/>
      <c r="C94" s="45"/>
      <c r="D94" s="45"/>
      <c r="E94" s="45"/>
      <c r="F94" s="45"/>
      <c r="G94" s="11"/>
      <c r="H94" s="11"/>
      <c r="I94" s="11"/>
      <c r="J94" s="11"/>
      <c r="K94" s="11"/>
      <c r="L94" s="11"/>
      <c r="M94" s="11"/>
      <c r="N94" s="11"/>
      <c r="O94" s="11"/>
      <c r="P94" s="11"/>
      <c r="Q94" s="11"/>
      <c r="R94" s="11"/>
      <c r="S94" s="11"/>
      <c r="T94" s="11"/>
      <c r="U94" s="11"/>
      <c r="V94" s="11"/>
      <c r="W94" s="11"/>
      <c r="X94" s="11"/>
      <c r="Y94" s="11"/>
      <c r="Z94" s="11"/>
    </row>
    <row r="95" ht="12.75" customHeight="1">
      <c r="A95" s="11"/>
      <c r="B95" s="44"/>
      <c r="C95" s="45"/>
      <c r="D95" s="45"/>
      <c r="E95" s="45"/>
      <c r="F95" s="45"/>
      <c r="G95" s="11"/>
      <c r="H95" s="11"/>
      <c r="I95" s="11"/>
      <c r="J95" s="11"/>
      <c r="K95" s="11"/>
      <c r="L95" s="11"/>
      <c r="M95" s="11"/>
      <c r="N95" s="11"/>
      <c r="O95" s="11"/>
      <c r="P95" s="11"/>
      <c r="Q95" s="11"/>
      <c r="R95" s="11"/>
      <c r="S95" s="11"/>
      <c r="T95" s="11"/>
      <c r="U95" s="11"/>
      <c r="V95" s="11"/>
      <c r="W95" s="11"/>
      <c r="X95" s="11"/>
      <c r="Y95" s="11"/>
      <c r="Z95" s="11"/>
    </row>
    <row r="96" ht="12.75" customHeight="1">
      <c r="A96" s="11"/>
      <c r="B96" s="44"/>
      <c r="C96" s="45"/>
      <c r="D96" s="45"/>
      <c r="E96" s="45"/>
      <c r="F96" s="45"/>
      <c r="G96" s="11"/>
      <c r="H96" s="11"/>
      <c r="I96" s="11"/>
      <c r="J96" s="11"/>
      <c r="K96" s="11"/>
      <c r="L96" s="11"/>
      <c r="M96" s="11"/>
      <c r="N96" s="11"/>
      <c r="O96" s="11"/>
      <c r="P96" s="11"/>
      <c r="Q96" s="11"/>
      <c r="R96" s="11"/>
      <c r="S96" s="11"/>
      <c r="T96" s="11"/>
      <c r="U96" s="11"/>
      <c r="V96" s="11"/>
      <c r="W96" s="11"/>
      <c r="X96" s="11"/>
      <c r="Y96" s="11"/>
      <c r="Z96" s="11"/>
    </row>
    <row r="97" ht="12.75" customHeight="1">
      <c r="A97" s="11"/>
      <c r="B97" s="44"/>
      <c r="C97" s="45"/>
      <c r="D97" s="45"/>
      <c r="E97" s="45"/>
      <c r="F97" s="45"/>
      <c r="G97" s="11"/>
      <c r="H97" s="11"/>
      <c r="I97" s="11"/>
      <c r="J97" s="11"/>
      <c r="K97" s="11"/>
      <c r="L97" s="11"/>
      <c r="M97" s="11"/>
      <c r="N97" s="11"/>
      <c r="O97" s="11"/>
      <c r="P97" s="11"/>
      <c r="Q97" s="11"/>
      <c r="R97" s="11"/>
      <c r="S97" s="11"/>
      <c r="T97" s="11"/>
      <c r="U97" s="11"/>
      <c r="V97" s="11"/>
      <c r="W97" s="11"/>
      <c r="X97" s="11"/>
      <c r="Y97" s="11"/>
      <c r="Z97" s="11"/>
    </row>
    <row r="98" ht="12.75" customHeight="1">
      <c r="A98" s="11"/>
      <c r="B98" s="44"/>
      <c r="C98" s="45"/>
      <c r="D98" s="45"/>
      <c r="E98" s="45"/>
      <c r="F98" s="45"/>
      <c r="G98" s="11"/>
      <c r="H98" s="11"/>
      <c r="I98" s="11"/>
      <c r="J98" s="11"/>
      <c r="K98" s="11"/>
      <c r="L98" s="11"/>
      <c r="M98" s="11"/>
      <c r="N98" s="11"/>
      <c r="O98" s="11"/>
      <c r="P98" s="11"/>
      <c r="Q98" s="11"/>
      <c r="R98" s="11"/>
      <c r="S98" s="11"/>
      <c r="T98" s="11"/>
      <c r="U98" s="11"/>
      <c r="V98" s="11"/>
      <c r="W98" s="11"/>
      <c r="X98" s="11"/>
      <c r="Y98" s="11"/>
      <c r="Z98" s="11"/>
    </row>
    <row r="99" ht="12.75" customHeight="1">
      <c r="A99" s="11"/>
      <c r="B99" s="44"/>
      <c r="C99" s="45"/>
      <c r="D99" s="45"/>
      <c r="E99" s="45"/>
      <c r="F99" s="45"/>
      <c r="G99" s="11"/>
      <c r="H99" s="11"/>
      <c r="I99" s="11"/>
      <c r="J99" s="11"/>
      <c r="K99" s="11"/>
      <c r="L99" s="11"/>
      <c r="M99" s="11"/>
      <c r="N99" s="11"/>
      <c r="O99" s="11"/>
      <c r="P99" s="11"/>
      <c r="Q99" s="11"/>
      <c r="R99" s="11"/>
      <c r="S99" s="11"/>
      <c r="T99" s="11"/>
      <c r="U99" s="11"/>
      <c r="V99" s="11"/>
      <c r="W99" s="11"/>
      <c r="X99" s="11"/>
      <c r="Y99" s="11"/>
      <c r="Z99" s="11"/>
    </row>
    <row r="100" ht="12.75" customHeight="1">
      <c r="A100" s="11"/>
      <c r="B100" s="44"/>
      <c r="C100" s="45"/>
      <c r="D100" s="45"/>
      <c r="E100" s="45"/>
      <c r="F100" s="45"/>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4"/>
      <c r="C101" s="45"/>
      <c r="D101" s="45"/>
      <c r="E101" s="45"/>
      <c r="F101" s="45"/>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4"/>
      <c r="C102" s="45"/>
      <c r="D102" s="45"/>
      <c r="E102" s="45"/>
      <c r="F102" s="45"/>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4"/>
      <c r="C103" s="45"/>
      <c r="D103" s="45"/>
      <c r="E103" s="45"/>
      <c r="F103" s="45"/>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4"/>
      <c r="C104" s="45"/>
      <c r="D104" s="45"/>
      <c r="E104" s="45"/>
      <c r="F104" s="45"/>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4"/>
      <c r="C105" s="45"/>
      <c r="D105" s="45"/>
      <c r="E105" s="45"/>
      <c r="F105" s="45"/>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4"/>
      <c r="C106" s="45"/>
      <c r="D106" s="45"/>
      <c r="E106" s="45"/>
      <c r="F106" s="45"/>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4"/>
      <c r="C107" s="45"/>
      <c r="D107" s="45"/>
      <c r="E107" s="45"/>
      <c r="F107" s="45"/>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4"/>
      <c r="C108" s="45"/>
      <c r="D108" s="45"/>
      <c r="E108" s="45"/>
      <c r="F108" s="45"/>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4"/>
      <c r="C109" s="45"/>
      <c r="D109" s="45"/>
      <c r="E109" s="45"/>
      <c r="F109" s="45"/>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4"/>
      <c r="C110" s="45"/>
      <c r="D110" s="45"/>
      <c r="E110" s="45"/>
      <c r="F110" s="45"/>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4"/>
      <c r="C111" s="45"/>
      <c r="D111" s="45"/>
      <c r="E111" s="45"/>
      <c r="F111" s="45"/>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4"/>
      <c r="C112" s="45"/>
      <c r="D112" s="45"/>
      <c r="E112" s="45"/>
      <c r="F112" s="45"/>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4"/>
      <c r="C113" s="45"/>
      <c r="D113" s="45"/>
      <c r="E113" s="45"/>
      <c r="F113" s="45"/>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4"/>
      <c r="C114" s="45"/>
      <c r="D114" s="45"/>
      <c r="E114" s="45"/>
      <c r="F114" s="45"/>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4"/>
      <c r="C115" s="45"/>
      <c r="D115" s="45"/>
      <c r="E115" s="45"/>
      <c r="F115" s="45"/>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4"/>
      <c r="C116" s="45"/>
      <c r="D116" s="45"/>
      <c r="E116" s="45"/>
      <c r="F116" s="45"/>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4"/>
      <c r="C117" s="45"/>
      <c r="D117" s="45"/>
      <c r="E117" s="45"/>
      <c r="F117" s="45"/>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4"/>
      <c r="C118" s="45"/>
      <c r="D118" s="45"/>
      <c r="E118" s="45"/>
      <c r="F118" s="45"/>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4"/>
      <c r="C119" s="45"/>
      <c r="D119" s="45"/>
      <c r="E119" s="45"/>
      <c r="F119" s="45"/>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4"/>
      <c r="C120" s="45"/>
      <c r="D120" s="45"/>
      <c r="E120" s="45"/>
      <c r="F120" s="45"/>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4"/>
      <c r="C121" s="45"/>
      <c r="D121" s="45"/>
      <c r="E121" s="45"/>
      <c r="F121" s="45"/>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4"/>
      <c r="C122" s="45"/>
      <c r="D122" s="45"/>
      <c r="E122" s="45"/>
      <c r="F122" s="45"/>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4"/>
      <c r="C123" s="45"/>
      <c r="D123" s="45"/>
      <c r="E123" s="45"/>
      <c r="F123" s="45"/>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4"/>
      <c r="C124" s="45"/>
      <c r="D124" s="45"/>
      <c r="E124" s="45"/>
      <c r="F124" s="45"/>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4"/>
      <c r="C125" s="45"/>
      <c r="D125" s="45"/>
      <c r="E125" s="45"/>
      <c r="F125" s="45"/>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4"/>
      <c r="C126" s="45"/>
      <c r="D126" s="45"/>
      <c r="E126" s="45"/>
      <c r="F126" s="45"/>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4"/>
      <c r="C127" s="45"/>
      <c r="D127" s="45"/>
      <c r="E127" s="45"/>
      <c r="F127" s="45"/>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4"/>
      <c r="C128" s="45"/>
      <c r="D128" s="45"/>
      <c r="E128" s="45"/>
      <c r="F128" s="45"/>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4"/>
      <c r="C129" s="45"/>
      <c r="D129" s="45"/>
      <c r="E129" s="45"/>
      <c r="F129" s="45"/>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4"/>
      <c r="C130" s="45"/>
      <c r="D130" s="45"/>
      <c r="E130" s="45"/>
      <c r="F130" s="45"/>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4"/>
      <c r="C131" s="45"/>
      <c r="D131" s="45"/>
      <c r="E131" s="45"/>
      <c r="F131" s="45"/>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4"/>
      <c r="C132" s="45"/>
      <c r="D132" s="45"/>
      <c r="E132" s="45"/>
      <c r="F132" s="45"/>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4"/>
      <c r="C133" s="45"/>
      <c r="D133" s="45"/>
      <c r="E133" s="45"/>
      <c r="F133" s="45"/>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4"/>
      <c r="C134" s="45"/>
      <c r="D134" s="45"/>
      <c r="E134" s="45"/>
      <c r="F134" s="45"/>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4"/>
      <c r="C135" s="45"/>
      <c r="D135" s="45"/>
      <c r="E135" s="45"/>
      <c r="F135" s="45"/>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4"/>
      <c r="C136" s="45"/>
      <c r="D136" s="45"/>
      <c r="E136" s="45"/>
      <c r="F136" s="45"/>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4"/>
      <c r="C137" s="45"/>
      <c r="D137" s="45"/>
      <c r="E137" s="45"/>
      <c r="F137" s="45"/>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4"/>
      <c r="C138" s="45"/>
      <c r="D138" s="45"/>
      <c r="E138" s="45"/>
      <c r="F138" s="45"/>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4"/>
      <c r="C139" s="45"/>
      <c r="D139" s="45"/>
      <c r="E139" s="45"/>
      <c r="F139" s="45"/>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4"/>
      <c r="C140" s="45"/>
      <c r="D140" s="45"/>
      <c r="E140" s="45"/>
      <c r="F140" s="45"/>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4"/>
      <c r="C141" s="45"/>
      <c r="D141" s="45"/>
      <c r="E141" s="45"/>
      <c r="F141" s="45"/>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4"/>
      <c r="C142" s="45"/>
      <c r="D142" s="45"/>
      <c r="E142" s="45"/>
      <c r="F142" s="45"/>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4"/>
      <c r="C143" s="45"/>
      <c r="D143" s="45"/>
      <c r="E143" s="45"/>
      <c r="F143" s="45"/>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4"/>
      <c r="C144" s="45"/>
      <c r="D144" s="45"/>
      <c r="E144" s="45"/>
      <c r="F144" s="45"/>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4"/>
      <c r="C145" s="45"/>
      <c r="D145" s="45"/>
      <c r="E145" s="45"/>
      <c r="F145" s="45"/>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4"/>
      <c r="C146" s="45"/>
      <c r="D146" s="45"/>
      <c r="E146" s="45"/>
      <c r="F146" s="45"/>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4"/>
      <c r="C147" s="45"/>
      <c r="D147" s="45"/>
      <c r="E147" s="45"/>
      <c r="F147" s="45"/>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4"/>
      <c r="C148" s="45"/>
      <c r="D148" s="45"/>
      <c r="E148" s="45"/>
      <c r="F148" s="45"/>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4"/>
      <c r="C149" s="45"/>
      <c r="D149" s="45"/>
      <c r="E149" s="45"/>
      <c r="F149" s="45"/>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4"/>
      <c r="C150" s="45"/>
      <c r="D150" s="45"/>
      <c r="E150" s="45"/>
      <c r="F150" s="45"/>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4"/>
      <c r="C151" s="45"/>
      <c r="D151" s="45"/>
      <c r="E151" s="45"/>
      <c r="F151" s="45"/>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4"/>
      <c r="C152" s="45"/>
      <c r="D152" s="45"/>
      <c r="E152" s="45"/>
      <c r="F152" s="45"/>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4"/>
      <c r="C153" s="45"/>
      <c r="D153" s="45"/>
      <c r="E153" s="45"/>
      <c r="F153" s="45"/>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4"/>
      <c r="C154" s="45"/>
      <c r="D154" s="45"/>
      <c r="E154" s="45"/>
      <c r="F154" s="45"/>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4"/>
      <c r="C155" s="45"/>
      <c r="D155" s="45"/>
      <c r="E155" s="45"/>
      <c r="F155" s="45"/>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4"/>
      <c r="C156" s="45"/>
      <c r="D156" s="45"/>
      <c r="E156" s="45"/>
      <c r="F156" s="45"/>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4"/>
      <c r="C157" s="45"/>
      <c r="D157" s="45"/>
      <c r="E157" s="45"/>
      <c r="F157" s="45"/>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4"/>
      <c r="C158" s="45"/>
      <c r="D158" s="45"/>
      <c r="E158" s="45"/>
      <c r="F158" s="45"/>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4"/>
      <c r="C159" s="45"/>
      <c r="D159" s="45"/>
      <c r="E159" s="45"/>
      <c r="F159" s="45"/>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4"/>
      <c r="C160" s="45"/>
      <c r="D160" s="45"/>
      <c r="E160" s="45"/>
      <c r="F160" s="45"/>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4"/>
      <c r="C161" s="45"/>
      <c r="D161" s="45"/>
      <c r="E161" s="45"/>
      <c r="F161" s="45"/>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4"/>
      <c r="C162" s="45"/>
      <c r="D162" s="45"/>
      <c r="E162" s="45"/>
      <c r="F162" s="45"/>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4"/>
      <c r="C163" s="45"/>
      <c r="D163" s="45"/>
      <c r="E163" s="45"/>
      <c r="F163" s="45"/>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4"/>
      <c r="C164" s="45"/>
      <c r="D164" s="45"/>
      <c r="E164" s="45"/>
      <c r="F164" s="45"/>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4"/>
      <c r="C165" s="45"/>
      <c r="D165" s="45"/>
      <c r="E165" s="45"/>
      <c r="F165" s="45"/>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4"/>
      <c r="C166" s="45"/>
      <c r="D166" s="45"/>
      <c r="E166" s="45"/>
      <c r="F166" s="45"/>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4"/>
      <c r="C167" s="45"/>
      <c r="D167" s="45"/>
      <c r="E167" s="45"/>
      <c r="F167" s="45"/>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4"/>
      <c r="C168" s="45"/>
      <c r="D168" s="45"/>
      <c r="E168" s="45"/>
      <c r="F168" s="45"/>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4"/>
      <c r="C169" s="45"/>
      <c r="D169" s="45"/>
      <c r="E169" s="45"/>
      <c r="F169" s="45"/>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4"/>
      <c r="C170" s="45"/>
      <c r="D170" s="45"/>
      <c r="E170" s="45"/>
      <c r="F170" s="45"/>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4"/>
      <c r="C171" s="45"/>
      <c r="D171" s="45"/>
      <c r="E171" s="45"/>
      <c r="F171" s="45"/>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4"/>
      <c r="C172" s="45"/>
      <c r="D172" s="45"/>
      <c r="E172" s="45"/>
      <c r="F172" s="45"/>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4"/>
      <c r="C173" s="45"/>
      <c r="D173" s="45"/>
      <c r="E173" s="45"/>
      <c r="F173" s="45"/>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4"/>
      <c r="C174" s="45"/>
      <c r="D174" s="45"/>
      <c r="E174" s="45"/>
      <c r="F174" s="45"/>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4"/>
      <c r="C175" s="45"/>
      <c r="D175" s="45"/>
      <c r="E175" s="45"/>
      <c r="F175" s="45"/>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4"/>
      <c r="C176" s="45"/>
      <c r="D176" s="45"/>
      <c r="E176" s="45"/>
      <c r="F176" s="45"/>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4"/>
      <c r="C177" s="45"/>
      <c r="D177" s="45"/>
      <c r="E177" s="45"/>
      <c r="F177" s="45"/>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4"/>
      <c r="C178" s="45"/>
      <c r="D178" s="45"/>
      <c r="E178" s="45"/>
      <c r="F178" s="45"/>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4"/>
      <c r="C179" s="45"/>
      <c r="D179" s="45"/>
      <c r="E179" s="45"/>
      <c r="F179" s="45"/>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4"/>
      <c r="C180" s="45"/>
      <c r="D180" s="45"/>
      <c r="E180" s="45"/>
      <c r="F180" s="45"/>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4"/>
      <c r="C181" s="45"/>
      <c r="D181" s="45"/>
      <c r="E181" s="45"/>
      <c r="F181" s="45"/>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4"/>
      <c r="C182" s="45"/>
      <c r="D182" s="45"/>
      <c r="E182" s="45"/>
      <c r="F182" s="45"/>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4"/>
      <c r="C183" s="45"/>
      <c r="D183" s="45"/>
      <c r="E183" s="45"/>
      <c r="F183" s="45"/>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4"/>
      <c r="C184" s="45"/>
      <c r="D184" s="45"/>
      <c r="E184" s="45"/>
      <c r="F184" s="45"/>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4"/>
      <c r="C185" s="45"/>
      <c r="D185" s="45"/>
      <c r="E185" s="45"/>
      <c r="F185" s="45"/>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4"/>
      <c r="C186" s="45"/>
      <c r="D186" s="45"/>
      <c r="E186" s="45"/>
      <c r="F186" s="45"/>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4"/>
      <c r="C187" s="45"/>
      <c r="D187" s="45"/>
      <c r="E187" s="45"/>
      <c r="F187" s="45"/>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4"/>
      <c r="C188" s="45"/>
      <c r="D188" s="45"/>
      <c r="E188" s="45"/>
      <c r="F188" s="45"/>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4"/>
      <c r="C189" s="45"/>
      <c r="D189" s="45"/>
      <c r="E189" s="45"/>
      <c r="F189" s="45"/>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4"/>
      <c r="C190" s="45"/>
      <c r="D190" s="45"/>
      <c r="E190" s="45"/>
      <c r="F190" s="45"/>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4"/>
      <c r="C191" s="45"/>
      <c r="D191" s="45"/>
      <c r="E191" s="45"/>
      <c r="F191" s="45"/>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4"/>
      <c r="C192" s="45"/>
      <c r="D192" s="45"/>
      <c r="E192" s="45"/>
      <c r="F192" s="45"/>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4"/>
      <c r="C193" s="45"/>
      <c r="D193" s="45"/>
      <c r="E193" s="45"/>
      <c r="F193" s="45"/>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4"/>
      <c r="C194" s="45"/>
      <c r="D194" s="45"/>
      <c r="E194" s="45"/>
      <c r="F194" s="45"/>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4"/>
      <c r="C195" s="45"/>
      <c r="D195" s="45"/>
      <c r="E195" s="45"/>
      <c r="F195" s="45"/>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4"/>
      <c r="C196" s="45"/>
      <c r="D196" s="45"/>
      <c r="E196" s="45"/>
      <c r="F196" s="45"/>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4"/>
      <c r="C197" s="45"/>
      <c r="D197" s="45"/>
      <c r="E197" s="45"/>
      <c r="F197" s="45"/>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4"/>
      <c r="C198" s="45"/>
      <c r="D198" s="45"/>
      <c r="E198" s="45"/>
      <c r="F198" s="45"/>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4"/>
      <c r="C199" s="45"/>
      <c r="D199" s="45"/>
      <c r="E199" s="45"/>
      <c r="F199" s="45"/>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4"/>
      <c r="C200" s="45"/>
      <c r="D200" s="45"/>
      <c r="E200" s="45"/>
      <c r="F200" s="45"/>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4"/>
      <c r="C201" s="45"/>
      <c r="D201" s="45"/>
      <c r="E201" s="45"/>
      <c r="F201" s="45"/>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4"/>
      <c r="C202" s="45"/>
      <c r="D202" s="45"/>
      <c r="E202" s="45"/>
      <c r="F202" s="45"/>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4"/>
      <c r="C203" s="45"/>
      <c r="D203" s="45"/>
      <c r="E203" s="45"/>
      <c r="F203" s="45"/>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4"/>
      <c r="C204" s="45"/>
      <c r="D204" s="45"/>
      <c r="E204" s="45"/>
      <c r="F204" s="45"/>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4"/>
      <c r="C205" s="45"/>
      <c r="D205" s="45"/>
      <c r="E205" s="45"/>
      <c r="F205" s="45"/>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4"/>
      <c r="C206" s="45"/>
      <c r="D206" s="45"/>
      <c r="E206" s="45"/>
      <c r="F206" s="45"/>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4"/>
      <c r="C207" s="45"/>
      <c r="D207" s="45"/>
      <c r="E207" s="45"/>
      <c r="F207" s="45"/>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4"/>
      <c r="C208" s="45"/>
      <c r="D208" s="45"/>
      <c r="E208" s="45"/>
      <c r="F208" s="45"/>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4"/>
      <c r="C209" s="45"/>
      <c r="D209" s="45"/>
      <c r="E209" s="45"/>
      <c r="F209" s="45"/>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4"/>
      <c r="C210" s="45"/>
      <c r="D210" s="45"/>
      <c r="E210" s="45"/>
      <c r="F210" s="45"/>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4"/>
      <c r="C211" s="45"/>
      <c r="D211" s="45"/>
      <c r="E211" s="45"/>
      <c r="F211" s="45"/>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4"/>
      <c r="C212" s="45"/>
      <c r="D212" s="45"/>
      <c r="E212" s="45"/>
      <c r="F212" s="45"/>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4"/>
      <c r="C213" s="45"/>
      <c r="D213" s="45"/>
      <c r="E213" s="45"/>
      <c r="F213" s="45"/>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4"/>
      <c r="C214" s="45"/>
      <c r="D214" s="45"/>
      <c r="E214" s="45"/>
      <c r="F214" s="45"/>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4"/>
      <c r="C215" s="45"/>
      <c r="D215" s="45"/>
      <c r="E215" s="45"/>
      <c r="F215" s="45"/>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4"/>
      <c r="C216" s="45"/>
      <c r="D216" s="45"/>
      <c r="E216" s="45"/>
      <c r="F216" s="45"/>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4"/>
      <c r="C217" s="45"/>
      <c r="D217" s="45"/>
      <c r="E217" s="45"/>
      <c r="F217" s="45"/>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4"/>
      <c r="C218" s="45"/>
      <c r="D218" s="45"/>
      <c r="E218" s="45"/>
      <c r="F218" s="45"/>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4"/>
      <c r="C219" s="45"/>
      <c r="D219" s="45"/>
      <c r="E219" s="45"/>
      <c r="F219" s="45"/>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4"/>
      <c r="C220" s="45"/>
      <c r="D220" s="45"/>
      <c r="E220" s="45"/>
      <c r="F220" s="45"/>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null!A1" ref="D9"/>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5"/>
    <col customWidth="1" min="2" max="2" width="22.63"/>
    <col customWidth="1" min="3" max="3" width="7.88"/>
    <col customWidth="1" min="4" max="4" width="5.0"/>
    <col customWidth="1" min="5" max="5" width="8.5"/>
    <col customWidth="1" min="6" max="6" width="7.0"/>
    <col customWidth="1" min="7" max="7" width="5.38"/>
    <col customWidth="1" min="8" max="8" width="8.88"/>
    <col customWidth="1" min="9" max="9" width="13.5"/>
    <col customWidth="1" min="10" max="10" width="4.88"/>
    <col customWidth="1" min="11" max="11" width="10.88"/>
    <col customWidth="1" min="12" max="12" width="7.38"/>
    <col customWidth="1" min="13" max="13" width="13.5"/>
    <col customWidth="1" min="14" max="14" width="13.38"/>
    <col customWidth="1" min="15" max="15" width="12.13"/>
    <col customWidth="1" min="16" max="16" width="10.88"/>
    <col customWidth="1" min="17" max="17" width="13.63"/>
    <col customWidth="1" min="18" max="18" width="6.38"/>
    <col customWidth="1" min="19" max="19" width="14.38"/>
    <col customWidth="1" min="20" max="20" width="13.88"/>
    <col customWidth="1" min="21" max="21" width="8.5"/>
    <col customWidth="1" min="22" max="22" width="9.88"/>
    <col customWidth="1" min="23" max="23" width="23.0"/>
    <col customWidth="1" min="24" max="24" width="5.88"/>
    <col customWidth="1" min="25" max="31" width="9.88"/>
  </cols>
  <sheetData>
    <row r="1" ht="12.75" customHeight="1">
      <c r="A1" s="74" t="s">
        <v>40</v>
      </c>
      <c r="B1" s="74" t="s">
        <v>41</v>
      </c>
      <c r="C1" s="74" t="s">
        <v>42</v>
      </c>
      <c r="D1" s="74" t="s">
        <v>43</v>
      </c>
      <c r="E1" s="74" t="s">
        <v>44</v>
      </c>
      <c r="F1" s="74" t="s">
        <v>45</v>
      </c>
      <c r="G1" s="74" t="s">
        <v>46</v>
      </c>
      <c r="H1" s="74" t="s">
        <v>47</v>
      </c>
      <c r="I1" s="74" t="s">
        <v>48</v>
      </c>
      <c r="J1" s="74" t="s">
        <v>49</v>
      </c>
      <c r="K1" s="74" t="s">
        <v>50</v>
      </c>
      <c r="L1" s="74" t="s">
        <v>51</v>
      </c>
      <c r="M1" s="75" t="s">
        <v>52</v>
      </c>
      <c r="N1" s="75" t="s">
        <v>53</v>
      </c>
      <c r="O1" s="75" t="s">
        <v>54</v>
      </c>
      <c r="P1" s="75" t="s">
        <v>55</v>
      </c>
      <c r="Q1" s="75" t="s">
        <v>56</v>
      </c>
      <c r="R1" s="75" t="s">
        <v>57</v>
      </c>
      <c r="S1" s="76" t="s">
        <v>58</v>
      </c>
      <c r="T1" s="75" t="s">
        <v>59</v>
      </c>
      <c r="U1" s="75" t="s">
        <v>60</v>
      </c>
      <c r="V1" s="75" t="s">
        <v>61</v>
      </c>
      <c r="W1" s="77" t="s">
        <v>62</v>
      </c>
      <c r="X1" s="77" t="s">
        <v>57</v>
      </c>
      <c r="Y1" s="78"/>
      <c r="Z1" s="78"/>
      <c r="AA1" s="78"/>
      <c r="AB1" s="78"/>
      <c r="AC1" s="78"/>
      <c r="AD1" s="78"/>
      <c r="AE1" s="78"/>
    </row>
    <row r="2">
      <c r="A2" s="79" t="s">
        <v>32</v>
      </c>
      <c r="B2" s="80" t="s">
        <v>32</v>
      </c>
      <c r="C2" s="81" t="s">
        <v>63</v>
      </c>
      <c r="D2" s="81"/>
      <c r="E2" s="81"/>
      <c r="F2" s="81"/>
      <c r="G2" s="81"/>
      <c r="H2" s="81"/>
      <c r="I2" s="81"/>
      <c r="J2" s="81"/>
      <c r="K2" s="81"/>
      <c r="L2" s="81"/>
      <c r="M2" s="81"/>
      <c r="N2" s="81"/>
      <c r="O2" s="81"/>
      <c r="P2" s="81"/>
      <c r="Q2" s="81"/>
      <c r="R2" s="81"/>
      <c r="S2" s="81"/>
      <c r="T2" s="82"/>
      <c r="U2" s="83" t="s">
        <v>64</v>
      </c>
      <c r="V2" s="83" t="s">
        <v>65</v>
      </c>
      <c r="W2" s="83" t="s">
        <v>66</v>
      </c>
      <c r="X2" s="83" t="s">
        <v>67</v>
      </c>
      <c r="Y2" s="78"/>
      <c r="Z2" s="78"/>
      <c r="AA2" s="78"/>
      <c r="AB2" s="78"/>
      <c r="AC2" s="78"/>
      <c r="AD2" s="78"/>
      <c r="AE2" s="78"/>
    </row>
    <row r="3">
      <c r="A3" s="79" t="s">
        <v>68</v>
      </c>
      <c r="B3" s="80" t="s">
        <v>68</v>
      </c>
      <c r="C3" s="81" t="s">
        <v>69</v>
      </c>
      <c r="D3" s="81" t="s">
        <v>69</v>
      </c>
      <c r="E3" s="81" t="s">
        <v>63</v>
      </c>
      <c r="F3" s="81" t="s">
        <v>63</v>
      </c>
      <c r="G3" s="81" t="s">
        <v>63</v>
      </c>
      <c r="H3" s="81" t="s">
        <v>63</v>
      </c>
      <c r="I3" s="81" t="s">
        <v>69</v>
      </c>
      <c r="J3" s="81"/>
      <c r="K3" s="81"/>
      <c r="L3" s="81"/>
      <c r="M3" s="81"/>
      <c r="N3" s="81"/>
      <c r="O3" s="81"/>
      <c r="P3" s="81"/>
      <c r="Q3" s="81"/>
      <c r="R3" s="81"/>
      <c r="S3" s="81"/>
      <c r="T3" s="82"/>
      <c r="U3" s="83" t="s">
        <v>70</v>
      </c>
      <c r="V3" s="83" t="s">
        <v>71</v>
      </c>
      <c r="W3" s="83" t="s">
        <v>72</v>
      </c>
      <c r="X3" s="83" t="s">
        <v>67</v>
      </c>
      <c r="Y3" s="78"/>
      <c r="Z3" s="78"/>
      <c r="AA3" s="78"/>
      <c r="AB3" s="78"/>
      <c r="AC3" s="78"/>
      <c r="AD3" s="78"/>
      <c r="AE3" s="78"/>
    </row>
    <row r="4" ht="39.0" customHeight="1">
      <c r="A4" s="79" t="s">
        <v>73</v>
      </c>
      <c r="B4" s="80" t="s">
        <v>73</v>
      </c>
      <c r="C4" s="81" t="s">
        <v>63</v>
      </c>
      <c r="D4" s="81"/>
      <c r="E4" s="81"/>
      <c r="F4" s="81"/>
      <c r="G4" s="81"/>
      <c r="H4" s="81"/>
      <c r="I4" s="81"/>
      <c r="J4" s="81"/>
      <c r="K4" s="81"/>
      <c r="L4" s="81"/>
      <c r="M4" s="81"/>
      <c r="N4" s="81"/>
      <c r="O4" s="81"/>
      <c r="P4" s="81"/>
      <c r="Q4" s="81"/>
      <c r="R4" s="81"/>
      <c r="S4" s="81"/>
      <c r="T4" s="82"/>
      <c r="U4" s="83" t="s">
        <v>74</v>
      </c>
      <c r="V4" s="83" t="s">
        <v>64</v>
      </c>
      <c r="W4" s="83"/>
      <c r="X4" s="83" t="s">
        <v>67</v>
      </c>
      <c r="Y4" s="78"/>
      <c r="Z4" s="78"/>
      <c r="AA4" s="78"/>
      <c r="AB4" s="78"/>
      <c r="AC4" s="78"/>
      <c r="AD4" s="78"/>
      <c r="AE4" s="78"/>
    </row>
    <row r="5">
      <c r="A5" s="79" t="s">
        <v>75</v>
      </c>
      <c r="B5" s="80" t="s">
        <v>76</v>
      </c>
      <c r="C5" s="81"/>
      <c r="D5" s="81" t="s">
        <v>63</v>
      </c>
      <c r="E5" s="81" t="s">
        <v>63</v>
      </c>
      <c r="F5" s="81"/>
      <c r="G5" s="81"/>
      <c r="H5" s="81" t="s">
        <v>63</v>
      </c>
      <c r="I5" s="81" t="s">
        <v>63</v>
      </c>
      <c r="J5" s="81"/>
      <c r="K5" s="81"/>
      <c r="L5" s="81" t="s">
        <v>63</v>
      </c>
      <c r="M5" s="81"/>
      <c r="N5" s="81"/>
      <c r="O5" s="81" t="s">
        <v>63</v>
      </c>
      <c r="P5" s="81" t="s">
        <v>63</v>
      </c>
      <c r="Q5" s="81"/>
      <c r="R5" s="81"/>
      <c r="S5" s="81"/>
      <c r="T5" s="82"/>
      <c r="U5" s="83" t="s">
        <v>77</v>
      </c>
      <c r="V5" s="83" t="s">
        <v>70</v>
      </c>
      <c r="W5" s="83" t="s">
        <v>78</v>
      </c>
      <c r="X5" s="83" t="s">
        <v>67</v>
      </c>
      <c r="Y5" s="78"/>
      <c r="Z5" s="78"/>
      <c r="AA5" s="78"/>
      <c r="AB5" s="78"/>
      <c r="AC5" s="78"/>
      <c r="AD5" s="78"/>
      <c r="AE5" s="78"/>
    </row>
    <row r="6">
      <c r="A6" s="84" t="s">
        <v>79</v>
      </c>
      <c r="B6" s="80" t="s">
        <v>80</v>
      </c>
      <c r="C6" s="81"/>
      <c r="D6" s="85"/>
      <c r="E6" s="81"/>
      <c r="F6" s="81"/>
      <c r="G6" s="81"/>
      <c r="H6" s="81"/>
      <c r="I6" s="81"/>
      <c r="J6" s="81" t="s">
        <v>63</v>
      </c>
      <c r="K6" s="81" t="s">
        <v>63</v>
      </c>
      <c r="L6" s="81"/>
      <c r="M6" s="81"/>
      <c r="N6" s="81" t="s">
        <v>63</v>
      </c>
      <c r="O6" s="81" t="s">
        <v>63</v>
      </c>
      <c r="P6" s="81" t="s">
        <v>63</v>
      </c>
      <c r="Q6" s="81" t="s">
        <v>63</v>
      </c>
      <c r="R6" s="81"/>
      <c r="S6" s="81" t="s">
        <v>63</v>
      </c>
      <c r="T6" s="82" t="s">
        <v>63</v>
      </c>
      <c r="U6" s="83" t="s">
        <v>81</v>
      </c>
      <c r="V6" s="83" t="s">
        <v>74</v>
      </c>
      <c r="W6" s="83"/>
      <c r="X6" s="83" t="s">
        <v>67</v>
      </c>
      <c r="Y6" s="78"/>
      <c r="Z6" s="78"/>
      <c r="AA6" s="78"/>
      <c r="AB6" s="78"/>
      <c r="AC6" s="78"/>
      <c r="AD6" s="78"/>
      <c r="AE6" s="78"/>
    </row>
    <row r="7">
      <c r="A7" s="86"/>
      <c r="B7" s="80" t="s">
        <v>82</v>
      </c>
      <c r="C7" s="81"/>
      <c r="D7" s="81" t="s">
        <v>63</v>
      </c>
      <c r="E7" s="81" t="s">
        <v>63</v>
      </c>
      <c r="F7" s="81"/>
      <c r="G7" s="81"/>
      <c r="H7" s="81"/>
      <c r="I7" s="81"/>
      <c r="J7" s="81"/>
      <c r="K7" s="81"/>
      <c r="L7" s="81"/>
      <c r="M7" s="81"/>
      <c r="N7" s="81"/>
      <c r="O7" s="81"/>
      <c r="P7" s="81" t="s">
        <v>63</v>
      </c>
      <c r="Q7" s="81"/>
      <c r="R7" s="81"/>
      <c r="S7" s="81"/>
      <c r="T7" s="82"/>
      <c r="U7" s="83" t="s">
        <v>83</v>
      </c>
      <c r="V7" s="83" t="s">
        <v>77</v>
      </c>
      <c r="W7" s="83" t="s">
        <v>84</v>
      </c>
      <c r="X7" s="83" t="s">
        <v>85</v>
      </c>
      <c r="Y7" s="78"/>
      <c r="Z7" s="78"/>
      <c r="AA7" s="78"/>
      <c r="AB7" s="78"/>
      <c r="AC7" s="78"/>
      <c r="AD7" s="78"/>
      <c r="AE7" s="78"/>
    </row>
    <row r="8">
      <c r="A8" s="86"/>
      <c r="B8" s="80" t="s">
        <v>86</v>
      </c>
      <c r="C8" s="81"/>
      <c r="D8" s="81" t="s">
        <v>63</v>
      </c>
      <c r="E8" s="81" t="s">
        <v>63</v>
      </c>
      <c r="F8" s="81"/>
      <c r="G8" s="81"/>
      <c r="H8" s="81"/>
      <c r="I8" s="81"/>
      <c r="J8" s="81"/>
      <c r="K8" s="81"/>
      <c r="L8" s="81"/>
      <c r="M8" s="81"/>
      <c r="N8" s="81"/>
      <c r="O8" s="81"/>
      <c r="P8" s="81"/>
      <c r="Q8" s="81" t="s">
        <v>87</v>
      </c>
      <c r="R8" s="81"/>
      <c r="S8" s="81"/>
      <c r="T8" s="82"/>
      <c r="U8" s="83" t="s">
        <v>83</v>
      </c>
      <c r="V8" s="83" t="s">
        <v>77</v>
      </c>
      <c r="W8" s="83" t="s">
        <v>88</v>
      </c>
      <c r="X8" s="83" t="s">
        <v>85</v>
      </c>
      <c r="Y8" s="78"/>
      <c r="Z8" s="78"/>
      <c r="AA8" s="78"/>
      <c r="AB8" s="78"/>
      <c r="AC8" s="78"/>
      <c r="AD8" s="78"/>
      <c r="AE8" s="78"/>
    </row>
    <row r="9">
      <c r="A9" s="20"/>
      <c r="B9" s="80" t="s">
        <v>89</v>
      </c>
      <c r="C9" s="81"/>
      <c r="D9" s="81" t="s">
        <v>63</v>
      </c>
      <c r="E9" s="81" t="s">
        <v>63</v>
      </c>
      <c r="F9" s="81"/>
      <c r="G9" s="81"/>
      <c r="H9" s="81"/>
      <c r="I9" s="81"/>
      <c r="J9" s="81"/>
      <c r="K9" s="81"/>
      <c r="L9" s="81"/>
      <c r="M9" s="81"/>
      <c r="N9" s="81" t="s">
        <v>87</v>
      </c>
      <c r="O9" s="81"/>
      <c r="P9" s="81" t="s">
        <v>69</v>
      </c>
      <c r="Q9" s="81"/>
      <c r="R9" s="81"/>
      <c r="S9" s="81"/>
      <c r="T9" s="82"/>
      <c r="U9" s="83" t="s">
        <v>83</v>
      </c>
      <c r="V9" s="83" t="s">
        <v>77</v>
      </c>
      <c r="W9" s="83" t="s">
        <v>90</v>
      </c>
      <c r="X9" s="83" t="s">
        <v>85</v>
      </c>
      <c r="Y9" s="78"/>
      <c r="Z9" s="78"/>
      <c r="AA9" s="78"/>
      <c r="AB9" s="78"/>
      <c r="AC9" s="78"/>
      <c r="AD9" s="78"/>
      <c r="AE9" s="78"/>
    </row>
    <row r="10">
      <c r="A10" s="79" t="s">
        <v>91</v>
      </c>
      <c r="B10" s="80" t="s">
        <v>91</v>
      </c>
      <c r="C10" s="81"/>
      <c r="D10" s="81"/>
      <c r="E10" s="81"/>
      <c r="F10" s="81"/>
      <c r="G10" s="81"/>
      <c r="H10" s="81"/>
      <c r="I10" s="81"/>
      <c r="J10" s="81"/>
      <c r="K10" s="81"/>
      <c r="L10" s="81"/>
      <c r="M10" s="81"/>
      <c r="N10" s="81"/>
      <c r="O10" s="81"/>
      <c r="P10" s="81"/>
      <c r="Q10" s="81"/>
      <c r="R10" s="81"/>
      <c r="S10" s="81"/>
      <c r="T10" s="82"/>
      <c r="U10" s="83" t="s">
        <v>71</v>
      </c>
      <c r="V10" s="83" t="s">
        <v>92</v>
      </c>
      <c r="W10" s="83"/>
      <c r="X10" s="83" t="s">
        <v>85</v>
      </c>
      <c r="Y10" s="78"/>
      <c r="Z10" s="78"/>
      <c r="AA10" s="78"/>
      <c r="AB10" s="78"/>
      <c r="AC10" s="78"/>
      <c r="AD10" s="78"/>
      <c r="AE10" s="78"/>
    </row>
    <row r="11">
      <c r="A11" s="79" t="s">
        <v>93</v>
      </c>
      <c r="B11" s="80" t="s">
        <v>93</v>
      </c>
      <c r="C11" s="81"/>
      <c r="D11" s="81" t="s">
        <v>63</v>
      </c>
      <c r="E11" s="81" t="s">
        <v>63</v>
      </c>
      <c r="F11" s="81" t="s">
        <v>63</v>
      </c>
      <c r="G11" s="81" t="s">
        <v>63</v>
      </c>
      <c r="H11" s="81"/>
      <c r="I11" s="81"/>
      <c r="J11" s="81"/>
      <c r="K11" s="81"/>
      <c r="L11" s="81" t="s">
        <v>63</v>
      </c>
      <c r="M11" s="81" t="s">
        <v>63</v>
      </c>
      <c r="N11" s="81"/>
      <c r="O11" s="81"/>
      <c r="P11" s="81"/>
      <c r="Q11" s="81"/>
      <c r="R11" s="81"/>
      <c r="S11" s="81"/>
      <c r="T11" s="82"/>
      <c r="U11" s="83" t="s">
        <v>94</v>
      </c>
      <c r="V11" s="83" t="s">
        <v>83</v>
      </c>
      <c r="W11" s="83" t="s">
        <v>95</v>
      </c>
      <c r="X11" s="83" t="s">
        <v>67</v>
      </c>
      <c r="Y11" s="78"/>
      <c r="Z11" s="78"/>
      <c r="AA11" s="78"/>
      <c r="AB11" s="78"/>
      <c r="AC11" s="78"/>
      <c r="AD11" s="78"/>
      <c r="AE11" s="78"/>
    </row>
    <row r="12">
      <c r="A12" s="79" t="s">
        <v>96</v>
      </c>
      <c r="B12" s="80" t="s">
        <v>96</v>
      </c>
      <c r="C12" s="81"/>
      <c r="D12" s="81" t="s">
        <v>63</v>
      </c>
      <c r="E12" s="81" t="s">
        <v>63</v>
      </c>
      <c r="F12" s="81" t="s">
        <v>63</v>
      </c>
      <c r="G12" s="81" t="s">
        <v>63</v>
      </c>
      <c r="H12" s="81"/>
      <c r="I12" s="81"/>
      <c r="J12" s="81"/>
      <c r="K12" s="81"/>
      <c r="L12" s="81" t="s">
        <v>69</v>
      </c>
      <c r="M12" s="81" t="s">
        <v>87</v>
      </c>
      <c r="N12" s="81"/>
      <c r="O12" s="81"/>
      <c r="P12" s="81"/>
      <c r="Q12" s="81"/>
      <c r="R12" s="81"/>
      <c r="S12" s="81"/>
      <c r="T12" s="82"/>
      <c r="U12" s="83" t="s">
        <v>65</v>
      </c>
      <c r="V12" s="83" t="s">
        <v>97</v>
      </c>
      <c r="W12" s="83"/>
      <c r="X12" s="83" t="s">
        <v>67</v>
      </c>
      <c r="Y12" s="78"/>
      <c r="Z12" s="78"/>
      <c r="AA12" s="78"/>
      <c r="AB12" s="78"/>
      <c r="AC12" s="78"/>
      <c r="AD12" s="78"/>
      <c r="AE12" s="78"/>
    </row>
    <row r="13">
      <c r="A13" s="79" t="s">
        <v>98</v>
      </c>
      <c r="B13" s="80" t="s">
        <v>98</v>
      </c>
      <c r="C13" s="81"/>
      <c r="D13" s="81" t="s">
        <v>63</v>
      </c>
      <c r="E13" s="81" t="s">
        <v>63</v>
      </c>
      <c r="F13" s="81" t="s">
        <v>63</v>
      </c>
      <c r="G13" s="81" t="s">
        <v>63</v>
      </c>
      <c r="H13" s="81"/>
      <c r="I13" s="81"/>
      <c r="J13" s="81"/>
      <c r="K13" s="81"/>
      <c r="L13" s="81" t="s">
        <v>87</v>
      </c>
      <c r="M13" s="81"/>
      <c r="N13" s="81"/>
      <c r="O13" s="81"/>
      <c r="P13" s="81"/>
      <c r="Q13" s="81"/>
      <c r="R13" s="81"/>
      <c r="S13" s="81"/>
      <c r="T13" s="82"/>
      <c r="U13" s="83" t="s">
        <v>71</v>
      </c>
      <c r="V13" s="83" t="s">
        <v>94</v>
      </c>
      <c r="W13" s="83"/>
      <c r="X13" s="83" t="s">
        <v>67</v>
      </c>
      <c r="Y13" s="78"/>
      <c r="Z13" s="78"/>
      <c r="AA13" s="78"/>
      <c r="AB13" s="78"/>
      <c r="AC13" s="78"/>
      <c r="AD13" s="78"/>
      <c r="AE13" s="78"/>
    </row>
    <row r="14">
      <c r="A14" s="84" t="s">
        <v>99</v>
      </c>
      <c r="B14" s="80" t="s">
        <v>99</v>
      </c>
      <c r="C14" s="81"/>
      <c r="D14" s="81" t="s">
        <v>87</v>
      </c>
      <c r="E14" s="81" t="s">
        <v>63</v>
      </c>
      <c r="F14" s="81" t="s">
        <v>63</v>
      </c>
      <c r="G14" s="81" t="s">
        <v>63</v>
      </c>
      <c r="H14" s="81"/>
      <c r="I14" s="81"/>
      <c r="J14" s="81"/>
      <c r="K14" s="81"/>
      <c r="L14" s="81"/>
      <c r="M14" s="81"/>
      <c r="N14" s="81"/>
      <c r="O14" s="81"/>
      <c r="P14" s="81"/>
      <c r="Q14" s="81"/>
      <c r="R14" s="81"/>
      <c r="S14" s="81"/>
      <c r="T14" s="82"/>
      <c r="U14" s="83" t="s">
        <v>97</v>
      </c>
      <c r="V14" s="83" t="s">
        <v>65</v>
      </c>
      <c r="W14" s="83"/>
      <c r="X14" s="83" t="s">
        <v>67</v>
      </c>
      <c r="Y14" s="78"/>
      <c r="Z14" s="78"/>
      <c r="AA14" s="78"/>
      <c r="AB14" s="78"/>
      <c r="AC14" s="78"/>
      <c r="AD14" s="78"/>
      <c r="AE14" s="78"/>
    </row>
    <row r="15">
      <c r="A15" s="86"/>
      <c r="B15" s="80" t="s">
        <v>100</v>
      </c>
      <c r="C15" s="81"/>
      <c r="D15" s="81" t="s">
        <v>87</v>
      </c>
      <c r="E15" s="81"/>
      <c r="F15" s="81"/>
      <c r="G15" s="81"/>
      <c r="H15" s="81"/>
      <c r="I15" s="81"/>
      <c r="J15" s="81"/>
      <c r="K15" s="81"/>
      <c r="L15" s="81"/>
      <c r="M15" s="81"/>
      <c r="N15" s="81"/>
      <c r="O15" s="81"/>
      <c r="P15" s="81"/>
      <c r="Q15" s="81"/>
      <c r="R15" s="81"/>
      <c r="S15" s="81"/>
      <c r="T15" s="82"/>
      <c r="U15" s="83" t="s">
        <v>70</v>
      </c>
      <c r="V15" s="83" t="s">
        <v>92</v>
      </c>
      <c r="W15" s="83" t="s">
        <v>101</v>
      </c>
      <c r="X15" s="83" t="s">
        <v>67</v>
      </c>
      <c r="Y15" s="78"/>
      <c r="Z15" s="78"/>
      <c r="AA15" s="78"/>
      <c r="AB15" s="78"/>
      <c r="AC15" s="78"/>
      <c r="AD15" s="78"/>
      <c r="AE15" s="78"/>
    </row>
    <row r="16">
      <c r="A16" s="86"/>
      <c r="B16" s="80" t="s">
        <v>102</v>
      </c>
      <c r="C16" s="81" t="s">
        <v>69</v>
      </c>
      <c r="D16" s="81" t="s">
        <v>63</v>
      </c>
      <c r="E16" s="81"/>
      <c r="F16" s="81"/>
      <c r="G16" s="81"/>
      <c r="H16" s="81"/>
      <c r="I16" s="81"/>
      <c r="J16" s="81"/>
      <c r="K16" s="81"/>
      <c r="L16" s="81"/>
      <c r="M16" s="81"/>
      <c r="N16" s="81"/>
      <c r="O16" s="81"/>
      <c r="P16" s="81"/>
      <c r="Q16" s="81"/>
      <c r="R16" s="81"/>
      <c r="S16" s="81"/>
      <c r="T16" s="82"/>
      <c r="U16" s="83" t="s">
        <v>74</v>
      </c>
      <c r="V16" s="83" t="s">
        <v>64</v>
      </c>
      <c r="W16" s="83" t="s">
        <v>103</v>
      </c>
      <c r="X16" s="83" t="s">
        <v>67</v>
      </c>
      <c r="Y16" s="78"/>
      <c r="Z16" s="78"/>
      <c r="AA16" s="78"/>
      <c r="AB16" s="78"/>
      <c r="AC16" s="78"/>
      <c r="AD16" s="78"/>
      <c r="AE16" s="78"/>
    </row>
    <row r="17">
      <c r="A17" s="20"/>
      <c r="B17" s="80" t="s">
        <v>104</v>
      </c>
      <c r="C17" s="81"/>
      <c r="D17" s="81" t="s">
        <v>105</v>
      </c>
      <c r="E17" s="81"/>
      <c r="F17" s="81"/>
      <c r="G17" s="81"/>
      <c r="H17" s="81"/>
      <c r="I17" s="81"/>
      <c r="J17" s="81"/>
      <c r="K17" s="81"/>
      <c r="L17" s="81"/>
      <c r="M17" s="81"/>
      <c r="N17" s="81"/>
      <c r="O17" s="81"/>
      <c r="P17" s="81"/>
      <c r="Q17" s="81"/>
      <c r="R17" s="81" t="s">
        <v>63</v>
      </c>
      <c r="S17" s="81"/>
      <c r="T17" s="82"/>
      <c r="U17" s="83" t="s">
        <v>77</v>
      </c>
      <c r="V17" s="83" t="s">
        <v>70</v>
      </c>
      <c r="W17" s="83"/>
      <c r="X17" s="83" t="s">
        <v>67</v>
      </c>
      <c r="Y17" s="78"/>
      <c r="Z17" s="78"/>
      <c r="AA17" s="78"/>
      <c r="AB17" s="78"/>
      <c r="AC17" s="78"/>
      <c r="AD17" s="78"/>
      <c r="AE17" s="78"/>
    </row>
    <row r="18">
      <c r="A18" s="84" t="s">
        <v>106</v>
      </c>
      <c r="B18" s="80" t="s">
        <v>107</v>
      </c>
      <c r="C18" s="81"/>
      <c r="D18" s="81" t="s">
        <v>63</v>
      </c>
      <c r="E18" s="81"/>
      <c r="F18" s="81"/>
      <c r="G18" s="81"/>
      <c r="H18" s="81"/>
      <c r="I18" s="81"/>
      <c r="J18" s="81"/>
      <c r="K18" s="81"/>
      <c r="L18" s="81"/>
      <c r="M18" s="81" t="s">
        <v>63</v>
      </c>
      <c r="N18" s="81"/>
      <c r="O18" s="81" t="s">
        <v>63</v>
      </c>
      <c r="P18" s="81"/>
      <c r="Q18" s="81"/>
      <c r="R18" s="81" t="s">
        <v>63</v>
      </c>
      <c r="S18" s="81"/>
      <c r="T18" s="82"/>
      <c r="U18" s="83" t="s">
        <v>108</v>
      </c>
      <c r="V18" s="83" t="s">
        <v>74</v>
      </c>
      <c r="W18" s="83"/>
      <c r="X18" s="83" t="s">
        <v>67</v>
      </c>
      <c r="Y18" s="78"/>
      <c r="Z18" s="78"/>
      <c r="AA18" s="78"/>
      <c r="AB18" s="78"/>
      <c r="AC18" s="78"/>
      <c r="AD18" s="78"/>
      <c r="AE18" s="78"/>
    </row>
    <row r="19" ht="12.75" customHeight="1">
      <c r="A19" s="86"/>
      <c r="B19" s="80" t="s">
        <v>109</v>
      </c>
      <c r="C19" s="81"/>
      <c r="D19" s="81" t="s">
        <v>63</v>
      </c>
      <c r="E19" s="81"/>
      <c r="F19" s="81"/>
      <c r="G19" s="81"/>
      <c r="H19" s="81"/>
      <c r="I19" s="81"/>
      <c r="J19" s="81"/>
      <c r="K19" s="81"/>
      <c r="L19" s="81" t="s">
        <v>63</v>
      </c>
      <c r="M19" s="81" t="s">
        <v>87</v>
      </c>
      <c r="N19" s="81"/>
      <c r="O19" s="81"/>
      <c r="P19" s="81"/>
      <c r="Q19" s="81"/>
      <c r="R19" s="81"/>
      <c r="S19" s="81"/>
      <c r="T19" s="82"/>
      <c r="U19" s="83" t="s">
        <v>83</v>
      </c>
      <c r="V19" s="83" t="s">
        <v>77</v>
      </c>
      <c r="W19" s="83"/>
      <c r="X19" s="83" t="s">
        <v>85</v>
      </c>
      <c r="Y19" s="78"/>
      <c r="Z19" s="78"/>
      <c r="AA19" s="78"/>
      <c r="AB19" s="78"/>
      <c r="AC19" s="78"/>
      <c r="AD19" s="78"/>
      <c r="AE19" s="78"/>
    </row>
    <row r="20" ht="12.75" customHeight="1">
      <c r="A20" s="86"/>
      <c r="B20" s="80" t="s">
        <v>110</v>
      </c>
      <c r="C20" s="81"/>
      <c r="D20" s="81"/>
      <c r="E20" s="81"/>
      <c r="F20" s="81"/>
      <c r="G20" s="81"/>
      <c r="H20" s="81"/>
      <c r="I20" s="81"/>
      <c r="J20" s="81"/>
      <c r="K20" s="81"/>
      <c r="L20" s="81"/>
      <c r="M20" s="81"/>
      <c r="N20" s="81"/>
      <c r="O20" s="81"/>
      <c r="P20" s="81"/>
      <c r="Q20" s="81"/>
      <c r="R20" s="81"/>
      <c r="S20" s="81"/>
      <c r="T20" s="82"/>
      <c r="U20" s="83" t="s">
        <v>97</v>
      </c>
      <c r="V20" s="83" t="s">
        <v>81</v>
      </c>
      <c r="W20" s="83"/>
      <c r="X20" s="83" t="s">
        <v>67</v>
      </c>
      <c r="Y20" s="78"/>
      <c r="Z20" s="78"/>
      <c r="AA20" s="78"/>
      <c r="AB20" s="78"/>
      <c r="AC20" s="78"/>
      <c r="AD20" s="78"/>
      <c r="AE20" s="78"/>
    </row>
    <row r="21" ht="12.75" customHeight="1">
      <c r="A21" s="86"/>
      <c r="B21" s="80" t="s">
        <v>111</v>
      </c>
      <c r="C21" s="81"/>
      <c r="D21" s="81" t="s">
        <v>63</v>
      </c>
      <c r="E21" s="81"/>
      <c r="F21" s="81"/>
      <c r="G21" s="81"/>
      <c r="H21" s="81"/>
      <c r="I21" s="81"/>
      <c r="J21" s="81"/>
      <c r="K21" s="81"/>
      <c r="L21" s="81" t="s">
        <v>63</v>
      </c>
      <c r="M21" s="81"/>
      <c r="N21" s="81"/>
      <c r="O21" s="81"/>
      <c r="P21" s="81"/>
      <c r="Q21" s="81"/>
      <c r="R21" s="81" t="s">
        <v>63</v>
      </c>
      <c r="S21" s="81"/>
      <c r="T21" s="82"/>
      <c r="U21" s="83" t="s">
        <v>94</v>
      </c>
      <c r="V21" s="83" t="s">
        <v>83</v>
      </c>
      <c r="W21" s="83"/>
      <c r="X21" s="83" t="s">
        <v>67</v>
      </c>
      <c r="Y21" s="78"/>
      <c r="Z21" s="78"/>
      <c r="AA21" s="78"/>
      <c r="AB21" s="78"/>
      <c r="AC21" s="78"/>
      <c r="AD21" s="78"/>
      <c r="AE21" s="78"/>
    </row>
    <row r="22" ht="12.75" customHeight="1">
      <c r="A22" s="86"/>
      <c r="B22" s="80" t="s">
        <v>112</v>
      </c>
      <c r="C22" s="81"/>
      <c r="D22" s="81"/>
      <c r="E22" s="81"/>
      <c r="F22" s="81"/>
      <c r="G22" s="81"/>
      <c r="H22" s="81"/>
      <c r="I22" s="81"/>
      <c r="J22" s="81" t="s">
        <v>69</v>
      </c>
      <c r="K22" s="81" t="s">
        <v>69</v>
      </c>
      <c r="L22" s="81"/>
      <c r="M22" s="81"/>
      <c r="N22" s="81"/>
      <c r="O22" s="81" t="s">
        <v>63</v>
      </c>
      <c r="P22" s="81"/>
      <c r="Q22" s="81"/>
      <c r="R22" s="81"/>
      <c r="S22" s="81"/>
      <c r="T22" s="82"/>
      <c r="U22" s="83" t="s">
        <v>65</v>
      </c>
      <c r="V22" s="83" t="s">
        <v>97</v>
      </c>
      <c r="W22" s="83"/>
      <c r="X22" s="83" t="s">
        <v>67</v>
      </c>
      <c r="Y22" s="78"/>
      <c r="Z22" s="78"/>
      <c r="AA22" s="78"/>
      <c r="AB22" s="78"/>
      <c r="AC22" s="78"/>
      <c r="AD22" s="78"/>
      <c r="AE22" s="78"/>
    </row>
    <row r="23" ht="15.75" customHeight="1">
      <c r="A23" s="86"/>
      <c r="B23" s="80" t="s">
        <v>113</v>
      </c>
      <c r="C23" s="81"/>
      <c r="D23" s="81" t="s">
        <v>63</v>
      </c>
      <c r="E23" s="81"/>
      <c r="F23" s="81"/>
      <c r="G23" s="81"/>
      <c r="H23" s="81"/>
      <c r="I23" s="81"/>
      <c r="J23" s="81" t="s">
        <v>87</v>
      </c>
      <c r="K23" s="81" t="s">
        <v>87</v>
      </c>
      <c r="L23" s="81" t="s">
        <v>63</v>
      </c>
      <c r="M23" s="81"/>
      <c r="N23" s="81"/>
      <c r="O23" s="81" t="s">
        <v>63</v>
      </c>
      <c r="P23" s="81"/>
      <c r="Q23" s="81"/>
      <c r="R23" s="81"/>
      <c r="S23" s="81" t="s">
        <v>87</v>
      </c>
      <c r="T23" s="81" t="s">
        <v>87</v>
      </c>
      <c r="U23" s="83" t="s">
        <v>108</v>
      </c>
      <c r="V23" s="83" t="s">
        <v>71</v>
      </c>
      <c r="W23" s="83" t="s">
        <v>114</v>
      </c>
      <c r="X23" s="83" t="s">
        <v>67</v>
      </c>
      <c r="Y23" s="78"/>
      <c r="Z23" s="78"/>
      <c r="AA23" s="78"/>
      <c r="AB23" s="78"/>
      <c r="AC23" s="78"/>
      <c r="AD23" s="78"/>
      <c r="AE23" s="78"/>
    </row>
    <row r="24" ht="87.0" customHeight="1">
      <c r="A24" s="20"/>
      <c r="B24" s="80" t="s">
        <v>115</v>
      </c>
      <c r="C24" s="81"/>
      <c r="D24" s="81" t="s">
        <v>63</v>
      </c>
      <c r="E24" s="81"/>
      <c r="F24" s="81"/>
      <c r="G24" s="81"/>
      <c r="H24" s="81"/>
      <c r="I24" s="81"/>
      <c r="J24" s="81" t="s">
        <v>63</v>
      </c>
      <c r="K24" s="81" t="s">
        <v>63</v>
      </c>
      <c r="L24" s="81" t="s">
        <v>63</v>
      </c>
      <c r="M24" s="81"/>
      <c r="N24" s="81"/>
      <c r="O24" s="81" t="s">
        <v>63</v>
      </c>
      <c r="P24" s="81"/>
      <c r="Q24" s="81"/>
      <c r="R24" s="81"/>
      <c r="S24" s="81" t="s">
        <v>87</v>
      </c>
      <c r="T24" s="81" t="s">
        <v>87</v>
      </c>
      <c r="U24" s="83" t="s">
        <v>64</v>
      </c>
      <c r="V24" s="83" t="s">
        <v>94</v>
      </c>
      <c r="W24" s="83" t="s">
        <v>116</v>
      </c>
      <c r="X24" s="83" t="s">
        <v>67</v>
      </c>
      <c r="Y24" s="78"/>
      <c r="Z24" s="78"/>
      <c r="AA24" s="78"/>
      <c r="AB24" s="78"/>
      <c r="AC24" s="78"/>
      <c r="AD24" s="78"/>
      <c r="AE24" s="78"/>
    </row>
    <row r="25" ht="12.75" customHeight="1">
      <c r="A25" s="78"/>
      <c r="B25" s="78"/>
      <c r="C25" s="78"/>
      <c r="D25" s="78"/>
      <c r="E25" s="78"/>
      <c r="F25" s="78"/>
      <c r="G25" s="78"/>
      <c r="H25" s="78"/>
      <c r="I25" s="78"/>
      <c r="J25" s="78"/>
      <c r="K25" s="78"/>
      <c r="L25" s="78"/>
      <c r="M25" s="78"/>
      <c r="N25" s="78"/>
      <c r="O25" s="78"/>
      <c r="P25" s="78"/>
      <c r="Q25" s="78"/>
      <c r="R25" s="78"/>
      <c r="S25" s="78"/>
      <c r="T25" s="78"/>
      <c r="U25" s="78"/>
      <c r="V25" s="78"/>
      <c r="W25" s="87"/>
      <c r="X25" s="87"/>
      <c r="Y25" s="78"/>
      <c r="Z25" s="78"/>
      <c r="AA25" s="78"/>
      <c r="AB25" s="78"/>
      <c r="AC25" s="78"/>
      <c r="AD25" s="78"/>
      <c r="AE25" s="78"/>
    </row>
    <row r="26" ht="12.75" customHeight="1">
      <c r="A26" s="88"/>
      <c r="B26" s="78"/>
      <c r="C26" s="78"/>
      <c r="D26" s="78"/>
      <c r="E26" s="78"/>
      <c r="F26" s="78"/>
      <c r="G26" s="78"/>
      <c r="H26" s="78"/>
      <c r="I26" s="78"/>
      <c r="J26" s="78"/>
      <c r="K26" s="78"/>
      <c r="L26" s="78"/>
      <c r="M26" s="78"/>
      <c r="N26" s="78"/>
      <c r="O26" s="78"/>
      <c r="P26" s="78"/>
      <c r="Q26" s="78"/>
      <c r="R26" s="78"/>
      <c r="S26" s="78"/>
      <c r="T26" s="78"/>
      <c r="U26" s="78"/>
      <c r="V26" s="78"/>
      <c r="W26" s="87"/>
      <c r="X26" s="87"/>
      <c r="Y26" s="78"/>
      <c r="Z26" s="78"/>
      <c r="AA26" s="78"/>
      <c r="AB26" s="78"/>
      <c r="AC26" s="78"/>
      <c r="AD26" s="78"/>
      <c r="AE26" s="78"/>
    </row>
    <row r="27" ht="12.75" customHeight="1">
      <c r="A27" s="88"/>
      <c r="B27" s="78"/>
      <c r="C27" s="78"/>
      <c r="D27" s="78"/>
      <c r="E27" s="78"/>
      <c r="F27" s="78"/>
      <c r="G27" s="78"/>
      <c r="H27" s="78"/>
      <c r="I27" s="78"/>
      <c r="J27" s="78"/>
      <c r="K27" s="78"/>
      <c r="L27" s="78"/>
      <c r="M27" s="78"/>
      <c r="N27" s="78"/>
      <c r="O27" s="78"/>
      <c r="P27" s="78"/>
      <c r="Q27" s="78"/>
      <c r="R27" s="78"/>
      <c r="S27" s="78"/>
      <c r="T27" s="78"/>
      <c r="U27" s="78"/>
      <c r="V27" s="78"/>
      <c r="W27" s="87"/>
      <c r="X27" s="87"/>
      <c r="Y27" s="78"/>
      <c r="Z27" s="78"/>
      <c r="AA27" s="78"/>
      <c r="AB27" s="78"/>
      <c r="AC27" s="78"/>
      <c r="AD27" s="78"/>
      <c r="AE27" s="78"/>
    </row>
    <row r="28" ht="12.75" customHeight="1">
      <c r="A28" s="78"/>
      <c r="B28" s="78"/>
      <c r="C28" s="78"/>
      <c r="D28" s="78"/>
      <c r="E28" s="78"/>
      <c r="F28" s="78"/>
      <c r="G28" s="78"/>
      <c r="H28" s="78"/>
      <c r="I28" s="78"/>
      <c r="J28" s="78"/>
      <c r="K28" s="78"/>
      <c r="L28" s="78"/>
      <c r="M28" s="78"/>
      <c r="N28" s="78"/>
      <c r="O28" s="78"/>
      <c r="P28" s="78"/>
      <c r="Q28" s="78"/>
      <c r="R28" s="78"/>
      <c r="S28" s="78"/>
      <c r="T28" s="78"/>
      <c r="U28" s="78"/>
      <c r="V28" s="78"/>
      <c r="W28" s="87"/>
      <c r="X28" s="87"/>
      <c r="Y28" s="78"/>
      <c r="Z28" s="78"/>
      <c r="AA28" s="78"/>
      <c r="AB28" s="78"/>
      <c r="AC28" s="78"/>
      <c r="AD28" s="78"/>
      <c r="AE28" s="78"/>
    </row>
    <row r="29" ht="12.75" customHeight="1">
      <c r="A29" s="78"/>
      <c r="B29" s="78"/>
      <c r="C29" s="78"/>
      <c r="D29" s="78"/>
      <c r="E29" s="78"/>
      <c r="F29" s="78"/>
      <c r="G29" s="78"/>
      <c r="H29" s="78"/>
      <c r="I29" s="78"/>
      <c r="J29" s="78"/>
      <c r="K29" s="78"/>
      <c r="L29" s="78"/>
      <c r="M29" s="78"/>
      <c r="N29" s="78"/>
      <c r="O29" s="78"/>
      <c r="P29" s="78"/>
      <c r="Q29" s="78"/>
      <c r="R29" s="78"/>
      <c r="S29" s="78"/>
      <c r="T29" s="78"/>
      <c r="U29" s="78"/>
      <c r="V29" s="78"/>
      <c r="W29" s="87"/>
      <c r="X29" s="87"/>
      <c r="Y29" s="78"/>
      <c r="Z29" s="78"/>
      <c r="AA29" s="78"/>
      <c r="AB29" s="78"/>
      <c r="AC29" s="78"/>
      <c r="AD29" s="78"/>
      <c r="AE29" s="78"/>
    </row>
    <row r="30" ht="12.75" customHeight="1">
      <c r="A30" s="78"/>
      <c r="B30" s="78"/>
      <c r="C30" s="78"/>
      <c r="D30" s="78"/>
      <c r="E30" s="78"/>
      <c r="F30" s="78"/>
      <c r="G30" s="78"/>
      <c r="H30" s="78"/>
      <c r="I30" s="78"/>
      <c r="J30" s="78"/>
      <c r="K30" s="78"/>
      <c r="L30" s="78"/>
      <c r="M30" s="78"/>
      <c r="N30" s="78"/>
      <c r="O30" s="78"/>
      <c r="P30" s="78"/>
      <c r="Q30" s="78"/>
      <c r="R30" s="78"/>
      <c r="S30" s="78"/>
      <c r="T30" s="78"/>
      <c r="U30" s="78"/>
      <c r="V30" s="78"/>
      <c r="W30" s="87"/>
      <c r="X30" s="87"/>
      <c r="Y30" s="78"/>
      <c r="Z30" s="78"/>
      <c r="AA30" s="78"/>
      <c r="AB30" s="78"/>
      <c r="AC30" s="78"/>
      <c r="AD30" s="78"/>
      <c r="AE30" s="78"/>
    </row>
    <row r="31" ht="12.75" customHeight="1">
      <c r="A31" s="78"/>
      <c r="B31" s="78"/>
      <c r="C31" s="78"/>
      <c r="D31" s="78"/>
      <c r="E31" s="78"/>
      <c r="F31" s="78"/>
      <c r="G31" s="78"/>
      <c r="H31" s="78"/>
      <c r="I31" s="78"/>
      <c r="J31" s="78"/>
      <c r="K31" s="78"/>
      <c r="L31" s="78"/>
      <c r="M31" s="78"/>
      <c r="N31" s="78"/>
      <c r="O31" s="78"/>
      <c r="P31" s="78"/>
      <c r="Q31" s="78"/>
      <c r="R31" s="78"/>
      <c r="S31" s="78"/>
      <c r="T31" s="78"/>
      <c r="U31" s="78"/>
      <c r="V31" s="78"/>
      <c r="W31" s="87"/>
      <c r="X31" s="87"/>
      <c r="Y31" s="78"/>
      <c r="Z31" s="78"/>
      <c r="AA31" s="78"/>
      <c r="AB31" s="78"/>
      <c r="AC31" s="78"/>
      <c r="AD31" s="78"/>
      <c r="AE31" s="78"/>
    </row>
    <row r="32" ht="12.75" customHeight="1">
      <c r="A32" s="78"/>
      <c r="B32" s="78"/>
      <c r="C32" s="78"/>
      <c r="D32" s="78"/>
      <c r="E32" s="78"/>
      <c r="F32" s="78"/>
      <c r="G32" s="78"/>
      <c r="H32" s="78"/>
      <c r="I32" s="78"/>
      <c r="J32" s="78"/>
      <c r="K32" s="78"/>
      <c r="L32" s="78"/>
      <c r="M32" s="78"/>
      <c r="N32" s="78"/>
      <c r="O32" s="78"/>
      <c r="P32" s="78"/>
      <c r="Q32" s="78"/>
      <c r="R32" s="78"/>
      <c r="S32" s="78"/>
      <c r="T32" s="78"/>
      <c r="U32" s="78"/>
      <c r="V32" s="78"/>
      <c r="W32" s="87"/>
      <c r="X32" s="87"/>
      <c r="Y32" s="78"/>
      <c r="Z32" s="78"/>
      <c r="AA32" s="78"/>
      <c r="AB32" s="78"/>
      <c r="AC32" s="78"/>
      <c r="AD32" s="78"/>
      <c r="AE32" s="78"/>
    </row>
    <row r="33" ht="12.75" customHeight="1">
      <c r="A33" s="78"/>
      <c r="B33" s="78"/>
      <c r="C33" s="78"/>
      <c r="D33" s="78"/>
      <c r="E33" s="78"/>
      <c r="F33" s="78"/>
      <c r="G33" s="78"/>
      <c r="H33" s="78"/>
      <c r="I33" s="78"/>
      <c r="J33" s="78"/>
      <c r="K33" s="78"/>
      <c r="L33" s="78"/>
      <c r="M33" s="78"/>
      <c r="N33" s="78"/>
      <c r="O33" s="78"/>
      <c r="P33" s="78"/>
      <c r="Q33" s="78"/>
      <c r="R33" s="78"/>
      <c r="S33" s="78"/>
      <c r="T33" s="78"/>
      <c r="U33" s="78"/>
      <c r="V33" s="78"/>
      <c r="W33" s="87"/>
      <c r="X33" s="87"/>
      <c r="Y33" s="78"/>
      <c r="Z33" s="78"/>
      <c r="AA33" s="78"/>
      <c r="AB33" s="78"/>
      <c r="AC33" s="78"/>
      <c r="AD33" s="78"/>
      <c r="AE33" s="78"/>
    </row>
    <row r="34" ht="12.75" customHeight="1">
      <c r="A34" s="78"/>
      <c r="B34" s="78"/>
      <c r="C34" s="78"/>
      <c r="D34" s="78"/>
      <c r="E34" s="78"/>
      <c r="F34" s="78"/>
      <c r="G34" s="78"/>
      <c r="H34" s="78"/>
      <c r="I34" s="78"/>
      <c r="J34" s="78"/>
      <c r="K34" s="78"/>
      <c r="L34" s="78"/>
      <c r="M34" s="78"/>
      <c r="N34" s="78"/>
      <c r="O34" s="78"/>
      <c r="P34" s="78"/>
      <c r="Q34" s="78"/>
      <c r="R34" s="78"/>
      <c r="S34" s="78"/>
      <c r="T34" s="78"/>
      <c r="U34" s="78"/>
      <c r="V34" s="78"/>
      <c r="W34" s="87"/>
      <c r="X34" s="87"/>
      <c r="Y34" s="78"/>
      <c r="Z34" s="78"/>
      <c r="AA34" s="78"/>
      <c r="AB34" s="78"/>
      <c r="AC34" s="78"/>
      <c r="AD34" s="78"/>
      <c r="AE34" s="78"/>
    </row>
    <row r="35" ht="12.75" customHeight="1">
      <c r="A35" s="78"/>
      <c r="B35" s="78"/>
      <c r="C35" s="78"/>
      <c r="D35" s="78"/>
      <c r="E35" s="78"/>
      <c r="F35" s="78"/>
      <c r="G35" s="78"/>
      <c r="H35" s="78"/>
      <c r="I35" s="78"/>
      <c r="J35" s="78"/>
      <c r="K35" s="78"/>
      <c r="L35" s="78"/>
      <c r="M35" s="78"/>
      <c r="N35" s="78"/>
      <c r="O35" s="78"/>
      <c r="P35" s="78"/>
      <c r="Q35" s="78"/>
      <c r="R35" s="78"/>
      <c r="S35" s="78"/>
      <c r="T35" s="78"/>
      <c r="U35" s="78"/>
      <c r="V35" s="78"/>
      <c r="W35" s="87"/>
      <c r="X35" s="87"/>
      <c r="Y35" s="78"/>
      <c r="Z35" s="78"/>
      <c r="AA35" s="78"/>
      <c r="AB35" s="78"/>
      <c r="AC35" s="78"/>
      <c r="AD35" s="78"/>
      <c r="AE35" s="78"/>
    </row>
    <row r="36" ht="12.75" customHeight="1">
      <c r="A36" s="78"/>
      <c r="B36" s="78"/>
      <c r="C36" s="78"/>
      <c r="D36" s="78"/>
      <c r="E36" s="78"/>
      <c r="F36" s="78"/>
      <c r="G36" s="78"/>
      <c r="H36" s="78"/>
      <c r="I36" s="78"/>
      <c r="J36" s="78"/>
      <c r="K36" s="78"/>
      <c r="L36" s="78"/>
      <c r="M36" s="78"/>
      <c r="N36" s="78"/>
      <c r="O36" s="78"/>
      <c r="P36" s="78"/>
      <c r="Q36" s="78"/>
      <c r="R36" s="78"/>
      <c r="S36" s="78"/>
      <c r="T36" s="78"/>
      <c r="U36" s="78"/>
      <c r="V36" s="78"/>
      <c r="W36" s="87"/>
      <c r="X36" s="87"/>
      <c r="Y36" s="78"/>
      <c r="Z36" s="78"/>
      <c r="AA36" s="78"/>
      <c r="AB36" s="78"/>
      <c r="AC36" s="78"/>
      <c r="AD36" s="78"/>
      <c r="AE36" s="78"/>
    </row>
    <row r="37" ht="12.75" customHeight="1">
      <c r="A37" s="78"/>
      <c r="B37" s="78"/>
      <c r="C37" s="78"/>
      <c r="D37" s="78"/>
      <c r="E37" s="78"/>
      <c r="F37" s="78"/>
      <c r="G37" s="78"/>
      <c r="H37" s="78"/>
      <c r="I37" s="78"/>
      <c r="J37" s="78"/>
      <c r="K37" s="78"/>
      <c r="L37" s="78"/>
      <c r="M37" s="78"/>
      <c r="N37" s="78"/>
      <c r="O37" s="78"/>
      <c r="P37" s="78"/>
      <c r="Q37" s="78"/>
      <c r="R37" s="78"/>
      <c r="S37" s="78"/>
      <c r="T37" s="78"/>
      <c r="U37" s="78"/>
      <c r="V37" s="78"/>
      <c r="W37" s="87"/>
      <c r="X37" s="87"/>
      <c r="Y37" s="78"/>
      <c r="Z37" s="78"/>
      <c r="AA37" s="78"/>
      <c r="AB37" s="78"/>
      <c r="AC37" s="78"/>
      <c r="AD37" s="78"/>
      <c r="AE37" s="78"/>
    </row>
    <row r="38" ht="12.75" customHeight="1">
      <c r="A38" s="78"/>
      <c r="B38" s="78"/>
      <c r="C38" s="78"/>
      <c r="D38" s="78"/>
      <c r="E38" s="78"/>
      <c r="F38" s="78"/>
      <c r="G38" s="78"/>
      <c r="H38" s="78"/>
      <c r="I38" s="78"/>
      <c r="J38" s="78"/>
      <c r="K38" s="78"/>
      <c r="L38" s="78"/>
      <c r="M38" s="78"/>
      <c r="N38" s="78"/>
      <c r="O38" s="78"/>
      <c r="P38" s="78"/>
      <c r="Q38" s="78"/>
      <c r="R38" s="78"/>
      <c r="S38" s="78"/>
      <c r="T38" s="78"/>
      <c r="U38" s="78"/>
      <c r="V38" s="78"/>
      <c r="W38" s="87"/>
      <c r="X38" s="87"/>
      <c r="Y38" s="78"/>
      <c r="Z38" s="78"/>
      <c r="AA38" s="78"/>
      <c r="AB38" s="78"/>
      <c r="AC38" s="78"/>
      <c r="AD38" s="78"/>
      <c r="AE38" s="78"/>
    </row>
    <row r="39" ht="12.75" customHeight="1">
      <c r="A39" s="78"/>
      <c r="B39" s="78"/>
      <c r="C39" s="78"/>
      <c r="D39" s="78"/>
      <c r="E39" s="78"/>
      <c r="F39" s="78"/>
      <c r="G39" s="78"/>
      <c r="H39" s="78"/>
      <c r="I39" s="78"/>
      <c r="J39" s="78"/>
      <c r="K39" s="78"/>
      <c r="L39" s="78"/>
      <c r="M39" s="78"/>
      <c r="N39" s="78"/>
      <c r="O39" s="78"/>
      <c r="P39" s="78"/>
      <c r="Q39" s="78"/>
      <c r="R39" s="78"/>
      <c r="S39" s="78"/>
      <c r="T39" s="78"/>
      <c r="U39" s="78"/>
      <c r="V39" s="78"/>
      <c r="W39" s="87"/>
      <c r="X39" s="87"/>
      <c r="Y39" s="78"/>
      <c r="Z39" s="78"/>
      <c r="AA39" s="78"/>
      <c r="AB39" s="78"/>
      <c r="AC39" s="78"/>
      <c r="AD39" s="78"/>
      <c r="AE39" s="78"/>
    </row>
    <row r="40" ht="12.75" customHeight="1">
      <c r="A40" s="78"/>
      <c r="B40" s="78"/>
      <c r="C40" s="78"/>
      <c r="D40" s="78"/>
      <c r="E40" s="78"/>
      <c r="F40" s="78"/>
      <c r="G40" s="78"/>
      <c r="H40" s="78"/>
      <c r="I40" s="78"/>
      <c r="J40" s="78"/>
      <c r="K40" s="78"/>
      <c r="L40" s="78"/>
      <c r="M40" s="78"/>
      <c r="N40" s="78"/>
      <c r="O40" s="78"/>
      <c r="P40" s="78"/>
      <c r="Q40" s="78"/>
      <c r="R40" s="78"/>
      <c r="S40" s="78"/>
      <c r="T40" s="78"/>
      <c r="U40" s="78"/>
      <c r="V40" s="78"/>
      <c r="W40" s="87"/>
      <c r="X40" s="87"/>
      <c r="Y40" s="78"/>
      <c r="Z40" s="78"/>
      <c r="AA40" s="78"/>
      <c r="AB40" s="78"/>
      <c r="AC40" s="78"/>
      <c r="AD40" s="78"/>
      <c r="AE40" s="78"/>
    </row>
    <row r="41" ht="12.75" customHeight="1">
      <c r="A41" s="78"/>
      <c r="B41" s="78"/>
      <c r="C41" s="78"/>
      <c r="D41" s="78"/>
      <c r="E41" s="78"/>
      <c r="F41" s="78"/>
      <c r="G41" s="78"/>
      <c r="H41" s="78"/>
      <c r="I41" s="78"/>
      <c r="J41" s="78"/>
      <c r="K41" s="78"/>
      <c r="L41" s="78"/>
      <c r="M41" s="78"/>
      <c r="N41" s="78"/>
      <c r="O41" s="78"/>
      <c r="P41" s="78"/>
      <c r="Q41" s="78"/>
      <c r="R41" s="78"/>
      <c r="S41" s="78"/>
      <c r="T41" s="78"/>
      <c r="U41" s="78"/>
      <c r="V41" s="78"/>
      <c r="W41" s="87"/>
      <c r="X41" s="87"/>
      <c r="Y41" s="78"/>
      <c r="Z41" s="78"/>
      <c r="AA41" s="78"/>
      <c r="AB41" s="78"/>
      <c r="AC41" s="78"/>
      <c r="AD41" s="78"/>
      <c r="AE41" s="78"/>
    </row>
    <row r="42" ht="12.75" customHeight="1">
      <c r="A42" s="78"/>
      <c r="B42" s="78"/>
      <c r="C42" s="78"/>
      <c r="D42" s="78"/>
      <c r="E42" s="78"/>
      <c r="F42" s="78"/>
      <c r="G42" s="78"/>
      <c r="H42" s="78"/>
      <c r="I42" s="78"/>
      <c r="J42" s="78"/>
      <c r="K42" s="78"/>
      <c r="L42" s="78"/>
      <c r="M42" s="78"/>
      <c r="N42" s="78"/>
      <c r="O42" s="78"/>
      <c r="P42" s="78"/>
      <c r="Q42" s="78"/>
      <c r="R42" s="78"/>
      <c r="S42" s="78"/>
      <c r="T42" s="78"/>
      <c r="U42" s="78"/>
      <c r="V42" s="78"/>
      <c r="W42" s="87"/>
      <c r="X42" s="87"/>
      <c r="Y42" s="78"/>
      <c r="Z42" s="78"/>
      <c r="AA42" s="78"/>
      <c r="AB42" s="78"/>
      <c r="AC42" s="78"/>
      <c r="AD42" s="78"/>
      <c r="AE42" s="78"/>
    </row>
    <row r="43" ht="12.75" customHeight="1">
      <c r="A43" s="78"/>
      <c r="B43" s="78"/>
      <c r="C43" s="78"/>
      <c r="D43" s="78"/>
      <c r="E43" s="78"/>
      <c r="F43" s="78"/>
      <c r="G43" s="78"/>
      <c r="H43" s="78"/>
      <c r="I43" s="78"/>
      <c r="J43" s="78"/>
      <c r="K43" s="78"/>
      <c r="L43" s="78"/>
      <c r="M43" s="78"/>
      <c r="N43" s="78"/>
      <c r="O43" s="78"/>
      <c r="P43" s="78"/>
      <c r="Q43" s="78"/>
      <c r="R43" s="78"/>
      <c r="S43" s="78"/>
      <c r="T43" s="78"/>
      <c r="U43" s="78"/>
      <c r="V43" s="78"/>
      <c r="W43" s="87"/>
      <c r="X43" s="87"/>
      <c r="Y43" s="78"/>
      <c r="Z43" s="78"/>
      <c r="AA43" s="78"/>
      <c r="AB43" s="78"/>
      <c r="AC43" s="78"/>
      <c r="AD43" s="78"/>
      <c r="AE43" s="78"/>
    </row>
    <row r="44" ht="12.75" customHeight="1">
      <c r="A44" s="78"/>
      <c r="B44" s="78"/>
      <c r="C44" s="78"/>
      <c r="D44" s="78"/>
      <c r="E44" s="78"/>
      <c r="F44" s="78"/>
      <c r="G44" s="78"/>
      <c r="H44" s="78"/>
      <c r="I44" s="78"/>
      <c r="J44" s="78"/>
      <c r="K44" s="78"/>
      <c r="L44" s="78"/>
      <c r="M44" s="78"/>
      <c r="N44" s="78"/>
      <c r="O44" s="78"/>
      <c r="P44" s="78"/>
      <c r="Q44" s="78"/>
      <c r="R44" s="78"/>
      <c r="S44" s="78"/>
      <c r="T44" s="78"/>
      <c r="U44" s="78"/>
      <c r="V44" s="78"/>
      <c r="W44" s="87"/>
      <c r="X44" s="87"/>
      <c r="Y44" s="78"/>
      <c r="Z44" s="78"/>
      <c r="AA44" s="78"/>
      <c r="AB44" s="78"/>
      <c r="AC44" s="78"/>
      <c r="AD44" s="78"/>
      <c r="AE44" s="78"/>
    </row>
    <row r="45" ht="12.75" customHeight="1">
      <c r="A45" s="78"/>
      <c r="B45" s="78"/>
      <c r="C45" s="78"/>
      <c r="D45" s="78"/>
      <c r="E45" s="78"/>
      <c r="F45" s="78"/>
      <c r="G45" s="78"/>
      <c r="H45" s="78"/>
      <c r="I45" s="78"/>
      <c r="J45" s="78"/>
      <c r="K45" s="78"/>
      <c r="L45" s="78"/>
      <c r="M45" s="78"/>
      <c r="N45" s="78"/>
      <c r="O45" s="78"/>
      <c r="P45" s="78"/>
      <c r="Q45" s="78"/>
      <c r="R45" s="78"/>
      <c r="S45" s="78"/>
      <c r="T45" s="78"/>
      <c r="U45" s="78"/>
      <c r="V45" s="78"/>
      <c r="W45" s="87"/>
      <c r="X45" s="87"/>
      <c r="Y45" s="78"/>
      <c r="Z45" s="78"/>
      <c r="AA45" s="78"/>
      <c r="AB45" s="78"/>
      <c r="AC45" s="78"/>
      <c r="AD45" s="78"/>
      <c r="AE45" s="78"/>
    </row>
    <row r="46" ht="12.75" customHeight="1">
      <c r="A46" s="78"/>
      <c r="B46" s="78"/>
      <c r="C46" s="78"/>
      <c r="D46" s="78"/>
      <c r="E46" s="78"/>
      <c r="F46" s="78"/>
      <c r="G46" s="78"/>
      <c r="H46" s="78"/>
      <c r="I46" s="78"/>
      <c r="J46" s="78"/>
      <c r="K46" s="78"/>
      <c r="L46" s="78"/>
      <c r="M46" s="78"/>
      <c r="N46" s="78"/>
      <c r="O46" s="78"/>
      <c r="P46" s="78"/>
      <c r="Q46" s="78"/>
      <c r="R46" s="78"/>
      <c r="S46" s="78"/>
      <c r="T46" s="78"/>
      <c r="U46" s="78"/>
      <c r="V46" s="78"/>
      <c r="W46" s="87"/>
      <c r="X46" s="87"/>
      <c r="Y46" s="78"/>
      <c r="Z46" s="78"/>
      <c r="AA46" s="78"/>
      <c r="AB46" s="78"/>
      <c r="AC46" s="78"/>
      <c r="AD46" s="78"/>
      <c r="AE46" s="78"/>
    </row>
    <row r="47" ht="12.75" customHeight="1">
      <c r="A47" s="78"/>
      <c r="B47" s="78"/>
      <c r="C47" s="78"/>
      <c r="D47" s="78"/>
      <c r="E47" s="78"/>
      <c r="F47" s="78"/>
      <c r="G47" s="78"/>
      <c r="H47" s="78"/>
      <c r="I47" s="78"/>
      <c r="J47" s="78"/>
      <c r="K47" s="78"/>
      <c r="L47" s="78"/>
      <c r="M47" s="78"/>
      <c r="N47" s="78"/>
      <c r="O47" s="78"/>
      <c r="P47" s="78"/>
      <c r="Q47" s="78"/>
      <c r="R47" s="78"/>
      <c r="S47" s="78"/>
      <c r="T47" s="78"/>
      <c r="U47" s="78"/>
      <c r="V47" s="78"/>
      <c r="W47" s="87"/>
      <c r="X47" s="87"/>
      <c r="Y47" s="78"/>
      <c r="Z47" s="78"/>
      <c r="AA47" s="78"/>
      <c r="AB47" s="78"/>
      <c r="AC47" s="78"/>
      <c r="AD47" s="78"/>
      <c r="AE47" s="78"/>
    </row>
    <row r="48" ht="12.75" customHeight="1">
      <c r="A48" s="78"/>
      <c r="B48" s="78"/>
      <c r="C48" s="78"/>
      <c r="D48" s="78"/>
      <c r="E48" s="78"/>
      <c r="F48" s="78"/>
      <c r="G48" s="78"/>
      <c r="H48" s="78"/>
      <c r="I48" s="78"/>
      <c r="J48" s="78"/>
      <c r="K48" s="78"/>
      <c r="L48" s="78"/>
      <c r="M48" s="78"/>
      <c r="N48" s="78"/>
      <c r="O48" s="78"/>
      <c r="P48" s="78"/>
      <c r="Q48" s="78"/>
      <c r="R48" s="78"/>
      <c r="S48" s="78"/>
      <c r="T48" s="78"/>
      <c r="U48" s="78"/>
      <c r="V48" s="78"/>
      <c r="W48" s="87"/>
      <c r="X48" s="87"/>
      <c r="Y48" s="78"/>
      <c r="Z48" s="78"/>
      <c r="AA48" s="78"/>
      <c r="AB48" s="78"/>
      <c r="AC48" s="78"/>
      <c r="AD48" s="78"/>
      <c r="AE48" s="78"/>
    </row>
    <row r="49" ht="12.75" customHeight="1">
      <c r="A49" s="78"/>
      <c r="B49" s="78"/>
      <c r="C49" s="78"/>
      <c r="D49" s="78"/>
      <c r="E49" s="78"/>
      <c r="F49" s="78"/>
      <c r="G49" s="78"/>
      <c r="H49" s="78"/>
      <c r="I49" s="78"/>
      <c r="J49" s="78"/>
      <c r="K49" s="78"/>
      <c r="L49" s="78"/>
      <c r="M49" s="78"/>
      <c r="N49" s="78"/>
      <c r="O49" s="78"/>
      <c r="P49" s="78"/>
      <c r="Q49" s="78"/>
      <c r="R49" s="78"/>
      <c r="S49" s="78"/>
      <c r="T49" s="78"/>
      <c r="U49" s="78"/>
      <c r="V49" s="78"/>
      <c r="W49" s="87"/>
      <c r="X49" s="87"/>
      <c r="Y49" s="78"/>
      <c r="Z49" s="78"/>
      <c r="AA49" s="78"/>
      <c r="AB49" s="78"/>
      <c r="AC49" s="78"/>
      <c r="AD49" s="78"/>
      <c r="AE49" s="78"/>
    </row>
    <row r="50" ht="12.75" customHeight="1">
      <c r="A50" s="78"/>
      <c r="B50" s="78"/>
      <c r="C50" s="78"/>
      <c r="D50" s="78"/>
      <c r="E50" s="78"/>
      <c r="F50" s="78"/>
      <c r="G50" s="78"/>
      <c r="H50" s="78"/>
      <c r="I50" s="78"/>
      <c r="J50" s="78"/>
      <c r="K50" s="78"/>
      <c r="L50" s="78"/>
      <c r="M50" s="78"/>
      <c r="N50" s="78"/>
      <c r="O50" s="78"/>
      <c r="P50" s="78"/>
      <c r="Q50" s="78"/>
      <c r="R50" s="78"/>
      <c r="S50" s="78"/>
      <c r="T50" s="78"/>
      <c r="U50" s="78"/>
      <c r="V50" s="78"/>
      <c r="W50" s="87"/>
      <c r="X50" s="87"/>
      <c r="Y50" s="78"/>
      <c r="Z50" s="78"/>
      <c r="AA50" s="78"/>
      <c r="AB50" s="78"/>
      <c r="AC50" s="78"/>
      <c r="AD50" s="78"/>
      <c r="AE50" s="78"/>
    </row>
    <row r="51" ht="12.75" customHeight="1">
      <c r="A51" s="78"/>
      <c r="B51" s="78"/>
      <c r="C51" s="78"/>
      <c r="D51" s="78"/>
      <c r="E51" s="78"/>
      <c r="F51" s="78"/>
      <c r="G51" s="78"/>
      <c r="H51" s="78"/>
      <c r="I51" s="78"/>
      <c r="J51" s="78"/>
      <c r="K51" s="78"/>
      <c r="L51" s="78"/>
      <c r="M51" s="78"/>
      <c r="N51" s="78"/>
      <c r="O51" s="78"/>
      <c r="P51" s="78"/>
      <c r="Q51" s="78"/>
      <c r="R51" s="78"/>
      <c r="S51" s="78"/>
      <c r="T51" s="78"/>
      <c r="U51" s="78"/>
      <c r="V51" s="78"/>
      <c r="W51" s="87"/>
      <c r="X51" s="87"/>
      <c r="Y51" s="78"/>
      <c r="Z51" s="78"/>
      <c r="AA51" s="78"/>
      <c r="AB51" s="78"/>
      <c r="AC51" s="78"/>
      <c r="AD51" s="78"/>
      <c r="AE51" s="78"/>
    </row>
    <row r="52" ht="12.75" customHeight="1">
      <c r="A52" s="78"/>
      <c r="B52" s="78"/>
      <c r="C52" s="78"/>
      <c r="D52" s="78"/>
      <c r="E52" s="78"/>
      <c r="F52" s="78"/>
      <c r="G52" s="78"/>
      <c r="H52" s="78"/>
      <c r="I52" s="78"/>
      <c r="J52" s="78"/>
      <c r="K52" s="78"/>
      <c r="L52" s="78"/>
      <c r="M52" s="78"/>
      <c r="N52" s="78"/>
      <c r="O52" s="78"/>
      <c r="P52" s="78"/>
      <c r="Q52" s="78"/>
      <c r="R52" s="78"/>
      <c r="S52" s="78"/>
      <c r="T52" s="78"/>
      <c r="U52" s="78"/>
      <c r="V52" s="78"/>
      <c r="W52" s="87"/>
      <c r="X52" s="87"/>
      <c r="Y52" s="78"/>
      <c r="Z52" s="78"/>
      <c r="AA52" s="78"/>
      <c r="AB52" s="78"/>
      <c r="AC52" s="78"/>
      <c r="AD52" s="78"/>
      <c r="AE52" s="78"/>
    </row>
    <row r="53" ht="12.75" customHeight="1">
      <c r="A53" s="78"/>
      <c r="B53" s="78"/>
      <c r="C53" s="78"/>
      <c r="D53" s="78"/>
      <c r="E53" s="78"/>
      <c r="F53" s="78"/>
      <c r="G53" s="78"/>
      <c r="H53" s="78"/>
      <c r="I53" s="78"/>
      <c r="J53" s="78"/>
      <c r="K53" s="78"/>
      <c r="L53" s="78"/>
      <c r="M53" s="78"/>
      <c r="N53" s="78"/>
      <c r="O53" s="78"/>
      <c r="P53" s="78"/>
      <c r="Q53" s="78"/>
      <c r="R53" s="78"/>
      <c r="S53" s="78"/>
      <c r="T53" s="78"/>
      <c r="U53" s="78"/>
      <c r="V53" s="78"/>
      <c r="W53" s="87"/>
      <c r="X53" s="87"/>
      <c r="Y53" s="78"/>
      <c r="Z53" s="78"/>
      <c r="AA53" s="78"/>
      <c r="AB53" s="78"/>
      <c r="AC53" s="78"/>
      <c r="AD53" s="78"/>
      <c r="AE53" s="78"/>
    </row>
    <row r="54" ht="12.75" customHeight="1">
      <c r="A54" s="78"/>
      <c r="B54" s="78"/>
      <c r="C54" s="78"/>
      <c r="D54" s="78"/>
      <c r="E54" s="78"/>
      <c r="F54" s="78"/>
      <c r="G54" s="78"/>
      <c r="H54" s="78"/>
      <c r="I54" s="78"/>
      <c r="J54" s="78"/>
      <c r="K54" s="78"/>
      <c r="L54" s="78"/>
      <c r="M54" s="78"/>
      <c r="N54" s="78"/>
      <c r="O54" s="78"/>
      <c r="P54" s="78"/>
      <c r="Q54" s="78"/>
      <c r="R54" s="78"/>
      <c r="S54" s="78"/>
      <c r="T54" s="78"/>
      <c r="U54" s="78"/>
      <c r="V54" s="78"/>
      <c r="W54" s="87"/>
      <c r="X54" s="87"/>
      <c r="Y54" s="78"/>
      <c r="Z54" s="78"/>
      <c r="AA54" s="78"/>
      <c r="AB54" s="78"/>
      <c r="AC54" s="78"/>
      <c r="AD54" s="78"/>
      <c r="AE54" s="78"/>
    </row>
    <row r="55" ht="12.75" customHeight="1">
      <c r="A55" s="78"/>
      <c r="B55" s="78"/>
      <c r="C55" s="78"/>
      <c r="D55" s="78"/>
      <c r="E55" s="78"/>
      <c r="F55" s="78"/>
      <c r="G55" s="78"/>
      <c r="H55" s="78"/>
      <c r="I55" s="78"/>
      <c r="J55" s="78"/>
      <c r="K55" s="78"/>
      <c r="L55" s="78"/>
      <c r="M55" s="78"/>
      <c r="N55" s="78"/>
      <c r="O55" s="78"/>
      <c r="P55" s="78"/>
      <c r="Q55" s="78"/>
      <c r="R55" s="78"/>
      <c r="S55" s="78"/>
      <c r="T55" s="78"/>
      <c r="U55" s="78"/>
      <c r="V55" s="78"/>
      <c r="W55" s="87"/>
      <c r="X55" s="87"/>
      <c r="Y55" s="78"/>
      <c r="Z55" s="78"/>
      <c r="AA55" s="78"/>
      <c r="AB55" s="78"/>
      <c r="AC55" s="78"/>
      <c r="AD55" s="78"/>
      <c r="AE55" s="78"/>
    </row>
    <row r="56" ht="12.75" customHeight="1">
      <c r="A56" s="78"/>
      <c r="B56" s="78"/>
      <c r="C56" s="78"/>
      <c r="D56" s="78"/>
      <c r="E56" s="78"/>
      <c r="F56" s="78"/>
      <c r="G56" s="78"/>
      <c r="H56" s="78"/>
      <c r="I56" s="78"/>
      <c r="J56" s="78"/>
      <c r="K56" s="78"/>
      <c r="L56" s="78"/>
      <c r="M56" s="78"/>
      <c r="N56" s="78"/>
      <c r="O56" s="78"/>
      <c r="P56" s="78"/>
      <c r="Q56" s="78"/>
      <c r="R56" s="78"/>
      <c r="S56" s="78"/>
      <c r="T56" s="78"/>
      <c r="U56" s="78"/>
      <c r="V56" s="78"/>
      <c r="W56" s="87"/>
      <c r="X56" s="87"/>
      <c r="Y56" s="78"/>
      <c r="Z56" s="78"/>
      <c r="AA56" s="78"/>
      <c r="AB56" s="78"/>
      <c r="AC56" s="78"/>
      <c r="AD56" s="78"/>
      <c r="AE56" s="78"/>
    </row>
    <row r="57" ht="12.75" customHeight="1">
      <c r="A57" s="78"/>
      <c r="B57" s="78"/>
      <c r="C57" s="78"/>
      <c r="D57" s="78"/>
      <c r="E57" s="78"/>
      <c r="F57" s="78"/>
      <c r="G57" s="78"/>
      <c r="H57" s="78"/>
      <c r="I57" s="78"/>
      <c r="J57" s="78"/>
      <c r="K57" s="78"/>
      <c r="L57" s="78"/>
      <c r="M57" s="78"/>
      <c r="N57" s="78"/>
      <c r="O57" s="78"/>
      <c r="P57" s="78"/>
      <c r="Q57" s="78"/>
      <c r="R57" s="78"/>
      <c r="S57" s="78"/>
      <c r="T57" s="78"/>
      <c r="U57" s="78"/>
      <c r="V57" s="78"/>
      <c r="W57" s="87"/>
      <c r="X57" s="87"/>
      <c r="Y57" s="78"/>
      <c r="Z57" s="78"/>
      <c r="AA57" s="78"/>
      <c r="AB57" s="78"/>
      <c r="AC57" s="78"/>
      <c r="AD57" s="78"/>
      <c r="AE57" s="78"/>
    </row>
    <row r="58" ht="12.75" customHeight="1">
      <c r="A58" s="78"/>
      <c r="B58" s="78"/>
      <c r="C58" s="78"/>
      <c r="D58" s="78"/>
      <c r="E58" s="78"/>
      <c r="F58" s="78"/>
      <c r="G58" s="78"/>
      <c r="H58" s="78"/>
      <c r="I58" s="78"/>
      <c r="J58" s="78"/>
      <c r="K58" s="78"/>
      <c r="L58" s="78"/>
      <c r="M58" s="78"/>
      <c r="N58" s="78"/>
      <c r="O58" s="78"/>
      <c r="P58" s="78"/>
      <c r="Q58" s="78"/>
      <c r="R58" s="78"/>
      <c r="S58" s="78"/>
      <c r="T58" s="78"/>
      <c r="U58" s="78"/>
      <c r="V58" s="78"/>
      <c r="W58" s="87"/>
      <c r="X58" s="87"/>
      <c r="Y58" s="78"/>
      <c r="Z58" s="78"/>
      <c r="AA58" s="78"/>
      <c r="AB58" s="78"/>
      <c r="AC58" s="78"/>
      <c r="AD58" s="78"/>
      <c r="AE58" s="78"/>
    </row>
    <row r="59" ht="12.75" customHeight="1">
      <c r="A59" s="78"/>
      <c r="B59" s="78"/>
      <c r="C59" s="78"/>
      <c r="D59" s="78"/>
      <c r="E59" s="78"/>
      <c r="F59" s="78"/>
      <c r="G59" s="78"/>
      <c r="H59" s="78"/>
      <c r="I59" s="78"/>
      <c r="J59" s="78"/>
      <c r="K59" s="78"/>
      <c r="L59" s="78"/>
      <c r="M59" s="78"/>
      <c r="N59" s="78"/>
      <c r="O59" s="78"/>
      <c r="P59" s="78"/>
      <c r="Q59" s="78"/>
      <c r="R59" s="78"/>
      <c r="S59" s="78"/>
      <c r="T59" s="78"/>
      <c r="U59" s="78"/>
      <c r="V59" s="78"/>
      <c r="W59" s="87"/>
      <c r="X59" s="87"/>
      <c r="Y59" s="78"/>
      <c r="Z59" s="78"/>
      <c r="AA59" s="78"/>
      <c r="AB59" s="78"/>
      <c r="AC59" s="78"/>
      <c r="AD59" s="78"/>
      <c r="AE59" s="78"/>
    </row>
    <row r="60" ht="12.75" customHeight="1">
      <c r="A60" s="78"/>
      <c r="B60" s="78"/>
      <c r="C60" s="78"/>
      <c r="D60" s="78"/>
      <c r="E60" s="78"/>
      <c r="F60" s="78"/>
      <c r="G60" s="78"/>
      <c r="H60" s="78"/>
      <c r="I60" s="78"/>
      <c r="J60" s="78"/>
      <c r="K60" s="78"/>
      <c r="L60" s="78"/>
      <c r="M60" s="78"/>
      <c r="N60" s="78"/>
      <c r="O60" s="78"/>
      <c r="P60" s="78"/>
      <c r="Q60" s="78"/>
      <c r="R60" s="78"/>
      <c r="S60" s="78"/>
      <c r="T60" s="78"/>
      <c r="U60" s="78"/>
      <c r="V60" s="78"/>
      <c r="W60" s="87"/>
      <c r="X60" s="87"/>
      <c r="Y60" s="78"/>
      <c r="Z60" s="78"/>
      <c r="AA60" s="78"/>
      <c r="AB60" s="78"/>
      <c r="AC60" s="78"/>
      <c r="AD60" s="78"/>
      <c r="AE60" s="78"/>
    </row>
    <row r="61" ht="12.75" customHeight="1">
      <c r="A61" s="78"/>
      <c r="B61" s="78"/>
      <c r="C61" s="78"/>
      <c r="D61" s="78"/>
      <c r="E61" s="78"/>
      <c r="F61" s="78"/>
      <c r="G61" s="78"/>
      <c r="H61" s="78"/>
      <c r="I61" s="78"/>
      <c r="J61" s="78"/>
      <c r="K61" s="78"/>
      <c r="L61" s="78"/>
      <c r="M61" s="78"/>
      <c r="N61" s="78"/>
      <c r="O61" s="78"/>
      <c r="P61" s="78"/>
      <c r="Q61" s="78"/>
      <c r="R61" s="78"/>
      <c r="S61" s="78"/>
      <c r="T61" s="78"/>
      <c r="U61" s="78"/>
      <c r="V61" s="78"/>
      <c r="W61" s="87"/>
      <c r="X61" s="87"/>
      <c r="Y61" s="78"/>
      <c r="Z61" s="78"/>
      <c r="AA61" s="78"/>
      <c r="AB61" s="78"/>
      <c r="AC61" s="78"/>
      <c r="AD61" s="78"/>
      <c r="AE61" s="78"/>
    </row>
    <row r="62" ht="12.75" customHeight="1">
      <c r="A62" s="78"/>
      <c r="B62" s="78"/>
      <c r="C62" s="78"/>
      <c r="D62" s="78"/>
      <c r="E62" s="78"/>
      <c r="F62" s="78"/>
      <c r="G62" s="78"/>
      <c r="H62" s="78"/>
      <c r="I62" s="78"/>
      <c r="J62" s="78"/>
      <c r="K62" s="78"/>
      <c r="L62" s="78"/>
      <c r="M62" s="78"/>
      <c r="N62" s="78"/>
      <c r="O62" s="78"/>
      <c r="P62" s="78"/>
      <c r="Q62" s="78"/>
      <c r="R62" s="78"/>
      <c r="S62" s="78"/>
      <c r="T62" s="78"/>
      <c r="U62" s="78"/>
      <c r="V62" s="78"/>
      <c r="W62" s="87"/>
      <c r="X62" s="87"/>
      <c r="Y62" s="78"/>
      <c r="Z62" s="78"/>
      <c r="AA62" s="78"/>
      <c r="AB62" s="78"/>
      <c r="AC62" s="78"/>
      <c r="AD62" s="78"/>
      <c r="AE62" s="78"/>
    </row>
    <row r="63" ht="12.75" customHeight="1">
      <c r="A63" s="78"/>
      <c r="B63" s="78"/>
      <c r="C63" s="78"/>
      <c r="D63" s="78"/>
      <c r="E63" s="78"/>
      <c r="F63" s="78"/>
      <c r="G63" s="78"/>
      <c r="H63" s="78"/>
      <c r="I63" s="78"/>
      <c r="J63" s="78"/>
      <c r="K63" s="78"/>
      <c r="L63" s="78"/>
      <c r="M63" s="78"/>
      <c r="N63" s="78"/>
      <c r="O63" s="78"/>
      <c r="P63" s="78"/>
      <c r="Q63" s="78"/>
      <c r="R63" s="78"/>
      <c r="S63" s="78"/>
      <c r="T63" s="78"/>
      <c r="U63" s="78"/>
      <c r="V63" s="78"/>
      <c r="W63" s="87"/>
      <c r="X63" s="87"/>
      <c r="Y63" s="78"/>
      <c r="Z63" s="78"/>
      <c r="AA63" s="78"/>
      <c r="AB63" s="78"/>
      <c r="AC63" s="78"/>
      <c r="AD63" s="78"/>
      <c r="AE63" s="78"/>
    </row>
    <row r="64" ht="12.75" customHeight="1">
      <c r="A64" s="78"/>
      <c r="B64" s="78"/>
      <c r="C64" s="78"/>
      <c r="D64" s="78"/>
      <c r="E64" s="78"/>
      <c r="F64" s="78"/>
      <c r="G64" s="78"/>
      <c r="H64" s="78"/>
      <c r="I64" s="78"/>
      <c r="J64" s="78"/>
      <c r="K64" s="78"/>
      <c r="L64" s="78"/>
      <c r="M64" s="78"/>
      <c r="N64" s="78"/>
      <c r="O64" s="78"/>
      <c r="P64" s="78"/>
      <c r="Q64" s="78"/>
      <c r="R64" s="78"/>
      <c r="S64" s="78"/>
      <c r="T64" s="78"/>
      <c r="U64" s="78"/>
      <c r="V64" s="78"/>
      <c r="W64" s="87"/>
      <c r="X64" s="87"/>
      <c r="Y64" s="78"/>
      <c r="Z64" s="78"/>
      <c r="AA64" s="78"/>
      <c r="AB64" s="78"/>
      <c r="AC64" s="78"/>
      <c r="AD64" s="78"/>
      <c r="AE64" s="78"/>
    </row>
    <row r="65" ht="12.75" customHeight="1">
      <c r="A65" s="78"/>
      <c r="B65" s="78"/>
      <c r="C65" s="78"/>
      <c r="D65" s="78"/>
      <c r="E65" s="78"/>
      <c r="F65" s="78"/>
      <c r="G65" s="78"/>
      <c r="H65" s="78"/>
      <c r="I65" s="78"/>
      <c r="J65" s="78"/>
      <c r="K65" s="78"/>
      <c r="L65" s="78"/>
      <c r="M65" s="78"/>
      <c r="N65" s="78"/>
      <c r="O65" s="78"/>
      <c r="P65" s="78"/>
      <c r="Q65" s="78"/>
      <c r="R65" s="78"/>
      <c r="S65" s="78"/>
      <c r="T65" s="78"/>
      <c r="U65" s="78"/>
      <c r="V65" s="78"/>
      <c r="W65" s="87"/>
      <c r="X65" s="87"/>
      <c r="Y65" s="78"/>
      <c r="Z65" s="78"/>
      <c r="AA65" s="78"/>
      <c r="AB65" s="78"/>
      <c r="AC65" s="78"/>
      <c r="AD65" s="78"/>
      <c r="AE65" s="78"/>
    </row>
    <row r="66" ht="12.75" customHeight="1">
      <c r="A66" s="78"/>
      <c r="B66" s="78"/>
      <c r="C66" s="78"/>
      <c r="D66" s="78"/>
      <c r="E66" s="78"/>
      <c r="F66" s="78"/>
      <c r="G66" s="78"/>
      <c r="H66" s="78"/>
      <c r="I66" s="78"/>
      <c r="J66" s="78"/>
      <c r="K66" s="78"/>
      <c r="L66" s="78"/>
      <c r="M66" s="78"/>
      <c r="N66" s="78"/>
      <c r="O66" s="78"/>
      <c r="P66" s="78"/>
      <c r="Q66" s="78"/>
      <c r="R66" s="78"/>
      <c r="S66" s="78"/>
      <c r="T66" s="78"/>
      <c r="U66" s="78"/>
      <c r="V66" s="78"/>
      <c r="W66" s="87"/>
      <c r="X66" s="87"/>
      <c r="Y66" s="78"/>
      <c r="Z66" s="78"/>
      <c r="AA66" s="78"/>
      <c r="AB66" s="78"/>
      <c r="AC66" s="78"/>
      <c r="AD66" s="78"/>
      <c r="AE66" s="78"/>
    </row>
    <row r="67" ht="12.75" customHeight="1">
      <c r="A67" s="78"/>
      <c r="B67" s="78"/>
      <c r="C67" s="78"/>
      <c r="D67" s="78"/>
      <c r="E67" s="78"/>
      <c r="F67" s="78"/>
      <c r="G67" s="78"/>
      <c r="H67" s="78"/>
      <c r="I67" s="78"/>
      <c r="J67" s="78"/>
      <c r="K67" s="78"/>
      <c r="L67" s="78"/>
      <c r="M67" s="78"/>
      <c r="N67" s="78"/>
      <c r="O67" s="78"/>
      <c r="P67" s="78"/>
      <c r="Q67" s="78"/>
      <c r="R67" s="78"/>
      <c r="S67" s="78"/>
      <c r="T67" s="78"/>
      <c r="U67" s="78"/>
      <c r="V67" s="78"/>
      <c r="W67" s="87"/>
      <c r="X67" s="87"/>
      <c r="Y67" s="78"/>
      <c r="Z67" s="78"/>
      <c r="AA67" s="78"/>
      <c r="AB67" s="78"/>
      <c r="AC67" s="78"/>
      <c r="AD67" s="78"/>
      <c r="AE67" s="78"/>
    </row>
    <row r="68" ht="12.75" customHeight="1">
      <c r="A68" s="78"/>
      <c r="B68" s="78"/>
      <c r="C68" s="78"/>
      <c r="D68" s="78"/>
      <c r="E68" s="78"/>
      <c r="F68" s="78"/>
      <c r="G68" s="78"/>
      <c r="H68" s="78"/>
      <c r="I68" s="78"/>
      <c r="J68" s="78"/>
      <c r="K68" s="78"/>
      <c r="L68" s="78"/>
      <c r="M68" s="78"/>
      <c r="N68" s="78"/>
      <c r="O68" s="78"/>
      <c r="P68" s="78"/>
      <c r="Q68" s="78"/>
      <c r="R68" s="78"/>
      <c r="S68" s="78"/>
      <c r="T68" s="78"/>
      <c r="U68" s="78"/>
      <c r="V68" s="78"/>
      <c r="W68" s="87"/>
      <c r="X68" s="87"/>
      <c r="Y68" s="78"/>
      <c r="Z68" s="78"/>
      <c r="AA68" s="78"/>
      <c r="AB68" s="78"/>
      <c r="AC68" s="78"/>
      <c r="AD68" s="78"/>
      <c r="AE68" s="78"/>
    </row>
    <row r="69" ht="12.75" customHeight="1">
      <c r="A69" s="78"/>
      <c r="B69" s="78"/>
      <c r="C69" s="78"/>
      <c r="D69" s="78"/>
      <c r="E69" s="78"/>
      <c r="F69" s="78"/>
      <c r="G69" s="78"/>
      <c r="H69" s="78"/>
      <c r="I69" s="78"/>
      <c r="J69" s="78"/>
      <c r="K69" s="78"/>
      <c r="L69" s="78"/>
      <c r="M69" s="78"/>
      <c r="N69" s="78"/>
      <c r="O69" s="78"/>
      <c r="P69" s="78"/>
      <c r="Q69" s="78"/>
      <c r="R69" s="78"/>
      <c r="S69" s="78"/>
      <c r="T69" s="78"/>
      <c r="U69" s="78"/>
      <c r="V69" s="78"/>
      <c r="W69" s="87"/>
      <c r="X69" s="87"/>
      <c r="Y69" s="78"/>
      <c r="Z69" s="78"/>
      <c r="AA69" s="78"/>
      <c r="AB69" s="78"/>
      <c r="AC69" s="78"/>
      <c r="AD69" s="78"/>
      <c r="AE69" s="78"/>
    </row>
    <row r="70" ht="12.75" customHeight="1">
      <c r="A70" s="78"/>
      <c r="B70" s="78"/>
      <c r="C70" s="78"/>
      <c r="D70" s="78"/>
      <c r="E70" s="78"/>
      <c r="F70" s="78"/>
      <c r="G70" s="78"/>
      <c r="H70" s="78"/>
      <c r="I70" s="78"/>
      <c r="J70" s="78"/>
      <c r="K70" s="78"/>
      <c r="L70" s="78"/>
      <c r="M70" s="78"/>
      <c r="N70" s="78"/>
      <c r="O70" s="78"/>
      <c r="P70" s="78"/>
      <c r="Q70" s="78"/>
      <c r="R70" s="78"/>
      <c r="S70" s="78"/>
      <c r="T70" s="78"/>
      <c r="U70" s="78"/>
      <c r="V70" s="78"/>
      <c r="W70" s="87"/>
      <c r="X70" s="87"/>
      <c r="Y70" s="78"/>
      <c r="Z70" s="78"/>
      <c r="AA70" s="78"/>
      <c r="AB70" s="78"/>
      <c r="AC70" s="78"/>
      <c r="AD70" s="78"/>
      <c r="AE70" s="78"/>
    </row>
    <row r="71" ht="12.75" customHeight="1">
      <c r="A71" s="78"/>
      <c r="B71" s="78"/>
      <c r="C71" s="78"/>
      <c r="D71" s="78"/>
      <c r="E71" s="78"/>
      <c r="F71" s="78"/>
      <c r="G71" s="78"/>
      <c r="H71" s="78"/>
      <c r="I71" s="78"/>
      <c r="J71" s="78"/>
      <c r="K71" s="78"/>
      <c r="L71" s="78"/>
      <c r="M71" s="78"/>
      <c r="N71" s="78"/>
      <c r="O71" s="78"/>
      <c r="P71" s="78"/>
      <c r="Q71" s="78"/>
      <c r="R71" s="78"/>
      <c r="S71" s="78"/>
      <c r="T71" s="78"/>
      <c r="U71" s="78"/>
      <c r="V71" s="78"/>
      <c r="W71" s="87"/>
      <c r="X71" s="87"/>
      <c r="Y71" s="78"/>
      <c r="Z71" s="78"/>
      <c r="AA71" s="78"/>
      <c r="AB71" s="78"/>
      <c r="AC71" s="78"/>
      <c r="AD71" s="78"/>
      <c r="AE71" s="78"/>
    </row>
    <row r="72" ht="12.75" customHeight="1">
      <c r="A72" s="78"/>
      <c r="B72" s="78"/>
      <c r="C72" s="78"/>
      <c r="D72" s="78"/>
      <c r="E72" s="78"/>
      <c r="F72" s="78"/>
      <c r="G72" s="78"/>
      <c r="H72" s="78"/>
      <c r="I72" s="78"/>
      <c r="J72" s="78"/>
      <c r="K72" s="78"/>
      <c r="L72" s="78"/>
      <c r="M72" s="78"/>
      <c r="N72" s="78"/>
      <c r="O72" s="78"/>
      <c r="P72" s="78"/>
      <c r="Q72" s="78"/>
      <c r="R72" s="78"/>
      <c r="S72" s="78"/>
      <c r="T72" s="78"/>
      <c r="U72" s="78"/>
      <c r="V72" s="78"/>
      <c r="W72" s="87"/>
      <c r="X72" s="87"/>
      <c r="Y72" s="78"/>
      <c r="Z72" s="78"/>
      <c r="AA72" s="78"/>
      <c r="AB72" s="78"/>
      <c r="AC72" s="78"/>
      <c r="AD72" s="78"/>
      <c r="AE72" s="78"/>
    </row>
    <row r="73" ht="12.75" customHeight="1">
      <c r="A73" s="78"/>
      <c r="B73" s="78"/>
      <c r="C73" s="78"/>
      <c r="D73" s="78"/>
      <c r="E73" s="78"/>
      <c r="F73" s="78"/>
      <c r="G73" s="78"/>
      <c r="H73" s="78"/>
      <c r="I73" s="78"/>
      <c r="J73" s="78"/>
      <c r="K73" s="78"/>
      <c r="L73" s="78"/>
      <c r="M73" s="78"/>
      <c r="N73" s="78"/>
      <c r="O73" s="78"/>
      <c r="P73" s="78"/>
      <c r="Q73" s="78"/>
      <c r="R73" s="78"/>
      <c r="S73" s="78"/>
      <c r="T73" s="78"/>
      <c r="U73" s="78"/>
      <c r="V73" s="78"/>
      <c r="W73" s="87"/>
      <c r="X73" s="87"/>
      <c r="Y73" s="78"/>
      <c r="Z73" s="78"/>
      <c r="AA73" s="78"/>
      <c r="AB73" s="78"/>
      <c r="AC73" s="78"/>
      <c r="AD73" s="78"/>
      <c r="AE73" s="78"/>
    </row>
    <row r="74" ht="12.75" customHeight="1">
      <c r="A74" s="78"/>
      <c r="B74" s="78"/>
      <c r="C74" s="78"/>
      <c r="D74" s="78"/>
      <c r="E74" s="78"/>
      <c r="F74" s="78"/>
      <c r="G74" s="78"/>
      <c r="H74" s="78"/>
      <c r="I74" s="78"/>
      <c r="J74" s="78"/>
      <c r="K74" s="78"/>
      <c r="L74" s="78"/>
      <c r="M74" s="78"/>
      <c r="N74" s="78"/>
      <c r="O74" s="78"/>
      <c r="P74" s="78"/>
      <c r="Q74" s="78"/>
      <c r="R74" s="78"/>
      <c r="S74" s="78"/>
      <c r="T74" s="78"/>
      <c r="U74" s="78"/>
      <c r="V74" s="78"/>
      <c r="W74" s="87"/>
      <c r="X74" s="87"/>
      <c r="Y74" s="78"/>
      <c r="Z74" s="78"/>
      <c r="AA74" s="78"/>
      <c r="AB74" s="78"/>
      <c r="AC74" s="78"/>
      <c r="AD74" s="78"/>
      <c r="AE74" s="78"/>
    </row>
    <row r="75" ht="12.75" customHeight="1">
      <c r="A75" s="78"/>
      <c r="B75" s="78"/>
      <c r="C75" s="78"/>
      <c r="D75" s="78"/>
      <c r="E75" s="78"/>
      <c r="F75" s="78"/>
      <c r="G75" s="78"/>
      <c r="H75" s="78"/>
      <c r="I75" s="78"/>
      <c r="J75" s="78"/>
      <c r="K75" s="78"/>
      <c r="L75" s="78"/>
      <c r="M75" s="78"/>
      <c r="N75" s="78"/>
      <c r="O75" s="78"/>
      <c r="P75" s="78"/>
      <c r="Q75" s="78"/>
      <c r="R75" s="78"/>
      <c r="S75" s="78"/>
      <c r="T75" s="78"/>
      <c r="U75" s="78"/>
      <c r="V75" s="78"/>
      <c r="W75" s="87"/>
      <c r="X75" s="87"/>
      <c r="Y75" s="78"/>
      <c r="Z75" s="78"/>
      <c r="AA75" s="78"/>
      <c r="AB75" s="78"/>
      <c r="AC75" s="78"/>
      <c r="AD75" s="78"/>
      <c r="AE75" s="78"/>
    </row>
    <row r="76" ht="12.75" customHeight="1">
      <c r="A76" s="78"/>
      <c r="B76" s="78"/>
      <c r="C76" s="78"/>
      <c r="D76" s="78"/>
      <c r="E76" s="78"/>
      <c r="F76" s="78"/>
      <c r="G76" s="78"/>
      <c r="H76" s="78"/>
      <c r="I76" s="78"/>
      <c r="J76" s="78"/>
      <c r="K76" s="78"/>
      <c r="L76" s="78"/>
      <c r="M76" s="78"/>
      <c r="N76" s="78"/>
      <c r="O76" s="78"/>
      <c r="P76" s="78"/>
      <c r="Q76" s="78"/>
      <c r="R76" s="78"/>
      <c r="S76" s="78"/>
      <c r="T76" s="78"/>
      <c r="U76" s="78"/>
      <c r="V76" s="78"/>
      <c r="W76" s="87"/>
      <c r="X76" s="87"/>
      <c r="Y76" s="78"/>
      <c r="Z76" s="78"/>
      <c r="AA76" s="78"/>
      <c r="AB76" s="78"/>
      <c r="AC76" s="78"/>
      <c r="AD76" s="78"/>
      <c r="AE76" s="78"/>
    </row>
    <row r="77" ht="12.75" customHeight="1">
      <c r="A77" s="78"/>
      <c r="B77" s="78"/>
      <c r="C77" s="78"/>
      <c r="D77" s="78"/>
      <c r="E77" s="78"/>
      <c r="F77" s="78"/>
      <c r="G77" s="78"/>
      <c r="H77" s="78"/>
      <c r="I77" s="78"/>
      <c r="J77" s="78"/>
      <c r="K77" s="78"/>
      <c r="L77" s="78"/>
      <c r="M77" s="78"/>
      <c r="N77" s="78"/>
      <c r="O77" s="78"/>
      <c r="P77" s="78"/>
      <c r="Q77" s="78"/>
      <c r="R77" s="78"/>
      <c r="S77" s="78"/>
      <c r="T77" s="78"/>
      <c r="U77" s="78"/>
      <c r="V77" s="78"/>
      <c r="W77" s="87"/>
      <c r="X77" s="87"/>
      <c r="Y77" s="78"/>
      <c r="Z77" s="78"/>
      <c r="AA77" s="78"/>
      <c r="AB77" s="78"/>
      <c r="AC77" s="78"/>
      <c r="AD77" s="78"/>
      <c r="AE77" s="78"/>
    </row>
    <row r="78" ht="12.75" customHeight="1">
      <c r="A78" s="78"/>
      <c r="B78" s="78"/>
      <c r="C78" s="78"/>
      <c r="D78" s="78"/>
      <c r="E78" s="78"/>
      <c r="F78" s="78"/>
      <c r="G78" s="78"/>
      <c r="H78" s="78"/>
      <c r="I78" s="78"/>
      <c r="J78" s="78"/>
      <c r="K78" s="78"/>
      <c r="L78" s="78"/>
      <c r="M78" s="78"/>
      <c r="N78" s="78"/>
      <c r="O78" s="78"/>
      <c r="P78" s="78"/>
      <c r="Q78" s="78"/>
      <c r="R78" s="78"/>
      <c r="S78" s="78"/>
      <c r="T78" s="78"/>
      <c r="U78" s="78"/>
      <c r="V78" s="78"/>
      <c r="W78" s="87"/>
      <c r="X78" s="87"/>
      <c r="Y78" s="78"/>
      <c r="Z78" s="78"/>
      <c r="AA78" s="78"/>
      <c r="AB78" s="78"/>
      <c r="AC78" s="78"/>
      <c r="AD78" s="78"/>
      <c r="AE78" s="78"/>
    </row>
    <row r="79" ht="12.75" customHeight="1">
      <c r="A79" s="78"/>
      <c r="B79" s="78"/>
      <c r="C79" s="78"/>
      <c r="D79" s="78"/>
      <c r="E79" s="78"/>
      <c r="F79" s="78"/>
      <c r="G79" s="78"/>
      <c r="H79" s="78"/>
      <c r="I79" s="78"/>
      <c r="J79" s="78"/>
      <c r="K79" s="78"/>
      <c r="L79" s="78"/>
      <c r="M79" s="78"/>
      <c r="N79" s="78"/>
      <c r="O79" s="78"/>
      <c r="P79" s="78"/>
      <c r="Q79" s="78"/>
      <c r="R79" s="78"/>
      <c r="S79" s="78"/>
      <c r="T79" s="78"/>
      <c r="U79" s="78"/>
      <c r="V79" s="78"/>
      <c r="W79" s="87"/>
      <c r="X79" s="87"/>
      <c r="Y79" s="78"/>
      <c r="Z79" s="78"/>
      <c r="AA79" s="78"/>
      <c r="AB79" s="78"/>
      <c r="AC79" s="78"/>
      <c r="AD79" s="78"/>
      <c r="AE79" s="78"/>
    </row>
    <row r="80" ht="12.75" customHeight="1">
      <c r="A80" s="78"/>
      <c r="B80" s="78"/>
      <c r="C80" s="78"/>
      <c r="D80" s="78"/>
      <c r="E80" s="78"/>
      <c r="F80" s="78"/>
      <c r="G80" s="78"/>
      <c r="H80" s="78"/>
      <c r="I80" s="78"/>
      <c r="J80" s="78"/>
      <c r="K80" s="78"/>
      <c r="L80" s="78"/>
      <c r="M80" s="78"/>
      <c r="N80" s="78"/>
      <c r="O80" s="78"/>
      <c r="P80" s="78"/>
      <c r="Q80" s="78"/>
      <c r="R80" s="78"/>
      <c r="S80" s="78"/>
      <c r="T80" s="78"/>
      <c r="U80" s="78"/>
      <c r="V80" s="78"/>
      <c r="W80" s="87"/>
      <c r="X80" s="87"/>
      <c r="Y80" s="78"/>
      <c r="Z80" s="78"/>
      <c r="AA80" s="78"/>
      <c r="AB80" s="78"/>
      <c r="AC80" s="78"/>
      <c r="AD80" s="78"/>
      <c r="AE80" s="78"/>
    </row>
    <row r="81" ht="12.75" customHeight="1">
      <c r="A81" s="78"/>
      <c r="B81" s="78"/>
      <c r="C81" s="78"/>
      <c r="D81" s="78"/>
      <c r="E81" s="78"/>
      <c r="F81" s="78"/>
      <c r="G81" s="78"/>
      <c r="H81" s="78"/>
      <c r="I81" s="78"/>
      <c r="J81" s="78"/>
      <c r="K81" s="78"/>
      <c r="L81" s="78"/>
      <c r="M81" s="78"/>
      <c r="N81" s="78"/>
      <c r="O81" s="78"/>
      <c r="P81" s="78"/>
      <c r="Q81" s="78"/>
      <c r="R81" s="78"/>
      <c r="S81" s="78"/>
      <c r="T81" s="78"/>
      <c r="U81" s="78"/>
      <c r="V81" s="78"/>
      <c r="W81" s="87"/>
      <c r="X81" s="87"/>
      <c r="Y81" s="78"/>
      <c r="Z81" s="78"/>
      <c r="AA81" s="78"/>
      <c r="AB81" s="78"/>
      <c r="AC81" s="78"/>
      <c r="AD81" s="78"/>
      <c r="AE81" s="78"/>
    </row>
    <row r="82" ht="12.75" customHeight="1">
      <c r="A82" s="78"/>
      <c r="B82" s="78"/>
      <c r="C82" s="78"/>
      <c r="D82" s="78"/>
      <c r="E82" s="78"/>
      <c r="F82" s="78"/>
      <c r="G82" s="78"/>
      <c r="H82" s="78"/>
      <c r="I82" s="78"/>
      <c r="J82" s="78"/>
      <c r="K82" s="78"/>
      <c r="L82" s="78"/>
      <c r="M82" s="78"/>
      <c r="N82" s="78"/>
      <c r="O82" s="78"/>
      <c r="P82" s="78"/>
      <c r="Q82" s="78"/>
      <c r="R82" s="78"/>
      <c r="S82" s="78"/>
      <c r="T82" s="78"/>
      <c r="U82" s="78"/>
      <c r="V82" s="78"/>
      <c r="W82" s="87"/>
      <c r="X82" s="87"/>
      <c r="Y82" s="78"/>
      <c r="Z82" s="78"/>
      <c r="AA82" s="78"/>
      <c r="AB82" s="78"/>
      <c r="AC82" s="78"/>
      <c r="AD82" s="78"/>
      <c r="AE82" s="78"/>
    </row>
    <row r="83" ht="12.75" customHeight="1">
      <c r="A83" s="78"/>
      <c r="B83" s="78"/>
      <c r="C83" s="78"/>
      <c r="D83" s="78"/>
      <c r="E83" s="78"/>
      <c r="F83" s="78"/>
      <c r="G83" s="78"/>
      <c r="H83" s="78"/>
      <c r="I83" s="78"/>
      <c r="J83" s="78"/>
      <c r="K83" s="78"/>
      <c r="L83" s="78"/>
      <c r="M83" s="78"/>
      <c r="N83" s="78"/>
      <c r="O83" s="78"/>
      <c r="P83" s="78"/>
      <c r="Q83" s="78"/>
      <c r="R83" s="78"/>
      <c r="S83" s="78"/>
      <c r="T83" s="78"/>
      <c r="U83" s="78"/>
      <c r="V83" s="78"/>
      <c r="W83" s="87"/>
      <c r="X83" s="87"/>
      <c r="Y83" s="78"/>
      <c r="Z83" s="78"/>
      <c r="AA83" s="78"/>
      <c r="AB83" s="78"/>
      <c r="AC83" s="78"/>
      <c r="AD83" s="78"/>
      <c r="AE83" s="78"/>
    </row>
    <row r="84" ht="12.75" customHeight="1">
      <c r="A84" s="78"/>
      <c r="B84" s="78"/>
      <c r="C84" s="78"/>
      <c r="D84" s="78"/>
      <c r="E84" s="78"/>
      <c r="F84" s="78"/>
      <c r="G84" s="78"/>
      <c r="H84" s="78"/>
      <c r="I84" s="78"/>
      <c r="J84" s="78"/>
      <c r="K84" s="78"/>
      <c r="L84" s="78"/>
      <c r="M84" s="78"/>
      <c r="N84" s="78"/>
      <c r="O84" s="78"/>
      <c r="P84" s="78"/>
      <c r="Q84" s="78"/>
      <c r="R84" s="78"/>
      <c r="S84" s="78"/>
      <c r="T84" s="78"/>
      <c r="U84" s="78"/>
      <c r="V84" s="78"/>
      <c r="W84" s="87"/>
      <c r="X84" s="87"/>
      <c r="Y84" s="78"/>
      <c r="Z84" s="78"/>
      <c r="AA84" s="78"/>
      <c r="AB84" s="78"/>
      <c r="AC84" s="78"/>
      <c r="AD84" s="78"/>
      <c r="AE84" s="78"/>
    </row>
    <row r="85" ht="12.75" customHeight="1">
      <c r="A85" s="78"/>
      <c r="B85" s="78"/>
      <c r="C85" s="78"/>
      <c r="D85" s="78"/>
      <c r="E85" s="78"/>
      <c r="F85" s="78"/>
      <c r="G85" s="78"/>
      <c r="H85" s="78"/>
      <c r="I85" s="78"/>
      <c r="J85" s="78"/>
      <c r="K85" s="78"/>
      <c r="L85" s="78"/>
      <c r="M85" s="78"/>
      <c r="N85" s="78"/>
      <c r="O85" s="78"/>
      <c r="P85" s="78"/>
      <c r="Q85" s="78"/>
      <c r="R85" s="78"/>
      <c r="S85" s="78"/>
      <c r="T85" s="78"/>
      <c r="U85" s="78"/>
      <c r="V85" s="78"/>
      <c r="W85" s="87"/>
      <c r="X85" s="87"/>
      <c r="Y85" s="78"/>
      <c r="Z85" s="78"/>
      <c r="AA85" s="78"/>
      <c r="AB85" s="78"/>
      <c r="AC85" s="78"/>
      <c r="AD85" s="78"/>
      <c r="AE85" s="78"/>
    </row>
    <row r="86" ht="12.75" customHeight="1">
      <c r="A86" s="78"/>
      <c r="B86" s="78"/>
      <c r="C86" s="78"/>
      <c r="D86" s="78"/>
      <c r="E86" s="78"/>
      <c r="F86" s="78"/>
      <c r="G86" s="78"/>
      <c r="H86" s="78"/>
      <c r="I86" s="78"/>
      <c r="J86" s="78"/>
      <c r="K86" s="78"/>
      <c r="L86" s="78"/>
      <c r="M86" s="78"/>
      <c r="N86" s="78"/>
      <c r="O86" s="78"/>
      <c r="P86" s="78"/>
      <c r="Q86" s="78"/>
      <c r="R86" s="78"/>
      <c r="S86" s="78"/>
      <c r="T86" s="78"/>
      <c r="U86" s="78"/>
      <c r="V86" s="78"/>
      <c r="W86" s="87"/>
      <c r="X86" s="87"/>
      <c r="Y86" s="78"/>
      <c r="Z86" s="78"/>
      <c r="AA86" s="78"/>
      <c r="AB86" s="78"/>
      <c r="AC86" s="78"/>
      <c r="AD86" s="78"/>
      <c r="AE86" s="78"/>
    </row>
    <row r="87" ht="12.75" customHeight="1">
      <c r="A87" s="78"/>
      <c r="B87" s="78"/>
      <c r="C87" s="78"/>
      <c r="D87" s="78"/>
      <c r="E87" s="78"/>
      <c r="F87" s="78"/>
      <c r="G87" s="78"/>
      <c r="H87" s="78"/>
      <c r="I87" s="78"/>
      <c r="J87" s="78"/>
      <c r="K87" s="78"/>
      <c r="L87" s="78"/>
      <c r="M87" s="78"/>
      <c r="N87" s="78"/>
      <c r="O87" s="78"/>
      <c r="P87" s="78"/>
      <c r="Q87" s="78"/>
      <c r="R87" s="78"/>
      <c r="S87" s="78"/>
      <c r="T87" s="78"/>
      <c r="U87" s="78"/>
      <c r="V87" s="78"/>
      <c r="W87" s="87"/>
      <c r="X87" s="87"/>
      <c r="Y87" s="78"/>
      <c r="Z87" s="78"/>
      <c r="AA87" s="78"/>
      <c r="AB87" s="78"/>
      <c r="AC87" s="78"/>
      <c r="AD87" s="78"/>
      <c r="AE87" s="78"/>
    </row>
    <row r="88" ht="12.75" customHeight="1">
      <c r="A88" s="78"/>
      <c r="B88" s="78"/>
      <c r="C88" s="78"/>
      <c r="D88" s="78"/>
      <c r="E88" s="78"/>
      <c r="F88" s="78"/>
      <c r="G88" s="78"/>
      <c r="H88" s="78"/>
      <c r="I88" s="78"/>
      <c r="J88" s="78"/>
      <c r="K88" s="78"/>
      <c r="L88" s="78"/>
      <c r="M88" s="78"/>
      <c r="N88" s="78"/>
      <c r="O88" s="78"/>
      <c r="P88" s="78"/>
      <c r="Q88" s="78"/>
      <c r="R88" s="78"/>
      <c r="S88" s="78"/>
      <c r="T88" s="78"/>
      <c r="U88" s="78"/>
      <c r="V88" s="78"/>
      <c r="W88" s="87"/>
      <c r="X88" s="87"/>
      <c r="Y88" s="78"/>
      <c r="Z88" s="78"/>
      <c r="AA88" s="78"/>
      <c r="AB88" s="78"/>
      <c r="AC88" s="78"/>
      <c r="AD88" s="78"/>
      <c r="AE88" s="78"/>
    </row>
    <row r="89" ht="12.75" customHeight="1">
      <c r="A89" s="78"/>
      <c r="B89" s="78"/>
      <c r="C89" s="78"/>
      <c r="D89" s="78"/>
      <c r="E89" s="78"/>
      <c r="F89" s="78"/>
      <c r="G89" s="78"/>
      <c r="H89" s="78"/>
      <c r="I89" s="78"/>
      <c r="J89" s="78"/>
      <c r="K89" s="78"/>
      <c r="L89" s="78"/>
      <c r="M89" s="78"/>
      <c r="N89" s="78"/>
      <c r="O89" s="78"/>
      <c r="P89" s="78"/>
      <c r="Q89" s="78"/>
      <c r="R89" s="78"/>
      <c r="S89" s="78"/>
      <c r="T89" s="78"/>
      <c r="U89" s="78"/>
      <c r="V89" s="78"/>
      <c r="W89" s="87"/>
      <c r="X89" s="87"/>
      <c r="Y89" s="78"/>
      <c r="Z89" s="78"/>
      <c r="AA89" s="78"/>
      <c r="AB89" s="78"/>
      <c r="AC89" s="78"/>
      <c r="AD89" s="78"/>
      <c r="AE89" s="78"/>
    </row>
    <row r="90" ht="12.75" customHeight="1">
      <c r="A90" s="78"/>
      <c r="B90" s="78"/>
      <c r="C90" s="78"/>
      <c r="D90" s="78"/>
      <c r="E90" s="78"/>
      <c r="F90" s="78"/>
      <c r="G90" s="78"/>
      <c r="H90" s="78"/>
      <c r="I90" s="78"/>
      <c r="J90" s="78"/>
      <c r="K90" s="78"/>
      <c r="L90" s="78"/>
      <c r="M90" s="78"/>
      <c r="N90" s="78"/>
      <c r="O90" s="78"/>
      <c r="P90" s="78"/>
      <c r="Q90" s="78"/>
      <c r="R90" s="78"/>
      <c r="S90" s="78"/>
      <c r="T90" s="78"/>
      <c r="U90" s="78"/>
      <c r="V90" s="78"/>
      <c r="W90" s="87"/>
      <c r="X90" s="87"/>
      <c r="Y90" s="78"/>
      <c r="Z90" s="78"/>
      <c r="AA90" s="78"/>
      <c r="AB90" s="78"/>
      <c r="AC90" s="78"/>
      <c r="AD90" s="78"/>
      <c r="AE90" s="78"/>
    </row>
    <row r="91" ht="12.75" customHeight="1">
      <c r="A91" s="78"/>
      <c r="B91" s="78"/>
      <c r="C91" s="78"/>
      <c r="D91" s="78"/>
      <c r="E91" s="78"/>
      <c r="F91" s="78"/>
      <c r="G91" s="78"/>
      <c r="H91" s="78"/>
      <c r="I91" s="78"/>
      <c r="J91" s="78"/>
      <c r="K91" s="78"/>
      <c r="L91" s="78"/>
      <c r="M91" s="78"/>
      <c r="N91" s="78"/>
      <c r="O91" s="78"/>
      <c r="P91" s="78"/>
      <c r="Q91" s="78"/>
      <c r="R91" s="78"/>
      <c r="S91" s="78"/>
      <c r="T91" s="78"/>
      <c r="U91" s="78"/>
      <c r="V91" s="78"/>
      <c r="W91" s="87"/>
      <c r="X91" s="87"/>
      <c r="Y91" s="78"/>
      <c r="Z91" s="78"/>
      <c r="AA91" s="78"/>
      <c r="AB91" s="78"/>
      <c r="AC91" s="78"/>
      <c r="AD91" s="78"/>
      <c r="AE91" s="78"/>
    </row>
    <row r="92" ht="12.75" customHeight="1">
      <c r="A92" s="78"/>
      <c r="B92" s="78"/>
      <c r="C92" s="78"/>
      <c r="D92" s="78"/>
      <c r="E92" s="78"/>
      <c r="F92" s="78"/>
      <c r="G92" s="78"/>
      <c r="H92" s="78"/>
      <c r="I92" s="78"/>
      <c r="J92" s="78"/>
      <c r="K92" s="78"/>
      <c r="L92" s="78"/>
      <c r="M92" s="78"/>
      <c r="N92" s="78"/>
      <c r="O92" s="78"/>
      <c r="P92" s="78"/>
      <c r="Q92" s="78"/>
      <c r="R92" s="78"/>
      <c r="S92" s="78"/>
      <c r="T92" s="78"/>
      <c r="U92" s="78"/>
      <c r="V92" s="78"/>
      <c r="W92" s="87"/>
      <c r="X92" s="87"/>
      <c r="Y92" s="78"/>
      <c r="Z92" s="78"/>
      <c r="AA92" s="78"/>
      <c r="AB92" s="78"/>
      <c r="AC92" s="78"/>
      <c r="AD92" s="78"/>
      <c r="AE92" s="78"/>
    </row>
    <row r="93" ht="12.75" customHeight="1">
      <c r="A93" s="78"/>
      <c r="B93" s="78"/>
      <c r="C93" s="78"/>
      <c r="D93" s="78"/>
      <c r="E93" s="78"/>
      <c r="F93" s="78"/>
      <c r="G93" s="78"/>
      <c r="H93" s="78"/>
      <c r="I93" s="78"/>
      <c r="J93" s="78"/>
      <c r="K93" s="78"/>
      <c r="L93" s="78"/>
      <c r="M93" s="78"/>
      <c r="N93" s="78"/>
      <c r="O93" s="78"/>
      <c r="P93" s="78"/>
      <c r="Q93" s="78"/>
      <c r="R93" s="78"/>
      <c r="S93" s="78"/>
      <c r="T93" s="78"/>
      <c r="U93" s="78"/>
      <c r="V93" s="78"/>
      <c r="W93" s="87"/>
      <c r="X93" s="87"/>
      <c r="Y93" s="78"/>
      <c r="Z93" s="78"/>
      <c r="AA93" s="78"/>
      <c r="AB93" s="78"/>
      <c r="AC93" s="78"/>
      <c r="AD93" s="78"/>
      <c r="AE93" s="78"/>
    </row>
    <row r="94" ht="12.75" customHeight="1">
      <c r="A94" s="78"/>
      <c r="B94" s="78"/>
      <c r="C94" s="78"/>
      <c r="D94" s="78"/>
      <c r="E94" s="78"/>
      <c r="F94" s="78"/>
      <c r="G94" s="78"/>
      <c r="H94" s="78"/>
      <c r="I94" s="78"/>
      <c r="J94" s="78"/>
      <c r="K94" s="78"/>
      <c r="L94" s="78"/>
      <c r="M94" s="78"/>
      <c r="N94" s="78"/>
      <c r="O94" s="78"/>
      <c r="P94" s="78"/>
      <c r="Q94" s="78"/>
      <c r="R94" s="78"/>
      <c r="S94" s="78"/>
      <c r="T94" s="78"/>
      <c r="U94" s="78"/>
      <c r="V94" s="78"/>
      <c r="W94" s="87"/>
      <c r="X94" s="87"/>
      <c r="Y94" s="78"/>
      <c r="Z94" s="78"/>
      <c r="AA94" s="78"/>
      <c r="AB94" s="78"/>
      <c r="AC94" s="78"/>
      <c r="AD94" s="78"/>
      <c r="AE94" s="78"/>
    </row>
    <row r="95" ht="12.75" customHeight="1">
      <c r="A95" s="78"/>
      <c r="B95" s="78"/>
      <c r="C95" s="78"/>
      <c r="D95" s="78"/>
      <c r="E95" s="78"/>
      <c r="F95" s="78"/>
      <c r="G95" s="78"/>
      <c r="H95" s="78"/>
      <c r="I95" s="78"/>
      <c r="J95" s="78"/>
      <c r="K95" s="78"/>
      <c r="L95" s="78"/>
      <c r="M95" s="78"/>
      <c r="N95" s="78"/>
      <c r="O95" s="78"/>
      <c r="P95" s="78"/>
      <c r="Q95" s="78"/>
      <c r="R95" s="78"/>
      <c r="S95" s="78"/>
      <c r="T95" s="78"/>
      <c r="U95" s="78"/>
      <c r="V95" s="78"/>
      <c r="W95" s="87"/>
      <c r="X95" s="87"/>
      <c r="Y95" s="78"/>
      <c r="Z95" s="78"/>
      <c r="AA95" s="78"/>
      <c r="AB95" s="78"/>
      <c r="AC95" s="78"/>
      <c r="AD95" s="78"/>
      <c r="AE95" s="78"/>
    </row>
    <row r="96" ht="12.75" customHeight="1">
      <c r="A96" s="78"/>
      <c r="B96" s="78"/>
      <c r="C96" s="78"/>
      <c r="D96" s="78"/>
      <c r="E96" s="78"/>
      <c r="F96" s="78"/>
      <c r="G96" s="78"/>
      <c r="H96" s="78"/>
      <c r="I96" s="78"/>
      <c r="J96" s="78"/>
      <c r="K96" s="78"/>
      <c r="L96" s="78"/>
      <c r="M96" s="78"/>
      <c r="N96" s="78"/>
      <c r="O96" s="78"/>
      <c r="P96" s="78"/>
      <c r="Q96" s="78"/>
      <c r="R96" s="78"/>
      <c r="S96" s="78"/>
      <c r="T96" s="78"/>
      <c r="U96" s="78"/>
      <c r="V96" s="78"/>
      <c r="W96" s="87"/>
      <c r="X96" s="87"/>
      <c r="Y96" s="78"/>
      <c r="Z96" s="78"/>
      <c r="AA96" s="78"/>
      <c r="AB96" s="78"/>
      <c r="AC96" s="78"/>
      <c r="AD96" s="78"/>
      <c r="AE96" s="78"/>
    </row>
    <row r="97" ht="12.75" customHeight="1">
      <c r="A97" s="78"/>
      <c r="B97" s="78"/>
      <c r="C97" s="78"/>
      <c r="D97" s="78"/>
      <c r="E97" s="78"/>
      <c r="F97" s="78"/>
      <c r="G97" s="78"/>
      <c r="H97" s="78"/>
      <c r="I97" s="78"/>
      <c r="J97" s="78"/>
      <c r="K97" s="78"/>
      <c r="L97" s="78"/>
      <c r="M97" s="78"/>
      <c r="N97" s="78"/>
      <c r="O97" s="78"/>
      <c r="P97" s="78"/>
      <c r="Q97" s="78"/>
      <c r="R97" s="78"/>
      <c r="S97" s="78"/>
      <c r="T97" s="78"/>
      <c r="U97" s="78"/>
      <c r="V97" s="78"/>
      <c r="W97" s="87"/>
      <c r="X97" s="87"/>
      <c r="Y97" s="78"/>
      <c r="Z97" s="78"/>
      <c r="AA97" s="78"/>
      <c r="AB97" s="78"/>
      <c r="AC97" s="78"/>
      <c r="AD97" s="78"/>
      <c r="AE97" s="78"/>
    </row>
    <row r="98" ht="12.75" customHeight="1">
      <c r="A98" s="78"/>
      <c r="B98" s="78"/>
      <c r="C98" s="78"/>
      <c r="D98" s="78"/>
      <c r="E98" s="78"/>
      <c r="F98" s="78"/>
      <c r="G98" s="78"/>
      <c r="H98" s="78"/>
      <c r="I98" s="78"/>
      <c r="J98" s="78"/>
      <c r="K98" s="78"/>
      <c r="L98" s="78"/>
      <c r="M98" s="78"/>
      <c r="N98" s="78"/>
      <c r="O98" s="78"/>
      <c r="P98" s="78"/>
      <c r="Q98" s="78"/>
      <c r="R98" s="78"/>
      <c r="S98" s="78"/>
      <c r="T98" s="78"/>
      <c r="U98" s="78"/>
      <c r="V98" s="78"/>
      <c r="W98" s="87"/>
      <c r="X98" s="87"/>
      <c r="Y98" s="78"/>
      <c r="Z98" s="78"/>
      <c r="AA98" s="78"/>
      <c r="AB98" s="78"/>
      <c r="AC98" s="78"/>
      <c r="AD98" s="78"/>
      <c r="AE98" s="78"/>
    </row>
    <row r="99" ht="12.75" customHeight="1">
      <c r="A99" s="78"/>
      <c r="B99" s="78"/>
      <c r="C99" s="78"/>
      <c r="D99" s="78"/>
      <c r="E99" s="78"/>
      <c r="F99" s="78"/>
      <c r="G99" s="78"/>
      <c r="H99" s="78"/>
      <c r="I99" s="78"/>
      <c r="J99" s="78"/>
      <c r="K99" s="78"/>
      <c r="L99" s="78"/>
      <c r="M99" s="78"/>
      <c r="N99" s="78"/>
      <c r="O99" s="78"/>
      <c r="P99" s="78"/>
      <c r="Q99" s="78"/>
      <c r="R99" s="78"/>
      <c r="S99" s="78"/>
      <c r="T99" s="78"/>
      <c r="U99" s="78"/>
      <c r="V99" s="78"/>
      <c r="W99" s="87"/>
      <c r="X99" s="87"/>
      <c r="Y99" s="78"/>
      <c r="Z99" s="78"/>
      <c r="AA99" s="78"/>
      <c r="AB99" s="78"/>
      <c r="AC99" s="78"/>
      <c r="AD99" s="78"/>
      <c r="AE99" s="78"/>
    </row>
    <row r="100" ht="12.75" customHeight="1">
      <c r="A100" s="78"/>
      <c r="B100" s="78"/>
      <c r="C100" s="78"/>
      <c r="D100" s="78"/>
      <c r="E100" s="78"/>
      <c r="F100" s="78"/>
      <c r="G100" s="78"/>
      <c r="H100" s="78"/>
      <c r="I100" s="78"/>
      <c r="J100" s="78"/>
      <c r="K100" s="78"/>
      <c r="L100" s="78"/>
      <c r="M100" s="78"/>
      <c r="N100" s="78"/>
      <c r="O100" s="78"/>
      <c r="P100" s="78"/>
      <c r="Q100" s="78"/>
      <c r="R100" s="78"/>
      <c r="S100" s="78"/>
      <c r="T100" s="78"/>
      <c r="U100" s="78"/>
      <c r="V100" s="78"/>
      <c r="W100" s="87"/>
      <c r="X100" s="87"/>
      <c r="Y100" s="78"/>
      <c r="Z100" s="78"/>
      <c r="AA100" s="78"/>
      <c r="AB100" s="78"/>
      <c r="AC100" s="78"/>
      <c r="AD100" s="78"/>
      <c r="AE100" s="78"/>
    </row>
    <row r="101" ht="12.75" customHeight="1">
      <c r="A101" s="78"/>
      <c r="B101" s="78"/>
      <c r="C101" s="78"/>
      <c r="D101" s="78"/>
      <c r="E101" s="78"/>
      <c r="F101" s="78"/>
      <c r="G101" s="78"/>
      <c r="H101" s="78"/>
      <c r="I101" s="78"/>
      <c r="J101" s="78"/>
      <c r="K101" s="78"/>
      <c r="L101" s="78"/>
      <c r="M101" s="78"/>
      <c r="N101" s="78"/>
      <c r="O101" s="78"/>
      <c r="P101" s="78"/>
      <c r="Q101" s="78"/>
      <c r="R101" s="78"/>
      <c r="S101" s="78"/>
      <c r="T101" s="78"/>
      <c r="U101" s="78"/>
      <c r="V101" s="78"/>
      <c r="W101" s="87"/>
      <c r="X101" s="87"/>
      <c r="Y101" s="78"/>
      <c r="Z101" s="78"/>
      <c r="AA101" s="78"/>
      <c r="AB101" s="78"/>
      <c r="AC101" s="78"/>
      <c r="AD101" s="78"/>
      <c r="AE101" s="78"/>
    </row>
    <row r="102" ht="12.75" customHeight="1">
      <c r="A102" s="78"/>
      <c r="B102" s="78"/>
      <c r="C102" s="78"/>
      <c r="D102" s="78"/>
      <c r="E102" s="78"/>
      <c r="F102" s="78"/>
      <c r="G102" s="78"/>
      <c r="H102" s="78"/>
      <c r="I102" s="78"/>
      <c r="J102" s="78"/>
      <c r="K102" s="78"/>
      <c r="L102" s="78"/>
      <c r="M102" s="78"/>
      <c r="N102" s="78"/>
      <c r="O102" s="78"/>
      <c r="P102" s="78"/>
      <c r="Q102" s="78"/>
      <c r="R102" s="78"/>
      <c r="S102" s="78"/>
      <c r="T102" s="78"/>
      <c r="U102" s="78"/>
      <c r="V102" s="78"/>
      <c r="W102" s="87"/>
      <c r="X102" s="87"/>
      <c r="Y102" s="78"/>
      <c r="Z102" s="78"/>
      <c r="AA102" s="78"/>
      <c r="AB102" s="78"/>
      <c r="AC102" s="78"/>
      <c r="AD102" s="78"/>
      <c r="AE102" s="78"/>
    </row>
    <row r="103" ht="12.75" customHeight="1">
      <c r="A103" s="78"/>
      <c r="B103" s="78"/>
      <c r="C103" s="78"/>
      <c r="D103" s="78"/>
      <c r="E103" s="78"/>
      <c r="F103" s="78"/>
      <c r="G103" s="78"/>
      <c r="H103" s="78"/>
      <c r="I103" s="78"/>
      <c r="J103" s="78"/>
      <c r="K103" s="78"/>
      <c r="L103" s="78"/>
      <c r="M103" s="78"/>
      <c r="N103" s="78"/>
      <c r="O103" s="78"/>
      <c r="P103" s="78"/>
      <c r="Q103" s="78"/>
      <c r="R103" s="78"/>
      <c r="S103" s="78"/>
      <c r="T103" s="78"/>
      <c r="U103" s="78"/>
      <c r="V103" s="78"/>
      <c r="W103" s="87"/>
      <c r="X103" s="87"/>
      <c r="Y103" s="78"/>
      <c r="Z103" s="78"/>
      <c r="AA103" s="78"/>
      <c r="AB103" s="78"/>
      <c r="AC103" s="78"/>
      <c r="AD103" s="78"/>
      <c r="AE103" s="78"/>
    </row>
    <row r="104" ht="12.75" customHeight="1">
      <c r="A104" s="78"/>
      <c r="B104" s="78"/>
      <c r="C104" s="78"/>
      <c r="D104" s="78"/>
      <c r="E104" s="78"/>
      <c r="F104" s="78"/>
      <c r="G104" s="78"/>
      <c r="H104" s="78"/>
      <c r="I104" s="78"/>
      <c r="J104" s="78"/>
      <c r="K104" s="78"/>
      <c r="L104" s="78"/>
      <c r="M104" s="78"/>
      <c r="N104" s="78"/>
      <c r="O104" s="78"/>
      <c r="P104" s="78"/>
      <c r="Q104" s="78"/>
      <c r="R104" s="78"/>
      <c r="S104" s="78"/>
      <c r="T104" s="78"/>
      <c r="U104" s="78"/>
      <c r="V104" s="78"/>
      <c r="W104" s="87"/>
      <c r="X104" s="87"/>
      <c r="Y104" s="78"/>
      <c r="Z104" s="78"/>
      <c r="AA104" s="78"/>
      <c r="AB104" s="78"/>
      <c r="AC104" s="78"/>
      <c r="AD104" s="78"/>
      <c r="AE104" s="78"/>
    </row>
    <row r="105" ht="12.75" customHeight="1">
      <c r="A105" s="78"/>
      <c r="B105" s="78"/>
      <c r="C105" s="78"/>
      <c r="D105" s="78"/>
      <c r="E105" s="78"/>
      <c r="F105" s="78"/>
      <c r="G105" s="78"/>
      <c r="H105" s="78"/>
      <c r="I105" s="78"/>
      <c r="J105" s="78"/>
      <c r="K105" s="78"/>
      <c r="L105" s="78"/>
      <c r="M105" s="78"/>
      <c r="N105" s="78"/>
      <c r="O105" s="78"/>
      <c r="P105" s="78"/>
      <c r="Q105" s="78"/>
      <c r="R105" s="78"/>
      <c r="S105" s="78"/>
      <c r="T105" s="78"/>
      <c r="U105" s="78"/>
      <c r="V105" s="78"/>
      <c r="W105" s="87"/>
      <c r="X105" s="87"/>
      <c r="Y105" s="78"/>
      <c r="Z105" s="78"/>
      <c r="AA105" s="78"/>
      <c r="AB105" s="78"/>
      <c r="AC105" s="78"/>
      <c r="AD105" s="78"/>
      <c r="AE105" s="78"/>
    </row>
    <row r="106" ht="12.75" customHeight="1">
      <c r="A106" s="78"/>
      <c r="B106" s="78"/>
      <c r="C106" s="78"/>
      <c r="D106" s="78"/>
      <c r="E106" s="78"/>
      <c r="F106" s="78"/>
      <c r="G106" s="78"/>
      <c r="H106" s="78"/>
      <c r="I106" s="78"/>
      <c r="J106" s="78"/>
      <c r="K106" s="78"/>
      <c r="L106" s="78"/>
      <c r="M106" s="78"/>
      <c r="N106" s="78"/>
      <c r="O106" s="78"/>
      <c r="P106" s="78"/>
      <c r="Q106" s="78"/>
      <c r="R106" s="78"/>
      <c r="S106" s="78"/>
      <c r="T106" s="78"/>
      <c r="U106" s="78"/>
      <c r="V106" s="78"/>
      <c r="W106" s="87"/>
      <c r="X106" s="87"/>
      <c r="Y106" s="78"/>
      <c r="Z106" s="78"/>
      <c r="AA106" s="78"/>
      <c r="AB106" s="78"/>
      <c r="AC106" s="78"/>
      <c r="AD106" s="78"/>
      <c r="AE106" s="78"/>
    </row>
    <row r="107" ht="12.75" customHeight="1">
      <c r="A107" s="78"/>
      <c r="B107" s="78"/>
      <c r="C107" s="78"/>
      <c r="D107" s="78"/>
      <c r="E107" s="78"/>
      <c r="F107" s="78"/>
      <c r="G107" s="78"/>
      <c r="H107" s="78"/>
      <c r="I107" s="78"/>
      <c r="J107" s="78"/>
      <c r="K107" s="78"/>
      <c r="L107" s="78"/>
      <c r="M107" s="78"/>
      <c r="N107" s="78"/>
      <c r="O107" s="78"/>
      <c r="P107" s="78"/>
      <c r="Q107" s="78"/>
      <c r="R107" s="78"/>
      <c r="S107" s="78"/>
      <c r="T107" s="78"/>
      <c r="U107" s="78"/>
      <c r="V107" s="78"/>
      <c r="W107" s="87"/>
      <c r="X107" s="87"/>
      <c r="Y107" s="78"/>
      <c r="Z107" s="78"/>
      <c r="AA107" s="78"/>
      <c r="AB107" s="78"/>
      <c r="AC107" s="78"/>
      <c r="AD107" s="78"/>
      <c r="AE107" s="78"/>
    </row>
    <row r="108" ht="12.75" customHeight="1">
      <c r="A108" s="78"/>
      <c r="B108" s="78"/>
      <c r="C108" s="78"/>
      <c r="D108" s="78"/>
      <c r="E108" s="78"/>
      <c r="F108" s="78"/>
      <c r="G108" s="78"/>
      <c r="H108" s="78"/>
      <c r="I108" s="78"/>
      <c r="J108" s="78"/>
      <c r="K108" s="78"/>
      <c r="L108" s="78"/>
      <c r="M108" s="78"/>
      <c r="N108" s="78"/>
      <c r="O108" s="78"/>
      <c r="P108" s="78"/>
      <c r="Q108" s="78"/>
      <c r="R108" s="78"/>
      <c r="S108" s="78"/>
      <c r="T108" s="78"/>
      <c r="U108" s="78"/>
      <c r="V108" s="78"/>
      <c r="W108" s="87"/>
      <c r="X108" s="87"/>
      <c r="Y108" s="78"/>
      <c r="Z108" s="78"/>
      <c r="AA108" s="78"/>
      <c r="AB108" s="78"/>
      <c r="AC108" s="78"/>
      <c r="AD108" s="78"/>
      <c r="AE108" s="78"/>
    </row>
    <row r="109" ht="12.75" customHeight="1">
      <c r="A109" s="78"/>
      <c r="B109" s="78"/>
      <c r="C109" s="78"/>
      <c r="D109" s="78"/>
      <c r="E109" s="78"/>
      <c r="F109" s="78"/>
      <c r="G109" s="78"/>
      <c r="H109" s="78"/>
      <c r="I109" s="78"/>
      <c r="J109" s="78"/>
      <c r="K109" s="78"/>
      <c r="L109" s="78"/>
      <c r="M109" s="78"/>
      <c r="N109" s="78"/>
      <c r="O109" s="78"/>
      <c r="P109" s="78"/>
      <c r="Q109" s="78"/>
      <c r="R109" s="78"/>
      <c r="S109" s="78"/>
      <c r="T109" s="78"/>
      <c r="U109" s="78"/>
      <c r="V109" s="78"/>
      <c r="W109" s="87"/>
      <c r="X109" s="87"/>
      <c r="Y109" s="78"/>
      <c r="Z109" s="78"/>
      <c r="AA109" s="78"/>
      <c r="AB109" s="78"/>
      <c r="AC109" s="78"/>
      <c r="AD109" s="78"/>
      <c r="AE109" s="78"/>
    </row>
    <row r="110" ht="12.75" customHeight="1">
      <c r="A110" s="78"/>
      <c r="B110" s="78"/>
      <c r="C110" s="78"/>
      <c r="D110" s="78"/>
      <c r="E110" s="78"/>
      <c r="F110" s="78"/>
      <c r="G110" s="78"/>
      <c r="H110" s="78"/>
      <c r="I110" s="78"/>
      <c r="J110" s="78"/>
      <c r="K110" s="78"/>
      <c r="L110" s="78"/>
      <c r="M110" s="78"/>
      <c r="N110" s="78"/>
      <c r="O110" s="78"/>
      <c r="P110" s="78"/>
      <c r="Q110" s="78"/>
      <c r="R110" s="78"/>
      <c r="S110" s="78"/>
      <c r="T110" s="78"/>
      <c r="U110" s="78"/>
      <c r="V110" s="78"/>
      <c r="W110" s="87"/>
      <c r="X110" s="87"/>
      <c r="Y110" s="78"/>
      <c r="Z110" s="78"/>
      <c r="AA110" s="78"/>
      <c r="AB110" s="78"/>
      <c r="AC110" s="78"/>
      <c r="AD110" s="78"/>
      <c r="AE110" s="78"/>
    </row>
    <row r="111" ht="12.75" customHeight="1">
      <c r="A111" s="78"/>
      <c r="B111" s="78"/>
      <c r="C111" s="78"/>
      <c r="D111" s="78"/>
      <c r="E111" s="78"/>
      <c r="F111" s="78"/>
      <c r="G111" s="78"/>
      <c r="H111" s="78"/>
      <c r="I111" s="78"/>
      <c r="J111" s="78"/>
      <c r="K111" s="78"/>
      <c r="L111" s="78"/>
      <c r="M111" s="78"/>
      <c r="N111" s="78"/>
      <c r="O111" s="78"/>
      <c r="P111" s="78"/>
      <c r="Q111" s="78"/>
      <c r="R111" s="78"/>
      <c r="S111" s="78"/>
      <c r="T111" s="78"/>
      <c r="U111" s="78"/>
      <c r="V111" s="78"/>
      <c r="W111" s="87"/>
      <c r="X111" s="87"/>
      <c r="Y111" s="78"/>
      <c r="Z111" s="78"/>
      <c r="AA111" s="78"/>
      <c r="AB111" s="78"/>
      <c r="AC111" s="78"/>
      <c r="AD111" s="78"/>
      <c r="AE111" s="78"/>
    </row>
    <row r="112" ht="12.75" customHeight="1">
      <c r="A112" s="78"/>
      <c r="B112" s="78"/>
      <c r="C112" s="78"/>
      <c r="D112" s="78"/>
      <c r="E112" s="78"/>
      <c r="F112" s="78"/>
      <c r="G112" s="78"/>
      <c r="H112" s="78"/>
      <c r="I112" s="78"/>
      <c r="J112" s="78"/>
      <c r="K112" s="78"/>
      <c r="L112" s="78"/>
      <c r="M112" s="78"/>
      <c r="N112" s="78"/>
      <c r="O112" s="78"/>
      <c r="P112" s="78"/>
      <c r="Q112" s="78"/>
      <c r="R112" s="78"/>
      <c r="S112" s="78"/>
      <c r="T112" s="78"/>
      <c r="U112" s="78"/>
      <c r="V112" s="78"/>
      <c r="W112" s="87"/>
      <c r="X112" s="87"/>
      <c r="Y112" s="78"/>
      <c r="Z112" s="78"/>
      <c r="AA112" s="78"/>
      <c r="AB112" s="78"/>
      <c r="AC112" s="78"/>
      <c r="AD112" s="78"/>
      <c r="AE112" s="78"/>
    </row>
    <row r="113" ht="12.75" customHeight="1">
      <c r="A113" s="78"/>
      <c r="B113" s="78"/>
      <c r="C113" s="78"/>
      <c r="D113" s="78"/>
      <c r="E113" s="78"/>
      <c r="F113" s="78"/>
      <c r="G113" s="78"/>
      <c r="H113" s="78"/>
      <c r="I113" s="78"/>
      <c r="J113" s="78"/>
      <c r="K113" s="78"/>
      <c r="L113" s="78"/>
      <c r="M113" s="78"/>
      <c r="N113" s="78"/>
      <c r="O113" s="78"/>
      <c r="P113" s="78"/>
      <c r="Q113" s="78"/>
      <c r="R113" s="78"/>
      <c r="S113" s="78"/>
      <c r="T113" s="78"/>
      <c r="U113" s="78"/>
      <c r="V113" s="78"/>
      <c r="W113" s="87"/>
      <c r="X113" s="87"/>
      <c r="Y113" s="78"/>
      <c r="Z113" s="78"/>
      <c r="AA113" s="78"/>
      <c r="AB113" s="78"/>
      <c r="AC113" s="78"/>
      <c r="AD113" s="78"/>
      <c r="AE113" s="78"/>
    </row>
    <row r="114" ht="12.75" customHeight="1">
      <c r="A114" s="78"/>
      <c r="B114" s="78"/>
      <c r="C114" s="78"/>
      <c r="D114" s="78"/>
      <c r="E114" s="78"/>
      <c r="F114" s="78"/>
      <c r="G114" s="78"/>
      <c r="H114" s="78"/>
      <c r="I114" s="78"/>
      <c r="J114" s="78"/>
      <c r="K114" s="78"/>
      <c r="L114" s="78"/>
      <c r="M114" s="78"/>
      <c r="N114" s="78"/>
      <c r="O114" s="78"/>
      <c r="P114" s="78"/>
      <c r="Q114" s="78"/>
      <c r="R114" s="78"/>
      <c r="S114" s="78"/>
      <c r="T114" s="78"/>
      <c r="U114" s="78"/>
      <c r="V114" s="78"/>
      <c r="W114" s="87"/>
      <c r="X114" s="87"/>
      <c r="Y114" s="78"/>
      <c r="Z114" s="78"/>
      <c r="AA114" s="78"/>
      <c r="AB114" s="78"/>
      <c r="AC114" s="78"/>
      <c r="AD114" s="78"/>
      <c r="AE114" s="78"/>
    </row>
    <row r="115" ht="12.75" customHeight="1">
      <c r="A115" s="78"/>
      <c r="B115" s="78"/>
      <c r="C115" s="78"/>
      <c r="D115" s="78"/>
      <c r="E115" s="78"/>
      <c r="F115" s="78"/>
      <c r="G115" s="78"/>
      <c r="H115" s="78"/>
      <c r="I115" s="78"/>
      <c r="J115" s="78"/>
      <c r="K115" s="78"/>
      <c r="L115" s="78"/>
      <c r="M115" s="78"/>
      <c r="N115" s="78"/>
      <c r="O115" s="78"/>
      <c r="P115" s="78"/>
      <c r="Q115" s="78"/>
      <c r="R115" s="78"/>
      <c r="S115" s="78"/>
      <c r="T115" s="78"/>
      <c r="U115" s="78"/>
      <c r="V115" s="78"/>
      <c r="W115" s="87"/>
      <c r="X115" s="87"/>
      <c r="Y115" s="78"/>
      <c r="Z115" s="78"/>
      <c r="AA115" s="78"/>
      <c r="AB115" s="78"/>
      <c r="AC115" s="78"/>
      <c r="AD115" s="78"/>
      <c r="AE115" s="78"/>
    </row>
    <row r="116" ht="12.75" customHeight="1">
      <c r="A116" s="78"/>
      <c r="B116" s="78"/>
      <c r="C116" s="78"/>
      <c r="D116" s="78"/>
      <c r="E116" s="78"/>
      <c r="F116" s="78"/>
      <c r="G116" s="78"/>
      <c r="H116" s="78"/>
      <c r="I116" s="78"/>
      <c r="J116" s="78"/>
      <c r="K116" s="78"/>
      <c r="L116" s="78"/>
      <c r="M116" s="78"/>
      <c r="N116" s="78"/>
      <c r="O116" s="78"/>
      <c r="P116" s="78"/>
      <c r="Q116" s="78"/>
      <c r="R116" s="78"/>
      <c r="S116" s="78"/>
      <c r="T116" s="78"/>
      <c r="U116" s="78"/>
      <c r="V116" s="78"/>
      <c r="W116" s="87"/>
      <c r="X116" s="87"/>
      <c r="Y116" s="78"/>
      <c r="Z116" s="78"/>
      <c r="AA116" s="78"/>
      <c r="AB116" s="78"/>
      <c r="AC116" s="78"/>
      <c r="AD116" s="78"/>
      <c r="AE116" s="78"/>
    </row>
    <row r="117" ht="12.75" customHeight="1">
      <c r="A117" s="78"/>
      <c r="B117" s="78"/>
      <c r="C117" s="78"/>
      <c r="D117" s="78"/>
      <c r="E117" s="78"/>
      <c r="F117" s="78"/>
      <c r="G117" s="78"/>
      <c r="H117" s="78"/>
      <c r="I117" s="78"/>
      <c r="J117" s="78"/>
      <c r="K117" s="78"/>
      <c r="L117" s="78"/>
      <c r="M117" s="78"/>
      <c r="N117" s="78"/>
      <c r="O117" s="78"/>
      <c r="P117" s="78"/>
      <c r="Q117" s="78"/>
      <c r="R117" s="78"/>
      <c r="S117" s="78"/>
      <c r="T117" s="78"/>
      <c r="U117" s="78"/>
      <c r="V117" s="78"/>
      <c r="W117" s="87"/>
      <c r="X117" s="87"/>
      <c r="Y117" s="78"/>
      <c r="Z117" s="78"/>
      <c r="AA117" s="78"/>
      <c r="AB117" s="78"/>
      <c r="AC117" s="78"/>
      <c r="AD117" s="78"/>
      <c r="AE117" s="78"/>
    </row>
    <row r="118" ht="12.75" customHeight="1">
      <c r="A118" s="78"/>
      <c r="B118" s="78"/>
      <c r="C118" s="78"/>
      <c r="D118" s="78"/>
      <c r="E118" s="78"/>
      <c r="F118" s="78"/>
      <c r="G118" s="78"/>
      <c r="H118" s="78"/>
      <c r="I118" s="78"/>
      <c r="J118" s="78"/>
      <c r="K118" s="78"/>
      <c r="L118" s="78"/>
      <c r="M118" s="78"/>
      <c r="N118" s="78"/>
      <c r="O118" s="78"/>
      <c r="P118" s="78"/>
      <c r="Q118" s="78"/>
      <c r="R118" s="78"/>
      <c r="S118" s="78"/>
      <c r="T118" s="78"/>
      <c r="U118" s="78"/>
      <c r="V118" s="78"/>
      <c r="W118" s="87"/>
      <c r="X118" s="87"/>
      <c r="Y118" s="78"/>
      <c r="Z118" s="78"/>
      <c r="AA118" s="78"/>
      <c r="AB118" s="78"/>
      <c r="AC118" s="78"/>
      <c r="AD118" s="78"/>
      <c r="AE118" s="78"/>
    </row>
    <row r="119" ht="12.75" customHeight="1">
      <c r="A119" s="78"/>
      <c r="B119" s="78"/>
      <c r="C119" s="78"/>
      <c r="D119" s="78"/>
      <c r="E119" s="78"/>
      <c r="F119" s="78"/>
      <c r="G119" s="78"/>
      <c r="H119" s="78"/>
      <c r="I119" s="78"/>
      <c r="J119" s="78"/>
      <c r="K119" s="78"/>
      <c r="L119" s="78"/>
      <c r="M119" s="78"/>
      <c r="N119" s="78"/>
      <c r="O119" s="78"/>
      <c r="P119" s="78"/>
      <c r="Q119" s="78"/>
      <c r="R119" s="78"/>
      <c r="S119" s="78"/>
      <c r="T119" s="78"/>
      <c r="U119" s="78"/>
      <c r="V119" s="78"/>
      <c r="W119" s="87"/>
      <c r="X119" s="87"/>
      <c r="Y119" s="78"/>
      <c r="Z119" s="78"/>
      <c r="AA119" s="78"/>
      <c r="AB119" s="78"/>
      <c r="AC119" s="78"/>
      <c r="AD119" s="78"/>
      <c r="AE119" s="78"/>
    </row>
    <row r="120" ht="12.75" customHeight="1">
      <c r="A120" s="78"/>
      <c r="B120" s="78"/>
      <c r="C120" s="78"/>
      <c r="D120" s="78"/>
      <c r="E120" s="78"/>
      <c r="F120" s="78"/>
      <c r="G120" s="78"/>
      <c r="H120" s="78"/>
      <c r="I120" s="78"/>
      <c r="J120" s="78"/>
      <c r="K120" s="78"/>
      <c r="L120" s="78"/>
      <c r="M120" s="78"/>
      <c r="N120" s="78"/>
      <c r="O120" s="78"/>
      <c r="P120" s="78"/>
      <c r="Q120" s="78"/>
      <c r="R120" s="78"/>
      <c r="S120" s="78"/>
      <c r="T120" s="78"/>
      <c r="U120" s="78"/>
      <c r="V120" s="78"/>
      <c r="W120" s="87"/>
      <c r="X120" s="87"/>
      <c r="Y120" s="78"/>
      <c r="Z120" s="78"/>
      <c r="AA120" s="78"/>
      <c r="AB120" s="78"/>
      <c r="AC120" s="78"/>
      <c r="AD120" s="78"/>
      <c r="AE120" s="78"/>
    </row>
    <row r="121" ht="12.75" customHeight="1">
      <c r="A121" s="78"/>
      <c r="B121" s="78"/>
      <c r="C121" s="78"/>
      <c r="D121" s="78"/>
      <c r="E121" s="78"/>
      <c r="F121" s="78"/>
      <c r="G121" s="78"/>
      <c r="H121" s="78"/>
      <c r="I121" s="78"/>
      <c r="J121" s="78"/>
      <c r="K121" s="78"/>
      <c r="L121" s="78"/>
      <c r="M121" s="78"/>
      <c r="N121" s="78"/>
      <c r="O121" s="78"/>
      <c r="P121" s="78"/>
      <c r="Q121" s="78"/>
      <c r="R121" s="78"/>
      <c r="S121" s="78"/>
      <c r="T121" s="78"/>
      <c r="U121" s="78"/>
      <c r="V121" s="78"/>
      <c r="W121" s="87"/>
      <c r="X121" s="87"/>
      <c r="Y121" s="78"/>
      <c r="Z121" s="78"/>
      <c r="AA121" s="78"/>
      <c r="AB121" s="78"/>
      <c r="AC121" s="78"/>
      <c r="AD121" s="78"/>
      <c r="AE121" s="78"/>
    </row>
    <row r="122" ht="12.75" customHeight="1">
      <c r="A122" s="78"/>
      <c r="B122" s="78"/>
      <c r="C122" s="78"/>
      <c r="D122" s="78"/>
      <c r="E122" s="78"/>
      <c r="F122" s="78"/>
      <c r="G122" s="78"/>
      <c r="H122" s="78"/>
      <c r="I122" s="78"/>
      <c r="J122" s="78"/>
      <c r="K122" s="78"/>
      <c r="L122" s="78"/>
      <c r="M122" s="78"/>
      <c r="N122" s="78"/>
      <c r="O122" s="78"/>
      <c r="P122" s="78"/>
      <c r="Q122" s="78"/>
      <c r="R122" s="78"/>
      <c r="S122" s="78"/>
      <c r="T122" s="78"/>
      <c r="U122" s="78"/>
      <c r="V122" s="78"/>
      <c r="W122" s="87"/>
      <c r="X122" s="87"/>
      <c r="Y122" s="78"/>
      <c r="Z122" s="78"/>
      <c r="AA122" s="78"/>
      <c r="AB122" s="78"/>
      <c r="AC122" s="78"/>
      <c r="AD122" s="78"/>
      <c r="AE122" s="78"/>
    </row>
    <row r="123" ht="12.75" customHeight="1">
      <c r="A123" s="78"/>
      <c r="B123" s="78"/>
      <c r="C123" s="78"/>
      <c r="D123" s="78"/>
      <c r="E123" s="78"/>
      <c r="F123" s="78"/>
      <c r="G123" s="78"/>
      <c r="H123" s="78"/>
      <c r="I123" s="78"/>
      <c r="J123" s="78"/>
      <c r="K123" s="78"/>
      <c r="L123" s="78"/>
      <c r="M123" s="78"/>
      <c r="N123" s="78"/>
      <c r="O123" s="78"/>
      <c r="P123" s="78"/>
      <c r="Q123" s="78"/>
      <c r="R123" s="78"/>
      <c r="S123" s="78"/>
      <c r="T123" s="78"/>
      <c r="U123" s="78"/>
      <c r="V123" s="78"/>
      <c r="W123" s="87"/>
      <c r="X123" s="87"/>
      <c r="Y123" s="78"/>
      <c r="Z123" s="78"/>
      <c r="AA123" s="78"/>
      <c r="AB123" s="78"/>
      <c r="AC123" s="78"/>
      <c r="AD123" s="78"/>
      <c r="AE123" s="78"/>
    </row>
    <row r="124" ht="12.75" customHeight="1">
      <c r="A124" s="78"/>
      <c r="B124" s="78"/>
      <c r="C124" s="78"/>
      <c r="D124" s="78"/>
      <c r="E124" s="78"/>
      <c r="F124" s="78"/>
      <c r="G124" s="78"/>
      <c r="H124" s="78"/>
      <c r="I124" s="78"/>
      <c r="J124" s="78"/>
      <c r="K124" s="78"/>
      <c r="L124" s="78"/>
      <c r="M124" s="78"/>
      <c r="N124" s="78"/>
      <c r="O124" s="78"/>
      <c r="P124" s="78"/>
      <c r="Q124" s="78"/>
      <c r="R124" s="78"/>
      <c r="S124" s="78"/>
      <c r="T124" s="78"/>
      <c r="U124" s="78"/>
      <c r="V124" s="78"/>
      <c r="W124" s="87"/>
      <c r="X124" s="87"/>
      <c r="Y124" s="78"/>
      <c r="Z124" s="78"/>
      <c r="AA124" s="78"/>
      <c r="AB124" s="78"/>
      <c r="AC124" s="78"/>
      <c r="AD124" s="78"/>
      <c r="AE124" s="78"/>
    </row>
    <row r="125" ht="12.75" customHeight="1">
      <c r="A125" s="78"/>
      <c r="B125" s="78"/>
      <c r="C125" s="78"/>
      <c r="D125" s="78"/>
      <c r="E125" s="78"/>
      <c r="F125" s="78"/>
      <c r="G125" s="78"/>
      <c r="H125" s="78"/>
      <c r="I125" s="78"/>
      <c r="J125" s="78"/>
      <c r="K125" s="78"/>
      <c r="L125" s="78"/>
      <c r="M125" s="78"/>
      <c r="N125" s="78"/>
      <c r="O125" s="78"/>
      <c r="P125" s="78"/>
      <c r="Q125" s="78"/>
      <c r="R125" s="78"/>
      <c r="S125" s="78"/>
      <c r="T125" s="78"/>
      <c r="U125" s="78"/>
      <c r="V125" s="78"/>
      <c r="W125" s="87"/>
      <c r="X125" s="87"/>
      <c r="Y125" s="78"/>
      <c r="Z125" s="78"/>
      <c r="AA125" s="78"/>
      <c r="AB125" s="78"/>
      <c r="AC125" s="78"/>
      <c r="AD125" s="78"/>
      <c r="AE125" s="78"/>
    </row>
    <row r="126" ht="12.75" customHeight="1">
      <c r="A126" s="78"/>
      <c r="B126" s="78"/>
      <c r="C126" s="78"/>
      <c r="D126" s="78"/>
      <c r="E126" s="78"/>
      <c r="F126" s="78"/>
      <c r="G126" s="78"/>
      <c r="H126" s="78"/>
      <c r="I126" s="78"/>
      <c r="J126" s="78"/>
      <c r="K126" s="78"/>
      <c r="L126" s="78"/>
      <c r="M126" s="78"/>
      <c r="N126" s="78"/>
      <c r="O126" s="78"/>
      <c r="P126" s="78"/>
      <c r="Q126" s="78"/>
      <c r="R126" s="78"/>
      <c r="S126" s="78"/>
      <c r="T126" s="78"/>
      <c r="U126" s="78"/>
      <c r="V126" s="78"/>
      <c r="W126" s="87"/>
      <c r="X126" s="87"/>
      <c r="Y126" s="78"/>
      <c r="Z126" s="78"/>
      <c r="AA126" s="78"/>
      <c r="AB126" s="78"/>
      <c r="AC126" s="78"/>
      <c r="AD126" s="78"/>
      <c r="AE126" s="78"/>
    </row>
    <row r="127" ht="12.75" customHeight="1">
      <c r="A127" s="78"/>
      <c r="B127" s="78"/>
      <c r="C127" s="78"/>
      <c r="D127" s="78"/>
      <c r="E127" s="78"/>
      <c r="F127" s="78"/>
      <c r="G127" s="78"/>
      <c r="H127" s="78"/>
      <c r="I127" s="78"/>
      <c r="J127" s="78"/>
      <c r="K127" s="78"/>
      <c r="L127" s="78"/>
      <c r="M127" s="78"/>
      <c r="N127" s="78"/>
      <c r="O127" s="78"/>
      <c r="P127" s="78"/>
      <c r="Q127" s="78"/>
      <c r="R127" s="78"/>
      <c r="S127" s="78"/>
      <c r="T127" s="78"/>
      <c r="U127" s="78"/>
      <c r="V127" s="78"/>
      <c r="W127" s="87"/>
      <c r="X127" s="87"/>
      <c r="Y127" s="78"/>
      <c r="Z127" s="78"/>
      <c r="AA127" s="78"/>
      <c r="AB127" s="78"/>
      <c r="AC127" s="78"/>
      <c r="AD127" s="78"/>
      <c r="AE127" s="78"/>
    </row>
    <row r="128" ht="12.75" customHeight="1">
      <c r="A128" s="78"/>
      <c r="B128" s="78"/>
      <c r="C128" s="78"/>
      <c r="D128" s="78"/>
      <c r="E128" s="78"/>
      <c r="F128" s="78"/>
      <c r="G128" s="78"/>
      <c r="H128" s="78"/>
      <c r="I128" s="78"/>
      <c r="J128" s="78"/>
      <c r="K128" s="78"/>
      <c r="L128" s="78"/>
      <c r="M128" s="78"/>
      <c r="N128" s="78"/>
      <c r="O128" s="78"/>
      <c r="P128" s="78"/>
      <c r="Q128" s="78"/>
      <c r="R128" s="78"/>
      <c r="S128" s="78"/>
      <c r="T128" s="78"/>
      <c r="U128" s="78"/>
      <c r="V128" s="78"/>
      <c r="W128" s="87"/>
      <c r="X128" s="87"/>
      <c r="Y128" s="78"/>
      <c r="Z128" s="78"/>
      <c r="AA128" s="78"/>
      <c r="AB128" s="78"/>
      <c r="AC128" s="78"/>
      <c r="AD128" s="78"/>
      <c r="AE128" s="78"/>
    </row>
    <row r="129" ht="12.75" customHeight="1">
      <c r="A129" s="78"/>
      <c r="B129" s="78"/>
      <c r="C129" s="78"/>
      <c r="D129" s="78"/>
      <c r="E129" s="78"/>
      <c r="F129" s="78"/>
      <c r="G129" s="78"/>
      <c r="H129" s="78"/>
      <c r="I129" s="78"/>
      <c r="J129" s="78"/>
      <c r="K129" s="78"/>
      <c r="L129" s="78"/>
      <c r="M129" s="78"/>
      <c r="N129" s="78"/>
      <c r="O129" s="78"/>
      <c r="P129" s="78"/>
      <c r="Q129" s="78"/>
      <c r="R129" s="78"/>
      <c r="S129" s="78"/>
      <c r="T129" s="78"/>
      <c r="U129" s="78"/>
      <c r="V129" s="78"/>
      <c r="W129" s="87"/>
      <c r="X129" s="87"/>
      <c r="Y129" s="78"/>
      <c r="Z129" s="78"/>
      <c r="AA129" s="78"/>
      <c r="AB129" s="78"/>
      <c r="AC129" s="78"/>
      <c r="AD129" s="78"/>
      <c r="AE129" s="78"/>
    </row>
    <row r="130" ht="12.75" customHeight="1">
      <c r="A130" s="78"/>
      <c r="B130" s="78"/>
      <c r="C130" s="78"/>
      <c r="D130" s="78"/>
      <c r="E130" s="78"/>
      <c r="F130" s="78"/>
      <c r="G130" s="78"/>
      <c r="H130" s="78"/>
      <c r="I130" s="78"/>
      <c r="J130" s="78"/>
      <c r="K130" s="78"/>
      <c r="L130" s="78"/>
      <c r="M130" s="78"/>
      <c r="N130" s="78"/>
      <c r="O130" s="78"/>
      <c r="P130" s="78"/>
      <c r="Q130" s="78"/>
      <c r="R130" s="78"/>
      <c r="S130" s="78"/>
      <c r="T130" s="78"/>
      <c r="U130" s="78"/>
      <c r="V130" s="78"/>
      <c r="W130" s="87"/>
      <c r="X130" s="87"/>
      <c r="Y130" s="78"/>
      <c r="Z130" s="78"/>
      <c r="AA130" s="78"/>
      <c r="AB130" s="78"/>
      <c r="AC130" s="78"/>
      <c r="AD130" s="78"/>
      <c r="AE130" s="78"/>
    </row>
    <row r="131" ht="12.75" customHeight="1">
      <c r="A131" s="78"/>
      <c r="B131" s="78"/>
      <c r="C131" s="78"/>
      <c r="D131" s="78"/>
      <c r="E131" s="78"/>
      <c r="F131" s="78"/>
      <c r="G131" s="78"/>
      <c r="H131" s="78"/>
      <c r="I131" s="78"/>
      <c r="J131" s="78"/>
      <c r="K131" s="78"/>
      <c r="L131" s="78"/>
      <c r="M131" s="78"/>
      <c r="N131" s="78"/>
      <c r="O131" s="78"/>
      <c r="P131" s="78"/>
      <c r="Q131" s="78"/>
      <c r="R131" s="78"/>
      <c r="S131" s="78"/>
      <c r="T131" s="78"/>
      <c r="U131" s="78"/>
      <c r="V131" s="78"/>
      <c r="W131" s="87"/>
      <c r="X131" s="87"/>
      <c r="Y131" s="78"/>
      <c r="Z131" s="78"/>
      <c r="AA131" s="78"/>
      <c r="AB131" s="78"/>
      <c r="AC131" s="78"/>
      <c r="AD131" s="78"/>
      <c r="AE131" s="78"/>
    </row>
    <row r="132" ht="12.75" customHeight="1">
      <c r="A132" s="78"/>
      <c r="B132" s="78"/>
      <c r="C132" s="78"/>
      <c r="D132" s="78"/>
      <c r="E132" s="78"/>
      <c r="F132" s="78"/>
      <c r="G132" s="78"/>
      <c r="H132" s="78"/>
      <c r="I132" s="78"/>
      <c r="J132" s="78"/>
      <c r="K132" s="78"/>
      <c r="L132" s="78"/>
      <c r="M132" s="78"/>
      <c r="N132" s="78"/>
      <c r="O132" s="78"/>
      <c r="P132" s="78"/>
      <c r="Q132" s="78"/>
      <c r="R132" s="78"/>
      <c r="S132" s="78"/>
      <c r="T132" s="78"/>
      <c r="U132" s="78"/>
      <c r="V132" s="78"/>
      <c r="W132" s="87"/>
      <c r="X132" s="87"/>
      <c r="Y132" s="78"/>
      <c r="Z132" s="78"/>
      <c r="AA132" s="78"/>
      <c r="AB132" s="78"/>
      <c r="AC132" s="78"/>
      <c r="AD132" s="78"/>
      <c r="AE132" s="78"/>
    </row>
    <row r="133" ht="12.75" customHeight="1">
      <c r="A133" s="78"/>
      <c r="B133" s="78"/>
      <c r="C133" s="78"/>
      <c r="D133" s="78"/>
      <c r="E133" s="78"/>
      <c r="F133" s="78"/>
      <c r="G133" s="78"/>
      <c r="H133" s="78"/>
      <c r="I133" s="78"/>
      <c r="J133" s="78"/>
      <c r="K133" s="78"/>
      <c r="L133" s="78"/>
      <c r="M133" s="78"/>
      <c r="N133" s="78"/>
      <c r="O133" s="78"/>
      <c r="P133" s="78"/>
      <c r="Q133" s="78"/>
      <c r="R133" s="78"/>
      <c r="S133" s="78"/>
      <c r="T133" s="78"/>
      <c r="U133" s="78"/>
      <c r="V133" s="78"/>
      <c r="W133" s="87"/>
      <c r="X133" s="87"/>
      <c r="Y133" s="78"/>
      <c r="Z133" s="78"/>
      <c r="AA133" s="78"/>
      <c r="AB133" s="78"/>
      <c r="AC133" s="78"/>
      <c r="AD133" s="78"/>
      <c r="AE133" s="78"/>
    </row>
    <row r="134" ht="12.75" customHeight="1">
      <c r="A134" s="78"/>
      <c r="B134" s="78"/>
      <c r="C134" s="78"/>
      <c r="D134" s="78"/>
      <c r="E134" s="78"/>
      <c r="F134" s="78"/>
      <c r="G134" s="78"/>
      <c r="H134" s="78"/>
      <c r="I134" s="78"/>
      <c r="J134" s="78"/>
      <c r="K134" s="78"/>
      <c r="L134" s="78"/>
      <c r="M134" s="78"/>
      <c r="N134" s="78"/>
      <c r="O134" s="78"/>
      <c r="P134" s="78"/>
      <c r="Q134" s="78"/>
      <c r="R134" s="78"/>
      <c r="S134" s="78"/>
      <c r="T134" s="78"/>
      <c r="U134" s="78"/>
      <c r="V134" s="78"/>
      <c r="W134" s="87"/>
      <c r="X134" s="87"/>
      <c r="Y134" s="78"/>
      <c r="Z134" s="78"/>
      <c r="AA134" s="78"/>
      <c r="AB134" s="78"/>
      <c r="AC134" s="78"/>
      <c r="AD134" s="78"/>
      <c r="AE134" s="78"/>
    </row>
    <row r="135" ht="12.75" customHeight="1">
      <c r="A135" s="78"/>
      <c r="B135" s="78"/>
      <c r="C135" s="78"/>
      <c r="D135" s="78"/>
      <c r="E135" s="78"/>
      <c r="F135" s="78"/>
      <c r="G135" s="78"/>
      <c r="H135" s="78"/>
      <c r="I135" s="78"/>
      <c r="J135" s="78"/>
      <c r="K135" s="78"/>
      <c r="L135" s="78"/>
      <c r="M135" s="78"/>
      <c r="N135" s="78"/>
      <c r="O135" s="78"/>
      <c r="P135" s="78"/>
      <c r="Q135" s="78"/>
      <c r="R135" s="78"/>
      <c r="S135" s="78"/>
      <c r="T135" s="78"/>
      <c r="U135" s="78"/>
      <c r="V135" s="78"/>
      <c r="W135" s="87"/>
      <c r="X135" s="87"/>
      <c r="Y135" s="78"/>
      <c r="Z135" s="78"/>
      <c r="AA135" s="78"/>
      <c r="AB135" s="78"/>
      <c r="AC135" s="78"/>
      <c r="AD135" s="78"/>
      <c r="AE135" s="78"/>
    </row>
    <row r="136" ht="12.75" customHeight="1">
      <c r="A136" s="78"/>
      <c r="B136" s="78"/>
      <c r="C136" s="78"/>
      <c r="D136" s="78"/>
      <c r="E136" s="78"/>
      <c r="F136" s="78"/>
      <c r="G136" s="78"/>
      <c r="H136" s="78"/>
      <c r="I136" s="78"/>
      <c r="J136" s="78"/>
      <c r="K136" s="78"/>
      <c r="L136" s="78"/>
      <c r="M136" s="78"/>
      <c r="N136" s="78"/>
      <c r="O136" s="78"/>
      <c r="P136" s="78"/>
      <c r="Q136" s="78"/>
      <c r="R136" s="78"/>
      <c r="S136" s="78"/>
      <c r="T136" s="78"/>
      <c r="U136" s="78"/>
      <c r="V136" s="78"/>
      <c r="W136" s="87"/>
      <c r="X136" s="87"/>
      <c r="Y136" s="78"/>
      <c r="Z136" s="78"/>
      <c r="AA136" s="78"/>
      <c r="AB136" s="78"/>
      <c r="AC136" s="78"/>
      <c r="AD136" s="78"/>
      <c r="AE136" s="78"/>
    </row>
    <row r="137" ht="12.75" customHeight="1">
      <c r="A137" s="78"/>
      <c r="B137" s="78"/>
      <c r="C137" s="78"/>
      <c r="D137" s="78"/>
      <c r="E137" s="78"/>
      <c r="F137" s="78"/>
      <c r="G137" s="78"/>
      <c r="H137" s="78"/>
      <c r="I137" s="78"/>
      <c r="J137" s="78"/>
      <c r="K137" s="78"/>
      <c r="L137" s="78"/>
      <c r="M137" s="78"/>
      <c r="N137" s="78"/>
      <c r="O137" s="78"/>
      <c r="P137" s="78"/>
      <c r="Q137" s="78"/>
      <c r="R137" s="78"/>
      <c r="S137" s="78"/>
      <c r="T137" s="78"/>
      <c r="U137" s="78"/>
      <c r="V137" s="78"/>
      <c r="W137" s="87"/>
      <c r="X137" s="87"/>
      <c r="Y137" s="78"/>
      <c r="Z137" s="78"/>
      <c r="AA137" s="78"/>
      <c r="AB137" s="78"/>
      <c r="AC137" s="78"/>
      <c r="AD137" s="78"/>
      <c r="AE137" s="78"/>
    </row>
    <row r="138" ht="12.75" customHeight="1">
      <c r="A138" s="78"/>
      <c r="B138" s="78"/>
      <c r="C138" s="78"/>
      <c r="D138" s="78"/>
      <c r="E138" s="78"/>
      <c r="F138" s="78"/>
      <c r="G138" s="78"/>
      <c r="H138" s="78"/>
      <c r="I138" s="78"/>
      <c r="J138" s="78"/>
      <c r="K138" s="78"/>
      <c r="L138" s="78"/>
      <c r="M138" s="78"/>
      <c r="N138" s="78"/>
      <c r="O138" s="78"/>
      <c r="P138" s="78"/>
      <c r="Q138" s="78"/>
      <c r="R138" s="78"/>
      <c r="S138" s="78"/>
      <c r="T138" s="78"/>
      <c r="U138" s="78"/>
      <c r="V138" s="78"/>
      <c r="W138" s="87"/>
      <c r="X138" s="87"/>
      <c r="Y138" s="78"/>
      <c r="Z138" s="78"/>
      <c r="AA138" s="78"/>
      <c r="AB138" s="78"/>
      <c r="AC138" s="78"/>
      <c r="AD138" s="78"/>
      <c r="AE138" s="78"/>
    </row>
    <row r="139" ht="12.75" customHeight="1">
      <c r="A139" s="78"/>
      <c r="B139" s="78"/>
      <c r="C139" s="78"/>
      <c r="D139" s="78"/>
      <c r="E139" s="78"/>
      <c r="F139" s="78"/>
      <c r="G139" s="78"/>
      <c r="H139" s="78"/>
      <c r="I139" s="78"/>
      <c r="J139" s="78"/>
      <c r="K139" s="78"/>
      <c r="L139" s="78"/>
      <c r="M139" s="78"/>
      <c r="N139" s="78"/>
      <c r="O139" s="78"/>
      <c r="P139" s="78"/>
      <c r="Q139" s="78"/>
      <c r="R139" s="78"/>
      <c r="S139" s="78"/>
      <c r="T139" s="78"/>
      <c r="U139" s="78"/>
      <c r="V139" s="78"/>
      <c r="W139" s="87"/>
      <c r="X139" s="87"/>
      <c r="Y139" s="78"/>
      <c r="Z139" s="78"/>
      <c r="AA139" s="78"/>
      <c r="AB139" s="78"/>
      <c r="AC139" s="78"/>
      <c r="AD139" s="78"/>
      <c r="AE139" s="78"/>
    </row>
    <row r="140" ht="12.75" customHeight="1">
      <c r="A140" s="78"/>
      <c r="B140" s="78"/>
      <c r="C140" s="78"/>
      <c r="D140" s="78"/>
      <c r="E140" s="78"/>
      <c r="F140" s="78"/>
      <c r="G140" s="78"/>
      <c r="H140" s="78"/>
      <c r="I140" s="78"/>
      <c r="J140" s="78"/>
      <c r="K140" s="78"/>
      <c r="L140" s="78"/>
      <c r="M140" s="78"/>
      <c r="N140" s="78"/>
      <c r="O140" s="78"/>
      <c r="P140" s="78"/>
      <c r="Q140" s="78"/>
      <c r="R140" s="78"/>
      <c r="S140" s="78"/>
      <c r="T140" s="78"/>
      <c r="U140" s="78"/>
      <c r="V140" s="78"/>
      <c r="W140" s="87"/>
      <c r="X140" s="87"/>
      <c r="Y140" s="78"/>
      <c r="Z140" s="78"/>
      <c r="AA140" s="78"/>
      <c r="AB140" s="78"/>
      <c r="AC140" s="78"/>
      <c r="AD140" s="78"/>
      <c r="AE140" s="78"/>
    </row>
    <row r="141" ht="12.75" customHeight="1">
      <c r="A141" s="78"/>
      <c r="B141" s="78"/>
      <c r="C141" s="78"/>
      <c r="D141" s="78"/>
      <c r="E141" s="78"/>
      <c r="F141" s="78"/>
      <c r="G141" s="78"/>
      <c r="H141" s="78"/>
      <c r="I141" s="78"/>
      <c r="J141" s="78"/>
      <c r="K141" s="78"/>
      <c r="L141" s="78"/>
      <c r="M141" s="78"/>
      <c r="N141" s="78"/>
      <c r="O141" s="78"/>
      <c r="P141" s="78"/>
      <c r="Q141" s="78"/>
      <c r="R141" s="78"/>
      <c r="S141" s="78"/>
      <c r="T141" s="78"/>
      <c r="U141" s="78"/>
      <c r="V141" s="78"/>
      <c r="W141" s="87"/>
      <c r="X141" s="87"/>
      <c r="Y141" s="78"/>
      <c r="Z141" s="78"/>
      <c r="AA141" s="78"/>
      <c r="AB141" s="78"/>
      <c r="AC141" s="78"/>
      <c r="AD141" s="78"/>
      <c r="AE141" s="78"/>
    </row>
    <row r="142" ht="12.75" customHeight="1">
      <c r="A142" s="78"/>
      <c r="B142" s="78"/>
      <c r="C142" s="78"/>
      <c r="D142" s="78"/>
      <c r="E142" s="78"/>
      <c r="F142" s="78"/>
      <c r="G142" s="78"/>
      <c r="H142" s="78"/>
      <c r="I142" s="78"/>
      <c r="J142" s="78"/>
      <c r="K142" s="78"/>
      <c r="L142" s="78"/>
      <c r="M142" s="78"/>
      <c r="N142" s="78"/>
      <c r="O142" s="78"/>
      <c r="P142" s="78"/>
      <c r="Q142" s="78"/>
      <c r="R142" s="78"/>
      <c r="S142" s="78"/>
      <c r="T142" s="78"/>
      <c r="U142" s="78"/>
      <c r="V142" s="78"/>
      <c r="W142" s="87"/>
      <c r="X142" s="87"/>
      <c r="Y142" s="78"/>
      <c r="Z142" s="78"/>
      <c r="AA142" s="78"/>
      <c r="AB142" s="78"/>
      <c r="AC142" s="78"/>
      <c r="AD142" s="78"/>
      <c r="AE142" s="78"/>
    </row>
    <row r="143" ht="12.75" customHeight="1">
      <c r="A143" s="78"/>
      <c r="B143" s="78"/>
      <c r="C143" s="78"/>
      <c r="D143" s="78"/>
      <c r="E143" s="78"/>
      <c r="F143" s="78"/>
      <c r="G143" s="78"/>
      <c r="H143" s="78"/>
      <c r="I143" s="78"/>
      <c r="J143" s="78"/>
      <c r="K143" s="78"/>
      <c r="L143" s="78"/>
      <c r="M143" s="78"/>
      <c r="N143" s="78"/>
      <c r="O143" s="78"/>
      <c r="P143" s="78"/>
      <c r="Q143" s="78"/>
      <c r="R143" s="78"/>
      <c r="S143" s="78"/>
      <c r="T143" s="78"/>
      <c r="U143" s="78"/>
      <c r="V143" s="78"/>
      <c r="W143" s="87"/>
      <c r="X143" s="87"/>
      <c r="Y143" s="78"/>
      <c r="Z143" s="78"/>
      <c r="AA143" s="78"/>
      <c r="AB143" s="78"/>
      <c r="AC143" s="78"/>
      <c r="AD143" s="78"/>
      <c r="AE143" s="78"/>
    </row>
    <row r="144" ht="12.75" customHeight="1">
      <c r="A144" s="78"/>
      <c r="B144" s="78"/>
      <c r="C144" s="78"/>
      <c r="D144" s="78"/>
      <c r="E144" s="78"/>
      <c r="F144" s="78"/>
      <c r="G144" s="78"/>
      <c r="H144" s="78"/>
      <c r="I144" s="78"/>
      <c r="J144" s="78"/>
      <c r="K144" s="78"/>
      <c r="L144" s="78"/>
      <c r="M144" s="78"/>
      <c r="N144" s="78"/>
      <c r="O144" s="78"/>
      <c r="P144" s="78"/>
      <c r="Q144" s="78"/>
      <c r="R144" s="78"/>
      <c r="S144" s="78"/>
      <c r="T144" s="78"/>
      <c r="U144" s="78"/>
      <c r="V144" s="78"/>
      <c r="W144" s="87"/>
      <c r="X144" s="87"/>
      <c r="Y144" s="78"/>
      <c r="Z144" s="78"/>
      <c r="AA144" s="78"/>
      <c r="AB144" s="78"/>
      <c r="AC144" s="78"/>
      <c r="AD144" s="78"/>
      <c r="AE144" s="78"/>
    </row>
    <row r="145" ht="12.75" customHeight="1">
      <c r="A145" s="78"/>
      <c r="B145" s="78"/>
      <c r="C145" s="78"/>
      <c r="D145" s="78"/>
      <c r="E145" s="78"/>
      <c r="F145" s="78"/>
      <c r="G145" s="78"/>
      <c r="H145" s="78"/>
      <c r="I145" s="78"/>
      <c r="J145" s="78"/>
      <c r="K145" s="78"/>
      <c r="L145" s="78"/>
      <c r="M145" s="78"/>
      <c r="N145" s="78"/>
      <c r="O145" s="78"/>
      <c r="P145" s="78"/>
      <c r="Q145" s="78"/>
      <c r="R145" s="78"/>
      <c r="S145" s="78"/>
      <c r="T145" s="78"/>
      <c r="U145" s="78"/>
      <c r="V145" s="78"/>
      <c r="W145" s="87"/>
      <c r="X145" s="87"/>
      <c r="Y145" s="78"/>
      <c r="Z145" s="78"/>
      <c r="AA145" s="78"/>
      <c r="AB145" s="78"/>
      <c r="AC145" s="78"/>
      <c r="AD145" s="78"/>
      <c r="AE145" s="78"/>
    </row>
    <row r="146" ht="12.75" customHeight="1">
      <c r="A146" s="78"/>
      <c r="B146" s="78"/>
      <c r="C146" s="78"/>
      <c r="D146" s="78"/>
      <c r="E146" s="78"/>
      <c r="F146" s="78"/>
      <c r="G146" s="78"/>
      <c r="H146" s="78"/>
      <c r="I146" s="78"/>
      <c r="J146" s="78"/>
      <c r="K146" s="78"/>
      <c r="L146" s="78"/>
      <c r="M146" s="78"/>
      <c r="N146" s="78"/>
      <c r="O146" s="78"/>
      <c r="P146" s="78"/>
      <c r="Q146" s="78"/>
      <c r="R146" s="78"/>
      <c r="S146" s="78"/>
      <c r="T146" s="78"/>
      <c r="U146" s="78"/>
      <c r="V146" s="78"/>
      <c r="W146" s="87"/>
      <c r="X146" s="87"/>
      <c r="Y146" s="78"/>
      <c r="Z146" s="78"/>
      <c r="AA146" s="78"/>
      <c r="AB146" s="78"/>
      <c r="AC146" s="78"/>
      <c r="AD146" s="78"/>
      <c r="AE146" s="78"/>
    </row>
    <row r="147" ht="12.75" customHeight="1">
      <c r="A147" s="78"/>
      <c r="B147" s="78"/>
      <c r="C147" s="78"/>
      <c r="D147" s="78"/>
      <c r="E147" s="78"/>
      <c r="F147" s="78"/>
      <c r="G147" s="78"/>
      <c r="H147" s="78"/>
      <c r="I147" s="78"/>
      <c r="J147" s="78"/>
      <c r="K147" s="78"/>
      <c r="L147" s="78"/>
      <c r="M147" s="78"/>
      <c r="N147" s="78"/>
      <c r="O147" s="78"/>
      <c r="P147" s="78"/>
      <c r="Q147" s="78"/>
      <c r="R147" s="78"/>
      <c r="S147" s="78"/>
      <c r="T147" s="78"/>
      <c r="U147" s="78"/>
      <c r="V147" s="78"/>
      <c r="W147" s="87"/>
      <c r="X147" s="87"/>
      <c r="Y147" s="78"/>
      <c r="Z147" s="78"/>
      <c r="AA147" s="78"/>
      <c r="AB147" s="78"/>
      <c r="AC147" s="78"/>
      <c r="AD147" s="78"/>
      <c r="AE147" s="78"/>
    </row>
    <row r="148" ht="12.75" customHeight="1">
      <c r="A148" s="78"/>
      <c r="B148" s="78"/>
      <c r="C148" s="78"/>
      <c r="D148" s="78"/>
      <c r="E148" s="78"/>
      <c r="F148" s="78"/>
      <c r="G148" s="78"/>
      <c r="H148" s="78"/>
      <c r="I148" s="78"/>
      <c r="J148" s="78"/>
      <c r="K148" s="78"/>
      <c r="L148" s="78"/>
      <c r="M148" s="78"/>
      <c r="N148" s="78"/>
      <c r="O148" s="78"/>
      <c r="P148" s="78"/>
      <c r="Q148" s="78"/>
      <c r="R148" s="78"/>
      <c r="S148" s="78"/>
      <c r="T148" s="78"/>
      <c r="U148" s="78"/>
      <c r="V148" s="78"/>
      <c r="W148" s="87"/>
      <c r="X148" s="87"/>
      <c r="Y148" s="78"/>
      <c r="Z148" s="78"/>
      <c r="AA148" s="78"/>
      <c r="AB148" s="78"/>
      <c r="AC148" s="78"/>
      <c r="AD148" s="78"/>
      <c r="AE148" s="78"/>
    </row>
    <row r="149" ht="12.75" customHeight="1">
      <c r="A149" s="78"/>
      <c r="B149" s="78"/>
      <c r="C149" s="78"/>
      <c r="D149" s="78"/>
      <c r="E149" s="78"/>
      <c r="F149" s="78"/>
      <c r="G149" s="78"/>
      <c r="H149" s="78"/>
      <c r="I149" s="78"/>
      <c r="J149" s="78"/>
      <c r="K149" s="78"/>
      <c r="L149" s="78"/>
      <c r="M149" s="78"/>
      <c r="N149" s="78"/>
      <c r="O149" s="78"/>
      <c r="P149" s="78"/>
      <c r="Q149" s="78"/>
      <c r="R149" s="78"/>
      <c r="S149" s="78"/>
      <c r="T149" s="78"/>
      <c r="U149" s="78"/>
      <c r="V149" s="78"/>
      <c r="W149" s="87"/>
      <c r="X149" s="87"/>
      <c r="Y149" s="78"/>
      <c r="Z149" s="78"/>
      <c r="AA149" s="78"/>
      <c r="AB149" s="78"/>
      <c r="AC149" s="78"/>
      <c r="AD149" s="78"/>
      <c r="AE149" s="78"/>
    </row>
    <row r="150" ht="12.75" customHeight="1">
      <c r="A150" s="78"/>
      <c r="B150" s="78"/>
      <c r="C150" s="78"/>
      <c r="D150" s="78"/>
      <c r="E150" s="78"/>
      <c r="F150" s="78"/>
      <c r="G150" s="78"/>
      <c r="H150" s="78"/>
      <c r="I150" s="78"/>
      <c r="J150" s="78"/>
      <c r="K150" s="78"/>
      <c r="L150" s="78"/>
      <c r="M150" s="78"/>
      <c r="N150" s="78"/>
      <c r="O150" s="78"/>
      <c r="P150" s="78"/>
      <c r="Q150" s="78"/>
      <c r="R150" s="78"/>
      <c r="S150" s="78"/>
      <c r="T150" s="78"/>
      <c r="U150" s="78"/>
      <c r="V150" s="78"/>
      <c r="W150" s="87"/>
      <c r="X150" s="87"/>
      <c r="Y150" s="78"/>
      <c r="Z150" s="78"/>
      <c r="AA150" s="78"/>
      <c r="AB150" s="78"/>
      <c r="AC150" s="78"/>
      <c r="AD150" s="78"/>
      <c r="AE150" s="78"/>
    </row>
    <row r="151" ht="12.75" customHeight="1">
      <c r="A151" s="78"/>
      <c r="B151" s="78"/>
      <c r="C151" s="78"/>
      <c r="D151" s="78"/>
      <c r="E151" s="78"/>
      <c r="F151" s="78"/>
      <c r="G151" s="78"/>
      <c r="H151" s="78"/>
      <c r="I151" s="78"/>
      <c r="J151" s="78"/>
      <c r="K151" s="78"/>
      <c r="L151" s="78"/>
      <c r="M151" s="78"/>
      <c r="N151" s="78"/>
      <c r="O151" s="78"/>
      <c r="P151" s="78"/>
      <c r="Q151" s="78"/>
      <c r="R151" s="78"/>
      <c r="S151" s="78"/>
      <c r="T151" s="78"/>
      <c r="U151" s="78"/>
      <c r="V151" s="78"/>
      <c r="W151" s="87"/>
      <c r="X151" s="87"/>
      <c r="Y151" s="78"/>
      <c r="Z151" s="78"/>
      <c r="AA151" s="78"/>
      <c r="AB151" s="78"/>
      <c r="AC151" s="78"/>
      <c r="AD151" s="78"/>
      <c r="AE151" s="78"/>
    </row>
    <row r="152" ht="12.75" customHeight="1">
      <c r="A152" s="78"/>
      <c r="B152" s="78"/>
      <c r="C152" s="78"/>
      <c r="D152" s="78"/>
      <c r="E152" s="78"/>
      <c r="F152" s="78"/>
      <c r="G152" s="78"/>
      <c r="H152" s="78"/>
      <c r="I152" s="78"/>
      <c r="J152" s="78"/>
      <c r="K152" s="78"/>
      <c r="L152" s="78"/>
      <c r="M152" s="78"/>
      <c r="N152" s="78"/>
      <c r="O152" s="78"/>
      <c r="P152" s="78"/>
      <c r="Q152" s="78"/>
      <c r="R152" s="78"/>
      <c r="S152" s="78"/>
      <c r="T152" s="78"/>
      <c r="U152" s="78"/>
      <c r="V152" s="78"/>
      <c r="W152" s="87"/>
      <c r="X152" s="87"/>
      <c r="Y152" s="78"/>
      <c r="Z152" s="78"/>
      <c r="AA152" s="78"/>
      <c r="AB152" s="78"/>
      <c r="AC152" s="78"/>
      <c r="AD152" s="78"/>
      <c r="AE152" s="78"/>
    </row>
    <row r="153" ht="12.75" customHeight="1">
      <c r="A153" s="78"/>
      <c r="B153" s="78"/>
      <c r="C153" s="78"/>
      <c r="D153" s="78"/>
      <c r="E153" s="78"/>
      <c r="F153" s="78"/>
      <c r="G153" s="78"/>
      <c r="H153" s="78"/>
      <c r="I153" s="78"/>
      <c r="J153" s="78"/>
      <c r="K153" s="78"/>
      <c r="L153" s="78"/>
      <c r="M153" s="78"/>
      <c r="N153" s="78"/>
      <c r="O153" s="78"/>
      <c r="P153" s="78"/>
      <c r="Q153" s="78"/>
      <c r="R153" s="78"/>
      <c r="S153" s="78"/>
      <c r="T153" s="78"/>
      <c r="U153" s="78"/>
      <c r="V153" s="78"/>
      <c r="W153" s="87"/>
      <c r="X153" s="87"/>
      <c r="Y153" s="78"/>
      <c r="Z153" s="78"/>
      <c r="AA153" s="78"/>
      <c r="AB153" s="78"/>
      <c r="AC153" s="78"/>
      <c r="AD153" s="78"/>
      <c r="AE153" s="78"/>
    </row>
    <row r="154" ht="12.75" customHeight="1">
      <c r="A154" s="78"/>
      <c r="B154" s="78"/>
      <c r="C154" s="78"/>
      <c r="D154" s="78"/>
      <c r="E154" s="78"/>
      <c r="F154" s="78"/>
      <c r="G154" s="78"/>
      <c r="H154" s="78"/>
      <c r="I154" s="78"/>
      <c r="J154" s="78"/>
      <c r="K154" s="78"/>
      <c r="L154" s="78"/>
      <c r="M154" s="78"/>
      <c r="N154" s="78"/>
      <c r="O154" s="78"/>
      <c r="P154" s="78"/>
      <c r="Q154" s="78"/>
      <c r="R154" s="78"/>
      <c r="S154" s="78"/>
      <c r="T154" s="78"/>
      <c r="U154" s="78"/>
      <c r="V154" s="78"/>
      <c r="W154" s="87"/>
      <c r="X154" s="87"/>
      <c r="Y154" s="78"/>
      <c r="Z154" s="78"/>
      <c r="AA154" s="78"/>
      <c r="AB154" s="78"/>
      <c r="AC154" s="78"/>
      <c r="AD154" s="78"/>
      <c r="AE154" s="78"/>
    </row>
    <row r="155" ht="12.75" customHeight="1">
      <c r="A155" s="78"/>
      <c r="B155" s="78"/>
      <c r="C155" s="78"/>
      <c r="D155" s="78"/>
      <c r="E155" s="78"/>
      <c r="F155" s="78"/>
      <c r="G155" s="78"/>
      <c r="H155" s="78"/>
      <c r="I155" s="78"/>
      <c r="J155" s="78"/>
      <c r="K155" s="78"/>
      <c r="L155" s="78"/>
      <c r="M155" s="78"/>
      <c r="N155" s="78"/>
      <c r="O155" s="78"/>
      <c r="P155" s="78"/>
      <c r="Q155" s="78"/>
      <c r="R155" s="78"/>
      <c r="S155" s="78"/>
      <c r="T155" s="78"/>
      <c r="U155" s="78"/>
      <c r="V155" s="78"/>
      <c r="W155" s="87"/>
      <c r="X155" s="87"/>
      <c r="Y155" s="78"/>
      <c r="Z155" s="78"/>
      <c r="AA155" s="78"/>
      <c r="AB155" s="78"/>
      <c r="AC155" s="78"/>
      <c r="AD155" s="78"/>
      <c r="AE155" s="78"/>
    </row>
    <row r="156" ht="12.75" customHeight="1">
      <c r="A156" s="78"/>
      <c r="B156" s="78"/>
      <c r="C156" s="78"/>
      <c r="D156" s="78"/>
      <c r="E156" s="78"/>
      <c r="F156" s="78"/>
      <c r="G156" s="78"/>
      <c r="H156" s="78"/>
      <c r="I156" s="78"/>
      <c r="J156" s="78"/>
      <c r="K156" s="78"/>
      <c r="L156" s="78"/>
      <c r="M156" s="78"/>
      <c r="N156" s="78"/>
      <c r="O156" s="78"/>
      <c r="P156" s="78"/>
      <c r="Q156" s="78"/>
      <c r="R156" s="78"/>
      <c r="S156" s="78"/>
      <c r="T156" s="78"/>
      <c r="U156" s="78"/>
      <c r="V156" s="78"/>
      <c r="W156" s="87"/>
      <c r="X156" s="87"/>
      <c r="Y156" s="78"/>
      <c r="Z156" s="78"/>
      <c r="AA156" s="78"/>
      <c r="AB156" s="78"/>
      <c r="AC156" s="78"/>
      <c r="AD156" s="78"/>
      <c r="AE156" s="78"/>
    </row>
    <row r="157" ht="12.75" customHeight="1">
      <c r="A157" s="78"/>
      <c r="B157" s="78"/>
      <c r="C157" s="78"/>
      <c r="D157" s="78"/>
      <c r="E157" s="78"/>
      <c r="F157" s="78"/>
      <c r="G157" s="78"/>
      <c r="H157" s="78"/>
      <c r="I157" s="78"/>
      <c r="J157" s="78"/>
      <c r="K157" s="78"/>
      <c r="L157" s="78"/>
      <c r="M157" s="78"/>
      <c r="N157" s="78"/>
      <c r="O157" s="78"/>
      <c r="P157" s="78"/>
      <c r="Q157" s="78"/>
      <c r="R157" s="78"/>
      <c r="S157" s="78"/>
      <c r="T157" s="78"/>
      <c r="U157" s="78"/>
      <c r="V157" s="78"/>
      <c r="W157" s="87"/>
      <c r="X157" s="87"/>
      <c r="Y157" s="78"/>
      <c r="Z157" s="78"/>
      <c r="AA157" s="78"/>
      <c r="AB157" s="78"/>
      <c r="AC157" s="78"/>
      <c r="AD157" s="78"/>
      <c r="AE157" s="78"/>
    </row>
    <row r="158" ht="12.75" customHeight="1">
      <c r="A158" s="78"/>
      <c r="B158" s="78"/>
      <c r="C158" s="78"/>
      <c r="D158" s="78"/>
      <c r="E158" s="78"/>
      <c r="F158" s="78"/>
      <c r="G158" s="78"/>
      <c r="H158" s="78"/>
      <c r="I158" s="78"/>
      <c r="J158" s="78"/>
      <c r="K158" s="78"/>
      <c r="L158" s="78"/>
      <c r="M158" s="78"/>
      <c r="N158" s="78"/>
      <c r="O158" s="78"/>
      <c r="P158" s="78"/>
      <c r="Q158" s="78"/>
      <c r="R158" s="78"/>
      <c r="S158" s="78"/>
      <c r="T158" s="78"/>
      <c r="U158" s="78"/>
      <c r="V158" s="78"/>
      <c r="W158" s="87"/>
      <c r="X158" s="87"/>
      <c r="Y158" s="78"/>
      <c r="Z158" s="78"/>
      <c r="AA158" s="78"/>
      <c r="AB158" s="78"/>
      <c r="AC158" s="78"/>
      <c r="AD158" s="78"/>
      <c r="AE158" s="78"/>
    </row>
    <row r="159" ht="12.75" customHeight="1">
      <c r="A159" s="78"/>
      <c r="B159" s="78"/>
      <c r="C159" s="78"/>
      <c r="D159" s="78"/>
      <c r="E159" s="78"/>
      <c r="F159" s="78"/>
      <c r="G159" s="78"/>
      <c r="H159" s="78"/>
      <c r="I159" s="78"/>
      <c r="J159" s="78"/>
      <c r="K159" s="78"/>
      <c r="L159" s="78"/>
      <c r="M159" s="78"/>
      <c r="N159" s="78"/>
      <c r="O159" s="78"/>
      <c r="P159" s="78"/>
      <c r="Q159" s="78"/>
      <c r="R159" s="78"/>
      <c r="S159" s="78"/>
      <c r="T159" s="78"/>
      <c r="U159" s="78"/>
      <c r="V159" s="78"/>
      <c r="W159" s="87"/>
      <c r="X159" s="87"/>
      <c r="Y159" s="78"/>
      <c r="Z159" s="78"/>
      <c r="AA159" s="78"/>
      <c r="AB159" s="78"/>
      <c r="AC159" s="78"/>
      <c r="AD159" s="78"/>
      <c r="AE159" s="78"/>
    </row>
    <row r="160" ht="12.75" customHeight="1">
      <c r="A160" s="78"/>
      <c r="B160" s="78"/>
      <c r="C160" s="78"/>
      <c r="D160" s="78"/>
      <c r="E160" s="78"/>
      <c r="F160" s="78"/>
      <c r="G160" s="78"/>
      <c r="H160" s="78"/>
      <c r="I160" s="78"/>
      <c r="J160" s="78"/>
      <c r="K160" s="78"/>
      <c r="L160" s="78"/>
      <c r="M160" s="78"/>
      <c r="N160" s="78"/>
      <c r="O160" s="78"/>
      <c r="P160" s="78"/>
      <c r="Q160" s="78"/>
      <c r="R160" s="78"/>
      <c r="S160" s="78"/>
      <c r="T160" s="78"/>
      <c r="U160" s="78"/>
      <c r="V160" s="78"/>
      <c r="W160" s="87"/>
      <c r="X160" s="87"/>
      <c r="Y160" s="78"/>
      <c r="Z160" s="78"/>
      <c r="AA160" s="78"/>
      <c r="AB160" s="78"/>
      <c r="AC160" s="78"/>
      <c r="AD160" s="78"/>
      <c r="AE160" s="78"/>
    </row>
    <row r="161" ht="12.75" customHeight="1">
      <c r="A161" s="78"/>
      <c r="B161" s="78"/>
      <c r="C161" s="78"/>
      <c r="D161" s="78"/>
      <c r="E161" s="78"/>
      <c r="F161" s="78"/>
      <c r="G161" s="78"/>
      <c r="H161" s="78"/>
      <c r="I161" s="78"/>
      <c r="J161" s="78"/>
      <c r="K161" s="78"/>
      <c r="L161" s="78"/>
      <c r="M161" s="78"/>
      <c r="N161" s="78"/>
      <c r="O161" s="78"/>
      <c r="P161" s="78"/>
      <c r="Q161" s="78"/>
      <c r="R161" s="78"/>
      <c r="S161" s="78"/>
      <c r="T161" s="78"/>
      <c r="U161" s="78"/>
      <c r="V161" s="78"/>
      <c r="W161" s="87"/>
      <c r="X161" s="87"/>
      <c r="Y161" s="78"/>
      <c r="Z161" s="78"/>
      <c r="AA161" s="78"/>
      <c r="AB161" s="78"/>
      <c r="AC161" s="78"/>
      <c r="AD161" s="78"/>
      <c r="AE161" s="78"/>
    </row>
    <row r="162" ht="12.75" customHeight="1">
      <c r="A162" s="78"/>
      <c r="B162" s="78"/>
      <c r="C162" s="78"/>
      <c r="D162" s="78"/>
      <c r="E162" s="78"/>
      <c r="F162" s="78"/>
      <c r="G162" s="78"/>
      <c r="H162" s="78"/>
      <c r="I162" s="78"/>
      <c r="J162" s="78"/>
      <c r="K162" s="78"/>
      <c r="L162" s="78"/>
      <c r="M162" s="78"/>
      <c r="N162" s="78"/>
      <c r="O162" s="78"/>
      <c r="P162" s="78"/>
      <c r="Q162" s="78"/>
      <c r="R162" s="78"/>
      <c r="S162" s="78"/>
      <c r="T162" s="78"/>
      <c r="U162" s="78"/>
      <c r="V162" s="78"/>
      <c r="W162" s="87"/>
      <c r="X162" s="87"/>
      <c r="Y162" s="78"/>
      <c r="Z162" s="78"/>
      <c r="AA162" s="78"/>
      <c r="AB162" s="78"/>
      <c r="AC162" s="78"/>
      <c r="AD162" s="78"/>
      <c r="AE162" s="78"/>
    </row>
    <row r="163" ht="12.75" customHeight="1">
      <c r="A163" s="78"/>
      <c r="B163" s="78"/>
      <c r="C163" s="78"/>
      <c r="D163" s="78"/>
      <c r="E163" s="78"/>
      <c r="F163" s="78"/>
      <c r="G163" s="78"/>
      <c r="H163" s="78"/>
      <c r="I163" s="78"/>
      <c r="J163" s="78"/>
      <c r="K163" s="78"/>
      <c r="L163" s="78"/>
      <c r="M163" s="78"/>
      <c r="N163" s="78"/>
      <c r="O163" s="78"/>
      <c r="P163" s="78"/>
      <c r="Q163" s="78"/>
      <c r="R163" s="78"/>
      <c r="S163" s="78"/>
      <c r="T163" s="78"/>
      <c r="U163" s="78"/>
      <c r="V163" s="78"/>
      <c r="W163" s="87"/>
      <c r="X163" s="87"/>
      <c r="Y163" s="78"/>
      <c r="Z163" s="78"/>
      <c r="AA163" s="78"/>
      <c r="AB163" s="78"/>
      <c r="AC163" s="78"/>
      <c r="AD163" s="78"/>
      <c r="AE163" s="78"/>
    </row>
    <row r="164" ht="12.75" customHeight="1">
      <c r="A164" s="78"/>
      <c r="B164" s="78"/>
      <c r="C164" s="78"/>
      <c r="D164" s="78"/>
      <c r="E164" s="78"/>
      <c r="F164" s="78"/>
      <c r="G164" s="78"/>
      <c r="H164" s="78"/>
      <c r="I164" s="78"/>
      <c r="J164" s="78"/>
      <c r="K164" s="78"/>
      <c r="L164" s="78"/>
      <c r="M164" s="78"/>
      <c r="N164" s="78"/>
      <c r="O164" s="78"/>
      <c r="P164" s="78"/>
      <c r="Q164" s="78"/>
      <c r="R164" s="78"/>
      <c r="S164" s="78"/>
      <c r="T164" s="78"/>
      <c r="U164" s="78"/>
      <c r="V164" s="78"/>
      <c r="W164" s="87"/>
      <c r="X164" s="87"/>
      <c r="Y164" s="78"/>
      <c r="Z164" s="78"/>
      <c r="AA164" s="78"/>
      <c r="AB164" s="78"/>
      <c r="AC164" s="78"/>
      <c r="AD164" s="78"/>
      <c r="AE164" s="78"/>
    </row>
    <row r="165" ht="12.75" customHeight="1">
      <c r="A165" s="78"/>
      <c r="B165" s="78"/>
      <c r="C165" s="78"/>
      <c r="D165" s="78"/>
      <c r="E165" s="78"/>
      <c r="F165" s="78"/>
      <c r="G165" s="78"/>
      <c r="H165" s="78"/>
      <c r="I165" s="78"/>
      <c r="J165" s="78"/>
      <c r="K165" s="78"/>
      <c r="L165" s="78"/>
      <c r="M165" s="78"/>
      <c r="N165" s="78"/>
      <c r="O165" s="78"/>
      <c r="P165" s="78"/>
      <c r="Q165" s="78"/>
      <c r="R165" s="78"/>
      <c r="S165" s="78"/>
      <c r="T165" s="78"/>
      <c r="U165" s="78"/>
      <c r="V165" s="78"/>
      <c r="W165" s="87"/>
      <c r="X165" s="87"/>
      <c r="Y165" s="78"/>
      <c r="Z165" s="78"/>
      <c r="AA165" s="78"/>
      <c r="AB165" s="78"/>
      <c r="AC165" s="78"/>
      <c r="AD165" s="78"/>
      <c r="AE165" s="78"/>
    </row>
    <row r="166" ht="12.75" customHeight="1">
      <c r="A166" s="78"/>
      <c r="B166" s="78"/>
      <c r="C166" s="78"/>
      <c r="D166" s="78"/>
      <c r="E166" s="78"/>
      <c r="F166" s="78"/>
      <c r="G166" s="78"/>
      <c r="H166" s="78"/>
      <c r="I166" s="78"/>
      <c r="J166" s="78"/>
      <c r="K166" s="78"/>
      <c r="L166" s="78"/>
      <c r="M166" s="78"/>
      <c r="N166" s="78"/>
      <c r="O166" s="78"/>
      <c r="P166" s="78"/>
      <c r="Q166" s="78"/>
      <c r="R166" s="78"/>
      <c r="S166" s="78"/>
      <c r="T166" s="78"/>
      <c r="U166" s="78"/>
      <c r="V166" s="78"/>
      <c r="W166" s="87"/>
      <c r="X166" s="87"/>
      <c r="Y166" s="78"/>
      <c r="Z166" s="78"/>
      <c r="AA166" s="78"/>
      <c r="AB166" s="78"/>
      <c r="AC166" s="78"/>
      <c r="AD166" s="78"/>
      <c r="AE166" s="78"/>
    </row>
    <row r="167" ht="12.75" customHeight="1">
      <c r="A167" s="78"/>
      <c r="B167" s="78"/>
      <c r="C167" s="78"/>
      <c r="D167" s="78"/>
      <c r="E167" s="78"/>
      <c r="F167" s="78"/>
      <c r="G167" s="78"/>
      <c r="H167" s="78"/>
      <c r="I167" s="78"/>
      <c r="J167" s="78"/>
      <c r="K167" s="78"/>
      <c r="L167" s="78"/>
      <c r="M167" s="78"/>
      <c r="N167" s="78"/>
      <c r="O167" s="78"/>
      <c r="P167" s="78"/>
      <c r="Q167" s="78"/>
      <c r="R167" s="78"/>
      <c r="S167" s="78"/>
      <c r="T167" s="78"/>
      <c r="U167" s="78"/>
      <c r="V167" s="78"/>
      <c r="W167" s="87"/>
      <c r="X167" s="87"/>
      <c r="Y167" s="78"/>
      <c r="Z167" s="78"/>
      <c r="AA167" s="78"/>
      <c r="AB167" s="78"/>
      <c r="AC167" s="78"/>
      <c r="AD167" s="78"/>
      <c r="AE167" s="78"/>
    </row>
    <row r="168" ht="12.75" customHeight="1">
      <c r="A168" s="78"/>
      <c r="B168" s="78"/>
      <c r="C168" s="78"/>
      <c r="D168" s="78"/>
      <c r="E168" s="78"/>
      <c r="F168" s="78"/>
      <c r="G168" s="78"/>
      <c r="H168" s="78"/>
      <c r="I168" s="78"/>
      <c r="J168" s="78"/>
      <c r="K168" s="78"/>
      <c r="L168" s="78"/>
      <c r="M168" s="78"/>
      <c r="N168" s="78"/>
      <c r="O168" s="78"/>
      <c r="P168" s="78"/>
      <c r="Q168" s="78"/>
      <c r="R168" s="78"/>
      <c r="S168" s="78"/>
      <c r="T168" s="78"/>
      <c r="U168" s="78"/>
      <c r="V168" s="78"/>
      <c r="W168" s="87"/>
      <c r="X168" s="87"/>
      <c r="Y168" s="78"/>
      <c r="Z168" s="78"/>
      <c r="AA168" s="78"/>
      <c r="AB168" s="78"/>
      <c r="AC168" s="78"/>
      <c r="AD168" s="78"/>
      <c r="AE168" s="78"/>
    </row>
    <row r="169" ht="12.75" customHeight="1">
      <c r="A169" s="78"/>
      <c r="B169" s="78"/>
      <c r="C169" s="78"/>
      <c r="D169" s="78"/>
      <c r="E169" s="78"/>
      <c r="F169" s="78"/>
      <c r="G169" s="78"/>
      <c r="H169" s="78"/>
      <c r="I169" s="78"/>
      <c r="J169" s="78"/>
      <c r="K169" s="78"/>
      <c r="L169" s="78"/>
      <c r="M169" s="78"/>
      <c r="N169" s="78"/>
      <c r="O169" s="78"/>
      <c r="P169" s="78"/>
      <c r="Q169" s="78"/>
      <c r="R169" s="78"/>
      <c r="S169" s="78"/>
      <c r="T169" s="78"/>
      <c r="U169" s="78"/>
      <c r="V169" s="78"/>
      <c r="W169" s="87"/>
      <c r="X169" s="87"/>
      <c r="Y169" s="78"/>
      <c r="Z169" s="78"/>
      <c r="AA169" s="78"/>
      <c r="AB169" s="78"/>
      <c r="AC169" s="78"/>
      <c r="AD169" s="78"/>
      <c r="AE169" s="78"/>
    </row>
    <row r="170" ht="12.75" customHeight="1">
      <c r="A170" s="78"/>
      <c r="B170" s="78"/>
      <c r="C170" s="78"/>
      <c r="D170" s="78"/>
      <c r="E170" s="78"/>
      <c r="F170" s="78"/>
      <c r="G170" s="78"/>
      <c r="H170" s="78"/>
      <c r="I170" s="78"/>
      <c r="J170" s="78"/>
      <c r="K170" s="78"/>
      <c r="L170" s="78"/>
      <c r="M170" s="78"/>
      <c r="N170" s="78"/>
      <c r="O170" s="78"/>
      <c r="P170" s="78"/>
      <c r="Q170" s="78"/>
      <c r="R170" s="78"/>
      <c r="S170" s="78"/>
      <c r="T170" s="78"/>
      <c r="U170" s="78"/>
      <c r="V170" s="78"/>
      <c r="W170" s="87"/>
      <c r="X170" s="87"/>
      <c r="Y170" s="78"/>
      <c r="Z170" s="78"/>
      <c r="AA170" s="78"/>
      <c r="AB170" s="78"/>
      <c r="AC170" s="78"/>
      <c r="AD170" s="78"/>
      <c r="AE170" s="78"/>
    </row>
    <row r="171" ht="12.75" customHeight="1">
      <c r="A171" s="78"/>
      <c r="B171" s="78"/>
      <c r="C171" s="78"/>
      <c r="D171" s="78"/>
      <c r="E171" s="78"/>
      <c r="F171" s="78"/>
      <c r="G171" s="78"/>
      <c r="H171" s="78"/>
      <c r="I171" s="78"/>
      <c r="J171" s="78"/>
      <c r="K171" s="78"/>
      <c r="L171" s="78"/>
      <c r="M171" s="78"/>
      <c r="N171" s="78"/>
      <c r="O171" s="78"/>
      <c r="P171" s="78"/>
      <c r="Q171" s="78"/>
      <c r="R171" s="78"/>
      <c r="S171" s="78"/>
      <c r="T171" s="78"/>
      <c r="U171" s="78"/>
      <c r="V171" s="78"/>
      <c r="W171" s="87"/>
      <c r="X171" s="87"/>
      <c r="Y171" s="78"/>
      <c r="Z171" s="78"/>
      <c r="AA171" s="78"/>
      <c r="AB171" s="78"/>
      <c r="AC171" s="78"/>
      <c r="AD171" s="78"/>
      <c r="AE171" s="78"/>
    </row>
    <row r="172" ht="12.75" customHeight="1">
      <c r="A172" s="78"/>
      <c r="B172" s="78"/>
      <c r="C172" s="78"/>
      <c r="D172" s="78"/>
      <c r="E172" s="78"/>
      <c r="F172" s="78"/>
      <c r="G172" s="78"/>
      <c r="H172" s="78"/>
      <c r="I172" s="78"/>
      <c r="J172" s="78"/>
      <c r="K172" s="78"/>
      <c r="L172" s="78"/>
      <c r="M172" s="78"/>
      <c r="N172" s="78"/>
      <c r="O172" s="78"/>
      <c r="P172" s="78"/>
      <c r="Q172" s="78"/>
      <c r="R172" s="78"/>
      <c r="S172" s="78"/>
      <c r="T172" s="78"/>
      <c r="U172" s="78"/>
      <c r="V172" s="78"/>
      <c r="W172" s="87"/>
      <c r="X172" s="87"/>
      <c r="Y172" s="78"/>
      <c r="Z172" s="78"/>
      <c r="AA172" s="78"/>
      <c r="AB172" s="78"/>
      <c r="AC172" s="78"/>
      <c r="AD172" s="78"/>
      <c r="AE172" s="78"/>
    </row>
    <row r="173" ht="12.75" customHeight="1">
      <c r="A173" s="78"/>
      <c r="B173" s="78"/>
      <c r="C173" s="78"/>
      <c r="D173" s="78"/>
      <c r="E173" s="78"/>
      <c r="F173" s="78"/>
      <c r="G173" s="78"/>
      <c r="H173" s="78"/>
      <c r="I173" s="78"/>
      <c r="J173" s="78"/>
      <c r="K173" s="78"/>
      <c r="L173" s="78"/>
      <c r="M173" s="78"/>
      <c r="N173" s="78"/>
      <c r="O173" s="78"/>
      <c r="P173" s="78"/>
      <c r="Q173" s="78"/>
      <c r="R173" s="78"/>
      <c r="S173" s="78"/>
      <c r="T173" s="78"/>
      <c r="U173" s="78"/>
      <c r="V173" s="78"/>
      <c r="W173" s="87"/>
      <c r="X173" s="87"/>
      <c r="Y173" s="78"/>
      <c r="Z173" s="78"/>
      <c r="AA173" s="78"/>
      <c r="AB173" s="78"/>
      <c r="AC173" s="78"/>
      <c r="AD173" s="78"/>
      <c r="AE173" s="78"/>
    </row>
    <row r="174" ht="12.75" customHeight="1">
      <c r="A174" s="78"/>
      <c r="B174" s="78"/>
      <c r="C174" s="78"/>
      <c r="D174" s="78"/>
      <c r="E174" s="78"/>
      <c r="F174" s="78"/>
      <c r="G174" s="78"/>
      <c r="H174" s="78"/>
      <c r="I174" s="78"/>
      <c r="J174" s="78"/>
      <c r="K174" s="78"/>
      <c r="L174" s="78"/>
      <c r="M174" s="78"/>
      <c r="N174" s="78"/>
      <c r="O174" s="78"/>
      <c r="P174" s="78"/>
      <c r="Q174" s="78"/>
      <c r="R174" s="78"/>
      <c r="S174" s="78"/>
      <c r="T174" s="78"/>
      <c r="U174" s="78"/>
      <c r="V174" s="78"/>
      <c r="W174" s="87"/>
      <c r="X174" s="87"/>
      <c r="Y174" s="78"/>
      <c r="Z174" s="78"/>
      <c r="AA174" s="78"/>
      <c r="AB174" s="78"/>
      <c r="AC174" s="78"/>
      <c r="AD174" s="78"/>
      <c r="AE174" s="78"/>
    </row>
    <row r="175" ht="12.75" customHeight="1">
      <c r="A175" s="78"/>
      <c r="B175" s="78"/>
      <c r="C175" s="78"/>
      <c r="D175" s="78"/>
      <c r="E175" s="78"/>
      <c r="F175" s="78"/>
      <c r="G175" s="78"/>
      <c r="H175" s="78"/>
      <c r="I175" s="78"/>
      <c r="J175" s="78"/>
      <c r="K175" s="78"/>
      <c r="L175" s="78"/>
      <c r="M175" s="78"/>
      <c r="N175" s="78"/>
      <c r="O175" s="78"/>
      <c r="P175" s="78"/>
      <c r="Q175" s="78"/>
      <c r="R175" s="78"/>
      <c r="S175" s="78"/>
      <c r="T175" s="78"/>
      <c r="U175" s="78"/>
      <c r="V175" s="78"/>
      <c r="W175" s="87"/>
      <c r="X175" s="87"/>
      <c r="Y175" s="78"/>
      <c r="Z175" s="78"/>
      <c r="AA175" s="78"/>
      <c r="AB175" s="78"/>
      <c r="AC175" s="78"/>
      <c r="AD175" s="78"/>
      <c r="AE175" s="78"/>
    </row>
    <row r="176" ht="12.75" customHeight="1">
      <c r="A176" s="78"/>
      <c r="B176" s="78"/>
      <c r="C176" s="78"/>
      <c r="D176" s="78"/>
      <c r="E176" s="78"/>
      <c r="F176" s="78"/>
      <c r="G176" s="78"/>
      <c r="H176" s="78"/>
      <c r="I176" s="78"/>
      <c r="J176" s="78"/>
      <c r="K176" s="78"/>
      <c r="L176" s="78"/>
      <c r="M176" s="78"/>
      <c r="N176" s="78"/>
      <c r="O176" s="78"/>
      <c r="P176" s="78"/>
      <c r="Q176" s="78"/>
      <c r="R176" s="78"/>
      <c r="S176" s="78"/>
      <c r="T176" s="78"/>
      <c r="U176" s="78"/>
      <c r="V176" s="78"/>
      <c r="W176" s="87"/>
      <c r="X176" s="87"/>
      <c r="Y176" s="78"/>
      <c r="Z176" s="78"/>
      <c r="AA176" s="78"/>
      <c r="AB176" s="78"/>
      <c r="AC176" s="78"/>
      <c r="AD176" s="78"/>
      <c r="AE176" s="78"/>
    </row>
    <row r="177" ht="12.75" customHeight="1">
      <c r="A177" s="78"/>
      <c r="B177" s="78"/>
      <c r="C177" s="78"/>
      <c r="D177" s="78"/>
      <c r="E177" s="78"/>
      <c r="F177" s="78"/>
      <c r="G177" s="78"/>
      <c r="H177" s="78"/>
      <c r="I177" s="78"/>
      <c r="J177" s="78"/>
      <c r="K177" s="78"/>
      <c r="L177" s="78"/>
      <c r="M177" s="78"/>
      <c r="N177" s="78"/>
      <c r="O177" s="78"/>
      <c r="P177" s="78"/>
      <c r="Q177" s="78"/>
      <c r="R177" s="78"/>
      <c r="S177" s="78"/>
      <c r="T177" s="78"/>
      <c r="U177" s="78"/>
      <c r="V177" s="78"/>
      <c r="W177" s="87"/>
      <c r="X177" s="87"/>
      <c r="Y177" s="78"/>
      <c r="Z177" s="78"/>
      <c r="AA177" s="78"/>
      <c r="AB177" s="78"/>
      <c r="AC177" s="78"/>
      <c r="AD177" s="78"/>
      <c r="AE177" s="78"/>
    </row>
    <row r="178" ht="12.75" customHeight="1">
      <c r="A178" s="78"/>
      <c r="B178" s="78"/>
      <c r="C178" s="78"/>
      <c r="D178" s="78"/>
      <c r="E178" s="78"/>
      <c r="F178" s="78"/>
      <c r="G178" s="78"/>
      <c r="H178" s="78"/>
      <c r="I178" s="78"/>
      <c r="J178" s="78"/>
      <c r="K178" s="78"/>
      <c r="L178" s="78"/>
      <c r="M178" s="78"/>
      <c r="N178" s="78"/>
      <c r="O178" s="78"/>
      <c r="P178" s="78"/>
      <c r="Q178" s="78"/>
      <c r="R178" s="78"/>
      <c r="S178" s="78"/>
      <c r="T178" s="78"/>
      <c r="U178" s="78"/>
      <c r="V178" s="78"/>
      <c r="W178" s="87"/>
      <c r="X178" s="87"/>
      <c r="Y178" s="78"/>
      <c r="Z178" s="78"/>
      <c r="AA178" s="78"/>
      <c r="AB178" s="78"/>
      <c r="AC178" s="78"/>
      <c r="AD178" s="78"/>
      <c r="AE178" s="78"/>
    </row>
    <row r="179" ht="12.75" customHeight="1">
      <c r="A179" s="78"/>
      <c r="B179" s="78"/>
      <c r="C179" s="78"/>
      <c r="D179" s="78"/>
      <c r="E179" s="78"/>
      <c r="F179" s="78"/>
      <c r="G179" s="78"/>
      <c r="H179" s="78"/>
      <c r="I179" s="78"/>
      <c r="J179" s="78"/>
      <c r="K179" s="78"/>
      <c r="L179" s="78"/>
      <c r="M179" s="78"/>
      <c r="N179" s="78"/>
      <c r="O179" s="78"/>
      <c r="P179" s="78"/>
      <c r="Q179" s="78"/>
      <c r="R179" s="78"/>
      <c r="S179" s="78"/>
      <c r="T179" s="78"/>
      <c r="U179" s="78"/>
      <c r="V179" s="78"/>
      <c r="W179" s="87"/>
      <c r="X179" s="87"/>
      <c r="Y179" s="78"/>
      <c r="Z179" s="78"/>
      <c r="AA179" s="78"/>
      <c r="AB179" s="78"/>
      <c r="AC179" s="78"/>
      <c r="AD179" s="78"/>
      <c r="AE179" s="78"/>
    </row>
    <row r="180" ht="12.75" customHeight="1">
      <c r="A180" s="78"/>
      <c r="B180" s="78"/>
      <c r="C180" s="78"/>
      <c r="D180" s="78"/>
      <c r="E180" s="78"/>
      <c r="F180" s="78"/>
      <c r="G180" s="78"/>
      <c r="H180" s="78"/>
      <c r="I180" s="78"/>
      <c r="J180" s="78"/>
      <c r="K180" s="78"/>
      <c r="L180" s="78"/>
      <c r="M180" s="78"/>
      <c r="N180" s="78"/>
      <c r="O180" s="78"/>
      <c r="P180" s="78"/>
      <c r="Q180" s="78"/>
      <c r="R180" s="78"/>
      <c r="S180" s="78"/>
      <c r="T180" s="78"/>
      <c r="U180" s="78"/>
      <c r="V180" s="78"/>
      <c r="W180" s="87"/>
      <c r="X180" s="87"/>
      <c r="Y180" s="78"/>
      <c r="Z180" s="78"/>
      <c r="AA180" s="78"/>
      <c r="AB180" s="78"/>
      <c r="AC180" s="78"/>
      <c r="AD180" s="78"/>
      <c r="AE180" s="78"/>
    </row>
    <row r="181" ht="12.75" customHeight="1">
      <c r="A181" s="78"/>
      <c r="B181" s="78"/>
      <c r="C181" s="78"/>
      <c r="D181" s="78"/>
      <c r="E181" s="78"/>
      <c r="F181" s="78"/>
      <c r="G181" s="78"/>
      <c r="H181" s="78"/>
      <c r="I181" s="78"/>
      <c r="J181" s="78"/>
      <c r="K181" s="78"/>
      <c r="L181" s="78"/>
      <c r="M181" s="78"/>
      <c r="N181" s="78"/>
      <c r="O181" s="78"/>
      <c r="P181" s="78"/>
      <c r="Q181" s="78"/>
      <c r="R181" s="78"/>
      <c r="S181" s="78"/>
      <c r="T181" s="78"/>
      <c r="U181" s="78"/>
      <c r="V181" s="78"/>
      <c r="W181" s="87"/>
      <c r="X181" s="87"/>
      <c r="Y181" s="78"/>
      <c r="Z181" s="78"/>
      <c r="AA181" s="78"/>
      <c r="AB181" s="78"/>
      <c r="AC181" s="78"/>
      <c r="AD181" s="78"/>
      <c r="AE181" s="78"/>
    </row>
    <row r="182" ht="12.75" customHeight="1">
      <c r="A182" s="78"/>
      <c r="B182" s="78"/>
      <c r="C182" s="78"/>
      <c r="D182" s="78"/>
      <c r="E182" s="78"/>
      <c r="F182" s="78"/>
      <c r="G182" s="78"/>
      <c r="H182" s="78"/>
      <c r="I182" s="78"/>
      <c r="J182" s="78"/>
      <c r="K182" s="78"/>
      <c r="L182" s="78"/>
      <c r="M182" s="78"/>
      <c r="N182" s="78"/>
      <c r="O182" s="78"/>
      <c r="P182" s="78"/>
      <c r="Q182" s="78"/>
      <c r="R182" s="78"/>
      <c r="S182" s="78"/>
      <c r="T182" s="78"/>
      <c r="U182" s="78"/>
      <c r="V182" s="78"/>
      <c r="W182" s="87"/>
      <c r="X182" s="87"/>
      <c r="Y182" s="78"/>
      <c r="Z182" s="78"/>
      <c r="AA182" s="78"/>
      <c r="AB182" s="78"/>
      <c r="AC182" s="78"/>
      <c r="AD182" s="78"/>
      <c r="AE182" s="78"/>
    </row>
    <row r="183" ht="12.75" customHeight="1">
      <c r="A183" s="78"/>
      <c r="B183" s="78"/>
      <c r="C183" s="78"/>
      <c r="D183" s="78"/>
      <c r="E183" s="78"/>
      <c r="F183" s="78"/>
      <c r="G183" s="78"/>
      <c r="H183" s="78"/>
      <c r="I183" s="78"/>
      <c r="J183" s="78"/>
      <c r="K183" s="78"/>
      <c r="L183" s="78"/>
      <c r="M183" s="78"/>
      <c r="N183" s="78"/>
      <c r="O183" s="78"/>
      <c r="P183" s="78"/>
      <c r="Q183" s="78"/>
      <c r="R183" s="78"/>
      <c r="S183" s="78"/>
      <c r="T183" s="78"/>
      <c r="U183" s="78"/>
      <c r="V183" s="78"/>
      <c r="W183" s="87"/>
      <c r="X183" s="87"/>
      <c r="Y183" s="78"/>
      <c r="Z183" s="78"/>
      <c r="AA183" s="78"/>
      <c r="AB183" s="78"/>
      <c r="AC183" s="78"/>
      <c r="AD183" s="78"/>
      <c r="AE183" s="78"/>
    </row>
    <row r="184" ht="12.75" customHeight="1">
      <c r="A184" s="78"/>
      <c r="B184" s="78"/>
      <c r="C184" s="78"/>
      <c r="D184" s="78"/>
      <c r="E184" s="78"/>
      <c r="F184" s="78"/>
      <c r="G184" s="78"/>
      <c r="H184" s="78"/>
      <c r="I184" s="78"/>
      <c r="J184" s="78"/>
      <c r="K184" s="78"/>
      <c r="L184" s="78"/>
      <c r="M184" s="78"/>
      <c r="N184" s="78"/>
      <c r="O184" s="78"/>
      <c r="P184" s="78"/>
      <c r="Q184" s="78"/>
      <c r="R184" s="78"/>
      <c r="S184" s="78"/>
      <c r="T184" s="78"/>
      <c r="U184" s="78"/>
      <c r="V184" s="78"/>
      <c r="W184" s="87"/>
      <c r="X184" s="87"/>
      <c r="Y184" s="78"/>
      <c r="Z184" s="78"/>
      <c r="AA184" s="78"/>
      <c r="AB184" s="78"/>
      <c r="AC184" s="78"/>
      <c r="AD184" s="78"/>
      <c r="AE184" s="78"/>
    </row>
    <row r="185" ht="12.75" customHeight="1">
      <c r="A185" s="78"/>
      <c r="B185" s="78"/>
      <c r="C185" s="78"/>
      <c r="D185" s="78"/>
      <c r="E185" s="78"/>
      <c r="F185" s="78"/>
      <c r="G185" s="78"/>
      <c r="H185" s="78"/>
      <c r="I185" s="78"/>
      <c r="J185" s="78"/>
      <c r="K185" s="78"/>
      <c r="L185" s="78"/>
      <c r="M185" s="78"/>
      <c r="N185" s="78"/>
      <c r="O185" s="78"/>
      <c r="P185" s="78"/>
      <c r="Q185" s="78"/>
      <c r="R185" s="78"/>
      <c r="S185" s="78"/>
      <c r="T185" s="78"/>
      <c r="U185" s="78"/>
      <c r="V185" s="78"/>
      <c r="W185" s="87"/>
      <c r="X185" s="87"/>
      <c r="Y185" s="78"/>
      <c r="Z185" s="78"/>
      <c r="AA185" s="78"/>
      <c r="AB185" s="78"/>
      <c r="AC185" s="78"/>
      <c r="AD185" s="78"/>
      <c r="AE185" s="78"/>
    </row>
    <row r="186" ht="12.75" customHeight="1">
      <c r="A186" s="78"/>
      <c r="B186" s="78"/>
      <c r="C186" s="78"/>
      <c r="D186" s="78"/>
      <c r="E186" s="78"/>
      <c r="F186" s="78"/>
      <c r="G186" s="78"/>
      <c r="H186" s="78"/>
      <c r="I186" s="78"/>
      <c r="J186" s="78"/>
      <c r="K186" s="78"/>
      <c r="L186" s="78"/>
      <c r="M186" s="78"/>
      <c r="N186" s="78"/>
      <c r="O186" s="78"/>
      <c r="P186" s="78"/>
      <c r="Q186" s="78"/>
      <c r="R186" s="78"/>
      <c r="S186" s="78"/>
      <c r="T186" s="78"/>
      <c r="U186" s="78"/>
      <c r="V186" s="78"/>
      <c r="W186" s="87"/>
      <c r="X186" s="87"/>
      <c r="Y186" s="78"/>
      <c r="Z186" s="78"/>
      <c r="AA186" s="78"/>
      <c r="AB186" s="78"/>
      <c r="AC186" s="78"/>
      <c r="AD186" s="78"/>
      <c r="AE186" s="78"/>
    </row>
    <row r="187" ht="12.75" customHeight="1">
      <c r="A187" s="78"/>
      <c r="B187" s="78"/>
      <c r="C187" s="78"/>
      <c r="D187" s="78"/>
      <c r="E187" s="78"/>
      <c r="F187" s="78"/>
      <c r="G187" s="78"/>
      <c r="H187" s="78"/>
      <c r="I187" s="78"/>
      <c r="J187" s="78"/>
      <c r="K187" s="78"/>
      <c r="L187" s="78"/>
      <c r="M187" s="78"/>
      <c r="N187" s="78"/>
      <c r="O187" s="78"/>
      <c r="P187" s="78"/>
      <c r="Q187" s="78"/>
      <c r="R187" s="78"/>
      <c r="S187" s="78"/>
      <c r="T187" s="78"/>
      <c r="U187" s="78"/>
      <c r="V187" s="78"/>
      <c r="W187" s="87"/>
      <c r="X187" s="87"/>
      <c r="Y187" s="78"/>
      <c r="Z187" s="78"/>
      <c r="AA187" s="78"/>
      <c r="AB187" s="78"/>
      <c r="AC187" s="78"/>
      <c r="AD187" s="78"/>
      <c r="AE187" s="78"/>
    </row>
    <row r="188" ht="12.75" customHeight="1">
      <c r="A188" s="78"/>
      <c r="B188" s="78"/>
      <c r="C188" s="78"/>
      <c r="D188" s="78"/>
      <c r="E188" s="78"/>
      <c r="F188" s="78"/>
      <c r="G188" s="78"/>
      <c r="H188" s="78"/>
      <c r="I188" s="78"/>
      <c r="J188" s="78"/>
      <c r="K188" s="78"/>
      <c r="L188" s="78"/>
      <c r="M188" s="78"/>
      <c r="N188" s="78"/>
      <c r="O188" s="78"/>
      <c r="P188" s="78"/>
      <c r="Q188" s="78"/>
      <c r="R188" s="78"/>
      <c r="S188" s="78"/>
      <c r="T188" s="78"/>
      <c r="U188" s="78"/>
      <c r="V188" s="78"/>
      <c r="W188" s="87"/>
      <c r="X188" s="87"/>
      <c r="Y188" s="78"/>
      <c r="Z188" s="78"/>
      <c r="AA188" s="78"/>
      <c r="AB188" s="78"/>
      <c r="AC188" s="78"/>
      <c r="AD188" s="78"/>
      <c r="AE188" s="78"/>
    </row>
    <row r="189" ht="12.75" customHeight="1">
      <c r="A189" s="78"/>
      <c r="B189" s="78"/>
      <c r="C189" s="78"/>
      <c r="D189" s="78"/>
      <c r="E189" s="78"/>
      <c r="F189" s="78"/>
      <c r="G189" s="78"/>
      <c r="H189" s="78"/>
      <c r="I189" s="78"/>
      <c r="J189" s="78"/>
      <c r="K189" s="78"/>
      <c r="L189" s="78"/>
      <c r="M189" s="78"/>
      <c r="N189" s="78"/>
      <c r="O189" s="78"/>
      <c r="P189" s="78"/>
      <c r="Q189" s="78"/>
      <c r="R189" s="78"/>
      <c r="S189" s="78"/>
      <c r="T189" s="78"/>
      <c r="U189" s="78"/>
      <c r="V189" s="78"/>
      <c r="W189" s="87"/>
      <c r="X189" s="87"/>
      <c r="Y189" s="78"/>
      <c r="Z189" s="78"/>
      <c r="AA189" s="78"/>
      <c r="AB189" s="78"/>
      <c r="AC189" s="78"/>
      <c r="AD189" s="78"/>
      <c r="AE189" s="78"/>
    </row>
    <row r="190" ht="12.75" customHeight="1">
      <c r="A190" s="78"/>
      <c r="B190" s="78"/>
      <c r="C190" s="78"/>
      <c r="D190" s="78"/>
      <c r="E190" s="78"/>
      <c r="F190" s="78"/>
      <c r="G190" s="78"/>
      <c r="H190" s="78"/>
      <c r="I190" s="78"/>
      <c r="J190" s="78"/>
      <c r="K190" s="78"/>
      <c r="L190" s="78"/>
      <c r="M190" s="78"/>
      <c r="N190" s="78"/>
      <c r="O190" s="78"/>
      <c r="P190" s="78"/>
      <c r="Q190" s="78"/>
      <c r="R190" s="78"/>
      <c r="S190" s="78"/>
      <c r="T190" s="78"/>
      <c r="U190" s="78"/>
      <c r="V190" s="78"/>
      <c r="W190" s="87"/>
      <c r="X190" s="87"/>
      <c r="Y190" s="78"/>
      <c r="Z190" s="78"/>
      <c r="AA190" s="78"/>
      <c r="AB190" s="78"/>
      <c r="AC190" s="78"/>
      <c r="AD190" s="78"/>
      <c r="AE190" s="78"/>
    </row>
    <row r="191" ht="12.75" customHeight="1">
      <c r="A191" s="78"/>
      <c r="B191" s="78"/>
      <c r="C191" s="78"/>
      <c r="D191" s="78"/>
      <c r="E191" s="78"/>
      <c r="F191" s="78"/>
      <c r="G191" s="78"/>
      <c r="H191" s="78"/>
      <c r="I191" s="78"/>
      <c r="J191" s="78"/>
      <c r="K191" s="78"/>
      <c r="L191" s="78"/>
      <c r="M191" s="78"/>
      <c r="N191" s="78"/>
      <c r="O191" s="78"/>
      <c r="P191" s="78"/>
      <c r="Q191" s="78"/>
      <c r="R191" s="78"/>
      <c r="S191" s="78"/>
      <c r="T191" s="78"/>
      <c r="U191" s="78"/>
      <c r="V191" s="78"/>
      <c r="W191" s="87"/>
      <c r="X191" s="87"/>
      <c r="Y191" s="78"/>
      <c r="Z191" s="78"/>
      <c r="AA191" s="78"/>
      <c r="AB191" s="78"/>
      <c r="AC191" s="78"/>
      <c r="AD191" s="78"/>
      <c r="AE191" s="78"/>
    </row>
    <row r="192" ht="12.75" customHeight="1">
      <c r="A192" s="78"/>
      <c r="B192" s="78"/>
      <c r="C192" s="78"/>
      <c r="D192" s="78"/>
      <c r="E192" s="78"/>
      <c r="F192" s="78"/>
      <c r="G192" s="78"/>
      <c r="H192" s="78"/>
      <c r="I192" s="78"/>
      <c r="J192" s="78"/>
      <c r="K192" s="78"/>
      <c r="L192" s="78"/>
      <c r="M192" s="78"/>
      <c r="N192" s="78"/>
      <c r="O192" s="78"/>
      <c r="P192" s="78"/>
      <c r="Q192" s="78"/>
      <c r="R192" s="78"/>
      <c r="S192" s="78"/>
      <c r="T192" s="78"/>
      <c r="U192" s="78"/>
      <c r="V192" s="78"/>
      <c r="W192" s="87"/>
      <c r="X192" s="87"/>
      <c r="Y192" s="78"/>
      <c r="Z192" s="78"/>
      <c r="AA192" s="78"/>
      <c r="AB192" s="78"/>
      <c r="AC192" s="78"/>
      <c r="AD192" s="78"/>
      <c r="AE192" s="78"/>
    </row>
    <row r="193" ht="12.75" customHeight="1">
      <c r="A193" s="78"/>
      <c r="B193" s="78"/>
      <c r="C193" s="78"/>
      <c r="D193" s="78"/>
      <c r="E193" s="78"/>
      <c r="F193" s="78"/>
      <c r="G193" s="78"/>
      <c r="H193" s="78"/>
      <c r="I193" s="78"/>
      <c r="J193" s="78"/>
      <c r="K193" s="78"/>
      <c r="L193" s="78"/>
      <c r="M193" s="78"/>
      <c r="N193" s="78"/>
      <c r="O193" s="78"/>
      <c r="P193" s="78"/>
      <c r="Q193" s="78"/>
      <c r="R193" s="78"/>
      <c r="S193" s="78"/>
      <c r="T193" s="78"/>
      <c r="U193" s="78"/>
      <c r="V193" s="78"/>
      <c r="W193" s="87"/>
      <c r="X193" s="87"/>
      <c r="Y193" s="78"/>
      <c r="Z193" s="78"/>
      <c r="AA193" s="78"/>
      <c r="AB193" s="78"/>
      <c r="AC193" s="78"/>
      <c r="AD193" s="78"/>
      <c r="AE193" s="78"/>
    </row>
    <row r="194" ht="12.75" customHeight="1">
      <c r="A194" s="78"/>
      <c r="B194" s="78"/>
      <c r="C194" s="78"/>
      <c r="D194" s="78"/>
      <c r="E194" s="78"/>
      <c r="F194" s="78"/>
      <c r="G194" s="78"/>
      <c r="H194" s="78"/>
      <c r="I194" s="78"/>
      <c r="J194" s="78"/>
      <c r="K194" s="78"/>
      <c r="L194" s="78"/>
      <c r="M194" s="78"/>
      <c r="N194" s="78"/>
      <c r="O194" s="78"/>
      <c r="P194" s="78"/>
      <c r="Q194" s="78"/>
      <c r="R194" s="78"/>
      <c r="S194" s="78"/>
      <c r="T194" s="78"/>
      <c r="U194" s="78"/>
      <c r="V194" s="78"/>
      <c r="W194" s="87"/>
      <c r="X194" s="87"/>
      <c r="Y194" s="78"/>
      <c r="Z194" s="78"/>
      <c r="AA194" s="78"/>
      <c r="AB194" s="78"/>
      <c r="AC194" s="78"/>
      <c r="AD194" s="78"/>
      <c r="AE194" s="78"/>
    </row>
    <row r="195" ht="12.75" customHeight="1">
      <c r="A195" s="78"/>
      <c r="B195" s="78"/>
      <c r="C195" s="78"/>
      <c r="D195" s="78"/>
      <c r="E195" s="78"/>
      <c r="F195" s="78"/>
      <c r="G195" s="78"/>
      <c r="H195" s="78"/>
      <c r="I195" s="78"/>
      <c r="J195" s="78"/>
      <c r="K195" s="78"/>
      <c r="L195" s="78"/>
      <c r="M195" s="78"/>
      <c r="N195" s="78"/>
      <c r="O195" s="78"/>
      <c r="P195" s="78"/>
      <c r="Q195" s="78"/>
      <c r="R195" s="78"/>
      <c r="S195" s="78"/>
      <c r="T195" s="78"/>
      <c r="U195" s="78"/>
      <c r="V195" s="78"/>
      <c r="W195" s="87"/>
      <c r="X195" s="87"/>
      <c r="Y195" s="78"/>
      <c r="Z195" s="78"/>
      <c r="AA195" s="78"/>
      <c r="AB195" s="78"/>
      <c r="AC195" s="78"/>
      <c r="AD195" s="78"/>
      <c r="AE195" s="78"/>
    </row>
    <row r="196" ht="12.75" customHeight="1">
      <c r="A196" s="78"/>
      <c r="B196" s="78"/>
      <c r="C196" s="78"/>
      <c r="D196" s="78"/>
      <c r="E196" s="78"/>
      <c r="F196" s="78"/>
      <c r="G196" s="78"/>
      <c r="H196" s="78"/>
      <c r="I196" s="78"/>
      <c r="J196" s="78"/>
      <c r="K196" s="78"/>
      <c r="L196" s="78"/>
      <c r="M196" s="78"/>
      <c r="N196" s="78"/>
      <c r="O196" s="78"/>
      <c r="P196" s="78"/>
      <c r="Q196" s="78"/>
      <c r="R196" s="78"/>
      <c r="S196" s="78"/>
      <c r="T196" s="78"/>
      <c r="U196" s="78"/>
      <c r="V196" s="78"/>
      <c r="W196" s="87"/>
      <c r="X196" s="87"/>
      <c r="Y196" s="78"/>
      <c r="Z196" s="78"/>
      <c r="AA196" s="78"/>
      <c r="AB196" s="78"/>
      <c r="AC196" s="78"/>
      <c r="AD196" s="78"/>
      <c r="AE196" s="78"/>
    </row>
    <row r="197" ht="12.75" customHeight="1">
      <c r="A197" s="78"/>
      <c r="B197" s="78"/>
      <c r="C197" s="78"/>
      <c r="D197" s="78"/>
      <c r="E197" s="78"/>
      <c r="F197" s="78"/>
      <c r="G197" s="78"/>
      <c r="H197" s="78"/>
      <c r="I197" s="78"/>
      <c r="J197" s="78"/>
      <c r="K197" s="78"/>
      <c r="L197" s="78"/>
      <c r="M197" s="78"/>
      <c r="N197" s="78"/>
      <c r="O197" s="78"/>
      <c r="P197" s="78"/>
      <c r="Q197" s="78"/>
      <c r="R197" s="78"/>
      <c r="S197" s="78"/>
      <c r="T197" s="78"/>
      <c r="U197" s="78"/>
      <c r="V197" s="78"/>
      <c r="W197" s="87"/>
      <c r="X197" s="87"/>
      <c r="Y197" s="78"/>
      <c r="Z197" s="78"/>
      <c r="AA197" s="78"/>
      <c r="AB197" s="78"/>
      <c r="AC197" s="78"/>
      <c r="AD197" s="78"/>
      <c r="AE197" s="78"/>
    </row>
    <row r="198" ht="12.75" customHeight="1">
      <c r="A198" s="78"/>
      <c r="B198" s="78"/>
      <c r="C198" s="78"/>
      <c r="D198" s="78"/>
      <c r="E198" s="78"/>
      <c r="F198" s="78"/>
      <c r="G198" s="78"/>
      <c r="H198" s="78"/>
      <c r="I198" s="78"/>
      <c r="J198" s="78"/>
      <c r="K198" s="78"/>
      <c r="L198" s="78"/>
      <c r="M198" s="78"/>
      <c r="N198" s="78"/>
      <c r="O198" s="78"/>
      <c r="P198" s="78"/>
      <c r="Q198" s="78"/>
      <c r="R198" s="78"/>
      <c r="S198" s="78"/>
      <c r="T198" s="78"/>
      <c r="U198" s="78"/>
      <c r="V198" s="78"/>
      <c r="W198" s="87"/>
      <c r="X198" s="87"/>
      <c r="Y198" s="78"/>
      <c r="Z198" s="78"/>
      <c r="AA198" s="78"/>
      <c r="AB198" s="78"/>
      <c r="AC198" s="78"/>
      <c r="AD198" s="78"/>
      <c r="AE198" s="78"/>
    </row>
    <row r="199" ht="12.75" customHeight="1">
      <c r="A199" s="78"/>
      <c r="B199" s="78"/>
      <c r="C199" s="78"/>
      <c r="D199" s="78"/>
      <c r="E199" s="78"/>
      <c r="F199" s="78"/>
      <c r="G199" s="78"/>
      <c r="H199" s="78"/>
      <c r="I199" s="78"/>
      <c r="J199" s="78"/>
      <c r="K199" s="78"/>
      <c r="L199" s="78"/>
      <c r="M199" s="78"/>
      <c r="N199" s="78"/>
      <c r="O199" s="78"/>
      <c r="P199" s="78"/>
      <c r="Q199" s="78"/>
      <c r="R199" s="78"/>
      <c r="S199" s="78"/>
      <c r="T199" s="78"/>
      <c r="U199" s="78"/>
      <c r="V199" s="78"/>
      <c r="W199" s="87"/>
      <c r="X199" s="87"/>
      <c r="Y199" s="78"/>
      <c r="Z199" s="78"/>
      <c r="AA199" s="78"/>
      <c r="AB199" s="78"/>
      <c r="AC199" s="78"/>
      <c r="AD199" s="78"/>
      <c r="AE199" s="78"/>
    </row>
    <row r="200" ht="12.75" customHeight="1">
      <c r="A200" s="78"/>
      <c r="B200" s="78"/>
      <c r="C200" s="78"/>
      <c r="D200" s="78"/>
      <c r="E200" s="78"/>
      <c r="F200" s="78"/>
      <c r="G200" s="78"/>
      <c r="H200" s="78"/>
      <c r="I200" s="78"/>
      <c r="J200" s="78"/>
      <c r="K200" s="78"/>
      <c r="L200" s="78"/>
      <c r="M200" s="78"/>
      <c r="N200" s="78"/>
      <c r="O200" s="78"/>
      <c r="P200" s="78"/>
      <c r="Q200" s="78"/>
      <c r="R200" s="78"/>
      <c r="S200" s="78"/>
      <c r="T200" s="78"/>
      <c r="U200" s="78"/>
      <c r="V200" s="78"/>
      <c r="W200" s="87"/>
      <c r="X200" s="87"/>
      <c r="Y200" s="78"/>
      <c r="Z200" s="78"/>
      <c r="AA200" s="78"/>
      <c r="AB200" s="78"/>
      <c r="AC200" s="78"/>
      <c r="AD200" s="78"/>
      <c r="AE200" s="78"/>
    </row>
    <row r="201" ht="12.75" customHeight="1">
      <c r="A201" s="78"/>
      <c r="B201" s="78"/>
      <c r="C201" s="78"/>
      <c r="D201" s="78"/>
      <c r="E201" s="78"/>
      <c r="F201" s="78"/>
      <c r="G201" s="78"/>
      <c r="H201" s="78"/>
      <c r="I201" s="78"/>
      <c r="J201" s="78"/>
      <c r="K201" s="78"/>
      <c r="L201" s="78"/>
      <c r="M201" s="78"/>
      <c r="N201" s="78"/>
      <c r="O201" s="78"/>
      <c r="P201" s="78"/>
      <c r="Q201" s="78"/>
      <c r="R201" s="78"/>
      <c r="S201" s="78"/>
      <c r="T201" s="78"/>
      <c r="U201" s="78"/>
      <c r="V201" s="78"/>
      <c r="W201" s="87"/>
      <c r="X201" s="87"/>
      <c r="Y201" s="78"/>
      <c r="Z201" s="78"/>
      <c r="AA201" s="78"/>
      <c r="AB201" s="78"/>
      <c r="AC201" s="78"/>
      <c r="AD201" s="78"/>
      <c r="AE201" s="78"/>
    </row>
    <row r="202" ht="12.75" customHeight="1">
      <c r="A202" s="78"/>
      <c r="B202" s="78"/>
      <c r="C202" s="78"/>
      <c r="D202" s="78"/>
      <c r="E202" s="78"/>
      <c r="F202" s="78"/>
      <c r="G202" s="78"/>
      <c r="H202" s="78"/>
      <c r="I202" s="78"/>
      <c r="J202" s="78"/>
      <c r="K202" s="78"/>
      <c r="L202" s="78"/>
      <c r="M202" s="78"/>
      <c r="N202" s="78"/>
      <c r="O202" s="78"/>
      <c r="P202" s="78"/>
      <c r="Q202" s="78"/>
      <c r="R202" s="78"/>
      <c r="S202" s="78"/>
      <c r="T202" s="78"/>
      <c r="U202" s="78"/>
      <c r="V202" s="78"/>
      <c r="W202" s="87"/>
      <c r="X202" s="87"/>
      <c r="Y202" s="78"/>
      <c r="Z202" s="78"/>
      <c r="AA202" s="78"/>
      <c r="AB202" s="78"/>
      <c r="AC202" s="78"/>
      <c r="AD202" s="78"/>
      <c r="AE202" s="78"/>
    </row>
    <row r="203" ht="12.75" customHeight="1">
      <c r="A203" s="78"/>
      <c r="B203" s="78"/>
      <c r="C203" s="78"/>
      <c r="D203" s="78"/>
      <c r="E203" s="78"/>
      <c r="F203" s="78"/>
      <c r="G203" s="78"/>
      <c r="H203" s="78"/>
      <c r="I203" s="78"/>
      <c r="J203" s="78"/>
      <c r="K203" s="78"/>
      <c r="L203" s="78"/>
      <c r="M203" s="78"/>
      <c r="N203" s="78"/>
      <c r="O203" s="78"/>
      <c r="P203" s="78"/>
      <c r="Q203" s="78"/>
      <c r="R203" s="78"/>
      <c r="S203" s="78"/>
      <c r="T203" s="78"/>
      <c r="U203" s="78"/>
      <c r="V203" s="78"/>
      <c r="W203" s="87"/>
      <c r="X203" s="87"/>
      <c r="Y203" s="78"/>
      <c r="Z203" s="78"/>
      <c r="AA203" s="78"/>
      <c r="AB203" s="78"/>
      <c r="AC203" s="78"/>
      <c r="AD203" s="78"/>
      <c r="AE203" s="78"/>
    </row>
    <row r="204" ht="12.75" customHeight="1">
      <c r="A204" s="78"/>
      <c r="B204" s="78"/>
      <c r="C204" s="78"/>
      <c r="D204" s="78"/>
      <c r="E204" s="78"/>
      <c r="F204" s="78"/>
      <c r="G204" s="78"/>
      <c r="H204" s="78"/>
      <c r="I204" s="78"/>
      <c r="J204" s="78"/>
      <c r="K204" s="78"/>
      <c r="L204" s="78"/>
      <c r="M204" s="78"/>
      <c r="N204" s="78"/>
      <c r="O204" s="78"/>
      <c r="P204" s="78"/>
      <c r="Q204" s="78"/>
      <c r="R204" s="78"/>
      <c r="S204" s="78"/>
      <c r="T204" s="78"/>
      <c r="U204" s="78"/>
      <c r="V204" s="78"/>
      <c r="W204" s="87"/>
      <c r="X204" s="87"/>
      <c r="Y204" s="78"/>
      <c r="Z204" s="78"/>
      <c r="AA204" s="78"/>
      <c r="AB204" s="78"/>
      <c r="AC204" s="78"/>
      <c r="AD204" s="78"/>
      <c r="AE204" s="78"/>
    </row>
    <row r="205" ht="12.75" customHeight="1">
      <c r="A205" s="78"/>
      <c r="B205" s="78"/>
      <c r="C205" s="78"/>
      <c r="D205" s="78"/>
      <c r="E205" s="78"/>
      <c r="F205" s="78"/>
      <c r="G205" s="78"/>
      <c r="H205" s="78"/>
      <c r="I205" s="78"/>
      <c r="J205" s="78"/>
      <c r="K205" s="78"/>
      <c r="L205" s="78"/>
      <c r="M205" s="78"/>
      <c r="N205" s="78"/>
      <c r="O205" s="78"/>
      <c r="P205" s="78"/>
      <c r="Q205" s="78"/>
      <c r="R205" s="78"/>
      <c r="S205" s="78"/>
      <c r="T205" s="78"/>
      <c r="U205" s="78"/>
      <c r="V205" s="78"/>
      <c r="W205" s="87"/>
      <c r="X205" s="87"/>
      <c r="Y205" s="78"/>
      <c r="Z205" s="78"/>
      <c r="AA205" s="78"/>
      <c r="AB205" s="78"/>
      <c r="AC205" s="78"/>
      <c r="AD205" s="78"/>
      <c r="AE205" s="78"/>
    </row>
    <row r="206" ht="12.75" customHeight="1">
      <c r="A206" s="78"/>
      <c r="B206" s="78"/>
      <c r="C206" s="78"/>
      <c r="D206" s="78"/>
      <c r="E206" s="78"/>
      <c r="F206" s="78"/>
      <c r="G206" s="78"/>
      <c r="H206" s="78"/>
      <c r="I206" s="78"/>
      <c r="J206" s="78"/>
      <c r="K206" s="78"/>
      <c r="L206" s="78"/>
      <c r="M206" s="78"/>
      <c r="N206" s="78"/>
      <c r="O206" s="78"/>
      <c r="P206" s="78"/>
      <c r="Q206" s="78"/>
      <c r="R206" s="78"/>
      <c r="S206" s="78"/>
      <c r="T206" s="78"/>
      <c r="U206" s="78"/>
      <c r="V206" s="78"/>
      <c r="W206" s="87"/>
      <c r="X206" s="87"/>
      <c r="Y206" s="78"/>
      <c r="Z206" s="78"/>
      <c r="AA206" s="78"/>
      <c r="AB206" s="78"/>
      <c r="AC206" s="78"/>
      <c r="AD206" s="78"/>
      <c r="AE206" s="78"/>
    </row>
    <row r="207" ht="12.75" customHeight="1">
      <c r="A207" s="78"/>
      <c r="B207" s="78"/>
      <c r="C207" s="78"/>
      <c r="D207" s="78"/>
      <c r="E207" s="78"/>
      <c r="F207" s="78"/>
      <c r="G207" s="78"/>
      <c r="H207" s="78"/>
      <c r="I207" s="78"/>
      <c r="J207" s="78"/>
      <c r="K207" s="78"/>
      <c r="L207" s="78"/>
      <c r="M207" s="78"/>
      <c r="N207" s="78"/>
      <c r="O207" s="78"/>
      <c r="P207" s="78"/>
      <c r="Q207" s="78"/>
      <c r="R207" s="78"/>
      <c r="S207" s="78"/>
      <c r="T207" s="78"/>
      <c r="U207" s="78"/>
      <c r="V207" s="78"/>
      <c r="W207" s="87"/>
      <c r="X207" s="87"/>
      <c r="Y207" s="78"/>
      <c r="Z207" s="78"/>
      <c r="AA207" s="78"/>
      <c r="AB207" s="78"/>
      <c r="AC207" s="78"/>
      <c r="AD207" s="78"/>
      <c r="AE207" s="78"/>
    </row>
    <row r="208" ht="12.75" customHeight="1">
      <c r="A208" s="78"/>
      <c r="B208" s="78"/>
      <c r="C208" s="78"/>
      <c r="D208" s="78"/>
      <c r="E208" s="78"/>
      <c r="F208" s="78"/>
      <c r="G208" s="78"/>
      <c r="H208" s="78"/>
      <c r="I208" s="78"/>
      <c r="J208" s="78"/>
      <c r="K208" s="78"/>
      <c r="L208" s="78"/>
      <c r="M208" s="78"/>
      <c r="N208" s="78"/>
      <c r="O208" s="78"/>
      <c r="P208" s="78"/>
      <c r="Q208" s="78"/>
      <c r="R208" s="78"/>
      <c r="S208" s="78"/>
      <c r="T208" s="78"/>
      <c r="U208" s="78"/>
      <c r="V208" s="78"/>
      <c r="W208" s="87"/>
      <c r="X208" s="87"/>
      <c r="Y208" s="78"/>
      <c r="Z208" s="78"/>
      <c r="AA208" s="78"/>
      <c r="AB208" s="78"/>
      <c r="AC208" s="78"/>
      <c r="AD208" s="78"/>
      <c r="AE208" s="78"/>
    </row>
    <row r="209" ht="12.75" customHeight="1">
      <c r="A209" s="78"/>
      <c r="B209" s="78"/>
      <c r="C209" s="78"/>
      <c r="D209" s="78"/>
      <c r="E209" s="78"/>
      <c r="F209" s="78"/>
      <c r="G209" s="78"/>
      <c r="H209" s="78"/>
      <c r="I209" s="78"/>
      <c r="J209" s="78"/>
      <c r="K209" s="78"/>
      <c r="L209" s="78"/>
      <c r="M209" s="78"/>
      <c r="N209" s="78"/>
      <c r="O209" s="78"/>
      <c r="P209" s="78"/>
      <c r="Q209" s="78"/>
      <c r="R209" s="78"/>
      <c r="S209" s="78"/>
      <c r="T209" s="78"/>
      <c r="U209" s="78"/>
      <c r="V209" s="78"/>
      <c r="W209" s="87"/>
      <c r="X209" s="87"/>
      <c r="Y209" s="78"/>
      <c r="Z209" s="78"/>
      <c r="AA209" s="78"/>
      <c r="AB209" s="78"/>
      <c r="AC209" s="78"/>
      <c r="AD209" s="78"/>
      <c r="AE209" s="78"/>
    </row>
    <row r="210" ht="12.75" customHeight="1">
      <c r="A210" s="78"/>
      <c r="B210" s="78"/>
      <c r="C210" s="78"/>
      <c r="D210" s="78"/>
      <c r="E210" s="78"/>
      <c r="F210" s="78"/>
      <c r="G210" s="78"/>
      <c r="H210" s="78"/>
      <c r="I210" s="78"/>
      <c r="J210" s="78"/>
      <c r="K210" s="78"/>
      <c r="L210" s="78"/>
      <c r="M210" s="78"/>
      <c r="N210" s="78"/>
      <c r="O210" s="78"/>
      <c r="P210" s="78"/>
      <c r="Q210" s="78"/>
      <c r="R210" s="78"/>
      <c r="S210" s="78"/>
      <c r="T210" s="78"/>
      <c r="U210" s="78"/>
      <c r="V210" s="78"/>
      <c r="W210" s="87"/>
      <c r="X210" s="87"/>
      <c r="Y210" s="78"/>
      <c r="Z210" s="78"/>
      <c r="AA210" s="78"/>
      <c r="AB210" s="78"/>
      <c r="AC210" s="78"/>
      <c r="AD210" s="78"/>
      <c r="AE210" s="78"/>
    </row>
    <row r="211" ht="12.75" customHeight="1">
      <c r="A211" s="78"/>
      <c r="B211" s="78"/>
      <c r="C211" s="78"/>
      <c r="D211" s="78"/>
      <c r="E211" s="78"/>
      <c r="F211" s="78"/>
      <c r="G211" s="78"/>
      <c r="H211" s="78"/>
      <c r="I211" s="78"/>
      <c r="J211" s="78"/>
      <c r="K211" s="78"/>
      <c r="L211" s="78"/>
      <c r="M211" s="78"/>
      <c r="N211" s="78"/>
      <c r="O211" s="78"/>
      <c r="P211" s="78"/>
      <c r="Q211" s="78"/>
      <c r="R211" s="78"/>
      <c r="S211" s="78"/>
      <c r="T211" s="78"/>
      <c r="U211" s="78"/>
      <c r="V211" s="78"/>
      <c r="W211" s="87"/>
      <c r="X211" s="87"/>
      <c r="Y211" s="78"/>
      <c r="Z211" s="78"/>
      <c r="AA211" s="78"/>
      <c r="AB211" s="78"/>
      <c r="AC211" s="78"/>
      <c r="AD211" s="78"/>
      <c r="AE211" s="78"/>
    </row>
    <row r="212" ht="12.75" customHeight="1">
      <c r="A212" s="78"/>
      <c r="B212" s="78"/>
      <c r="C212" s="78"/>
      <c r="D212" s="78"/>
      <c r="E212" s="78"/>
      <c r="F212" s="78"/>
      <c r="G212" s="78"/>
      <c r="H212" s="78"/>
      <c r="I212" s="78"/>
      <c r="J212" s="78"/>
      <c r="K212" s="78"/>
      <c r="L212" s="78"/>
      <c r="M212" s="78"/>
      <c r="N212" s="78"/>
      <c r="O212" s="78"/>
      <c r="P212" s="78"/>
      <c r="Q212" s="78"/>
      <c r="R212" s="78"/>
      <c r="S212" s="78"/>
      <c r="T212" s="78"/>
      <c r="U212" s="78"/>
      <c r="V212" s="78"/>
      <c r="W212" s="87"/>
      <c r="X212" s="87"/>
      <c r="Y212" s="78"/>
      <c r="Z212" s="78"/>
      <c r="AA212" s="78"/>
      <c r="AB212" s="78"/>
      <c r="AC212" s="78"/>
      <c r="AD212" s="78"/>
      <c r="AE212" s="78"/>
    </row>
    <row r="213" ht="12.75" customHeight="1">
      <c r="A213" s="78"/>
      <c r="B213" s="78"/>
      <c r="C213" s="78"/>
      <c r="D213" s="78"/>
      <c r="E213" s="78"/>
      <c r="F213" s="78"/>
      <c r="G213" s="78"/>
      <c r="H213" s="78"/>
      <c r="I213" s="78"/>
      <c r="J213" s="78"/>
      <c r="K213" s="78"/>
      <c r="L213" s="78"/>
      <c r="M213" s="78"/>
      <c r="N213" s="78"/>
      <c r="O213" s="78"/>
      <c r="P213" s="78"/>
      <c r="Q213" s="78"/>
      <c r="R213" s="78"/>
      <c r="S213" s="78"/>
      <c r="T213" s="78"/>
      <c r="U213" s="78"/>
      <c r="V213" s="78"/>
      <c r="W213" s="87"/>
      <c r="X213" s="87"/>
      <c r="Y213" s="78"/>
      <c r="Z213" s="78"/>
      <c r="AA213" s="78"/>
      <c r="AB213" s="78"/>
      <c r="AC213" s="78"/>
      <c r="AD213" s="78"/>
      <c r="AE213" s="78"/>
    </row>
    <row r="214" ht="12.75" customHeight="1">
      <c r="A214" s="78"/>
      <c r="B214" s="78"/>
      <c r="C214" s="78"/>
      <c r="D214" s="78"/>
      <c r="E214" s="78"/>
      <c r="F214" s="78"/>
      <c r="G214" s="78"/>
      <c r="H214" s="78"/>
      <c r="I214" s="78"/>
      <c r="J214" s="78"/>
      <c r="K214" s="78"/>
      <c r="L214" s="78"/>
      <c r="M214" s="78"/>
      <c r="N214" s="78"/>
      <c r="O214" s="78"/>
      <c r="P214" s="78"/>
      <c r="Q214" s="78"/>
      <c r="R214" s="78"/>
      <c r="S214" s="78"/>
      <c r="T214" s="78"/>
      <c r="U214" s="78"/>
      <c r="V214" s="78"/>
      <c r="W214" s="87"/>
      <c r="X214" s="87"/>
      <c r="Y214" s="78"/>
      <c r="Z214" s="78"/>
      <c r="AA214" s="78"/>
      <c r="AB214" s="78"/>
      <c r="AC214" s="78"/>
      <c r="AD214" s="78"/>
      <c r="AE214" s="78"/>
    </row>
    <row r="215" ht="12.75" customHeight="1">
      <c r="A215" s="78"/>
      <c r="B215" s="78"/>
      <c r="C215" s="78"/>
      <c r="D215" s="78"/>
      <c r="E215" s="78"/>
      <c r="F215" s="78"/>
      <c r="G215" s="78"/>
      <c r="H215" s="78"/>
      <c r="I215" s="78"/>
      <c r="J215" s="78"/>
      <c r="K215" s="78"/>
      <c r="L215" s="78"/>
      <c r="M215" s="78"/>
      <c r="N215" s="78"/>
      <c r="O215" s="78"/>
      <c r="P215" s="78"/>
      <c r="Q215" s="78"/>
      <c r="R215" s="78"/>
      <c r="S215" s="78"/>
      <c r="T215" s="78"/>
      <c r="U215" s="78"/>
      <c r="V215" s="78"/>
      <c r="W215" s="87"/>
      <c r="X215" s="87"/>
      <c r="Y215" s="78"/>
      <c r="Z215" s="78"/>
      <c r="AA215" s="78"/>
      <c r="AB215" s="78"/>
      <c r="AC215" s="78"/>
      <c r="AD215" s="78"/>
      <c r="AE215" s="78"/>
    </row>
    <row r="216" ht="12.75" customHeight="1">
      <c r="A216" s="78"/>
      <c r="B216" s="78"/>
      <c r="C216" s="78"/>
      <c r="D216" s="78"/>
      <c r="E216" s="78"/>
      <c r="F216" s="78"/>
      <c r="G216" s="78"/>
      <c r="H216" s="78"/>
      <c r="I216" s="78"/>
      <c r="J216" s="78"/>
      <c r="K216" s="78"/>
      <c r="L216" s="78"/>
      <c r="M216" s="78"/>
      <c r="N216" s="78"/>
      <c r="O216" s="78"/>
      <c r="P216" s="78"/>
      <c r="Q216" s="78"/>
      <c r="R216" s="78"/>
      <c r="S216" s="78"/>
      <c r="T216" s="78"/>
      <c r="U216" s="78"/>
      <c r="V216" s="78"/>
      <c r="W216" s="87"/>
      <c r="X216" s="87"/>
      <c r="Y216" s="78"/>
      <c r="Z216" s="78"/>
      <c r="AA216" s="78"/>
      <c r="AB216" s="78"/>
      <c r="AC216" s="78"/>
      <c r="AD216" s="78"/>
      <c r="AE216" s="78"/>
    </row>
    <row r="217" ht="12.75" customHeight="1">
      <c r="A217" s="78"/>
      <c r="B217" s="78"/>
      <c r="C217" s="78"/>
      <c r="D217" s="78"/>
      <c r="E217" s="78"/>
      <c r="F217" s="78"/>
      <c r="G217" s="78"/>
      <c r="H217" s="78"/>
      <c r="I217" s="78"/>
      <c r="J217" s="78"/>
      <c r="K217" s="78"/>
      <c r="L217" s="78"/>
      <c r="M217" s="78"/>
      <c r="N217" s="78"/>
      <c r="O217" s="78"/>
      <c r="P217" s="78"/>
      <c r="Q217" s="78"/>
      <c r="R217" s="78"/>
      <c r="S217" s="78"/>
      <c r="T217" s="78"/>
      <c r="U217" s="78"/>
      <c r="V217" s="78"/>
      <c r="W217" s="87"/>
      <c r="X217" s="87"/>
      <c r="Y217" s="78"/>
      <c r="Z217" s="78"/>
      <c r="AA217" s="78"/>
      <c r="AB217" s="78"/>
      <c r="AC217" s="78"/>
      <c r="AD217" s="78"/>
      <c r="AE217" s="78"/>
    </row>
    <row r="218" ht="12.75" customHeight="1">
      <c r="A218" s="78"/>
      <c r="B218" s="78"/>
      <c r="C218" s="78"/>
      <c r="D218" s="78"/>
      <c r="E218" s="78"/>
      <c r="F218" s="78"/>
      <c r="G218" s="78"/>
      <c r="H218" s="78"/>
      <c r="I218" s="78"/>
      <c r="J218" s="78"/>
      <c r="K218" s="78"/>
      <c r="L218" s="78"/>
      <c r="M218" s="78"/>
      <c r="N218" s="78"/>
      <c r="O218" s="78"/>
      <c r="P218" s="78"/>
      <c r="Q218" s="78"/>
      <c r="R218" s="78"/>
      <c r="S218" s="78"/>
      <c r="T218" s="78"/>
      <c r="U218" s="78"/>
      <c r="V218" s="78"/>
      <c r="W218" s="87"/>
      <c r="X218" s="87"/>
      <c r="Y218" s="78"/>
      <c r="Z218" s="78"/>
      <c r="AA218" s="78"/>
      <c r="AB218" s="78"/>
      <c r="AC218" s="78"/>
      <c r="AD218" s="78"/>
      <c r="AE218" s="78"/>
    </row>
    <row r="219" ht="12.75" customHeight="1">
      <c r="A219" s="78"/>
      <c r="B219" s="78"/>
      <c r="C219" s="78"/>
      <c r="D219" s="78"/>
      <c r="E219" s="78"/>
      <c r="F219" s="78"/>
      <c r="G219" s="78"/>
      <c r="H219" s="78"/>
      <c r="I219" s="78"/>
      <c r="J219" s="78"/>
      <c r="K219" s="78"/>
      <c r="L219" s="78"/>
      <c r="M219" s="78"/>
      <c r="N219" s="78"/>
      <c r="O219" s="78"/>
      <c r="P219" s="78"/>
      <c r="Q219" s="78"/>
      <c r="R219" s="78"/>
      <c r="S219" s="78"/>
      <c r="T219" s="78"/>
      <c r="U219" s="78"/>
      <c r="V219" s="78"/>
      <c r="W219" s="87"/>
      <c r="X219" s="87"/>
      <c r="Y219" s="78"/>
      <c r="Z219" s="78"/>
      <c r="AA219" s="78"/>
      <c r="AB219" s="78"/>
      <c r="AC219" s="78"/>
      <c r="AD219" s="78"/>
      <c r="AE219" s="78"/>
    </row>
    <row r="220" ht="12.75" customHeight="1">
      <c r="A220" s="78"/>
      <c r="B220" s="78"/>
      <c r="C220" s="78"/>
      <c r="D220" s="78"/>
      <c r="E220" s="78"/>
      <c r="F220" s="78"/>
      <c r="G220" s="78"/>
      <c r="H220" s="78"/>
      <c r="I220" s="78"/>
      <c r="J220" s="78"/>
      <c r="K220" s="78"/>
      <c r="L220" s="78"/>
      <c r="M220" s="78"/>
      <c r="N220" s="78"/>
      <c r="O220" s="78"/>
      <c r="P220" s="78"/>
      <c r="Q220" s="78"/>
      <c r="R220" s="78"/>
      <c r="S220" s="78"/>
      <c r="T220" s="78"/>
      <c r="U220" s="78"/>
      <c r="V220" s="78"/>
      <c r="W220" s="87"/>
      <c r="X220" s="87"/>
      <c r="Y220" s="78"/>
      <c r="Z220" s="78"/>
      <c r="AA220" s="78"/>
      <c r="AB220" s="78"/>
      <c r="AC220" s="78"/>
      <c r="AD220" s="78"/>
      <c r="AE220" s="78"/>
    </row>
    <row r="221" ht="12.75" customHeight="1">
      <c r="A221" s="78"/>
      <c r="B221" s="78"/>
      <c r="C221" s="78"/>
      <c r="D221" s="78"/>
      <c r="E221" s="78"/>
      <c r="F221" s="78"/>
      <c r="G221" s="78"/>
      <c r="H221" s="78"/>
      <c r="I221" s="78"/>
      <c r="J221" s="78"/>
      <c r="K221" s="78"/>
      <c r="L221" s="78"/>
      <c r="M221" s="78"/>
      <c r="N221" s="78"/>
      <c r="O221" s="78"/>
      <c r="P221" s="78"/>
      <c r="Q221" s="78"/>
      <c r="R221" s="78"/>
      <c r="S221" s="78"/>
      <c r="T221" s="78"/>
      <c r="U221" s="78"/>
      <c r="V221" s="78"/>
      <c r="W221" s="87"/>
      <c r="X221" s="87"/>
      <c r="Y221" s="78"/>
      <c r="Z221" s="78"/>
      <c r="AA221" s="78"/>
      <c r="AB221" s="78"/>
      <c r="AC221" s="78"/>
      <c r="AD221" s="78"/>
      <c r="AE221" s="78"/>
    </row>
    <row r="222" ht="12.75" customHeight="1">
      <c r="A222" s="78"/>
      <c r="B222" s="78"/>
      <c r="C222" s="78"/>
      <c r="D222" s="78"/>
      <c r="E222" s="78"/>
      <c r="F222" s="78"/>
      <c r="G222" s="78"/>
      <c r="H222" s="78"/>
      <c r="I222" s="78"/>
      <c r="J222" s="78"/>
      <c r="K222" s="78"/>
      <c r="L222" s="78"/>
      <c r="M222" s="78"/>
      <c r="N222" s="78"/>
      <c r="O222" s="78"/>
      <c r="P222" s="78"/>
      <c r="Q222" s="78"/>
      <c r="R222" s="78"/>
      <c r="S222" s="78"/>
      <c r="T222" s="78"/>
      <c r="U222" s="78"/>
      <c r="V222" s="78"/>
      <c r="W222" s="87"/>
      <c r="X222" s="87"/>
      <c r="Y222" s="78"/>
      <c r="Z222" s="78"/>
      <c r="AA222" s="78"/>
      <c r="AB222" s="78"/>
      <c r="AC222" s="78"/>
      <c r="AD222" s="78"/>
      <c r="AE222" s="78"/>
    </row>
    <row r="223" ht="12.75" customHeight="1">
      <c r="A223" s="78"/>
      <c r="B223" s="78"/>
      <c r="C223" s="78"/>
      <c r="D223" s="78"/>
      <c r="E223" s="78"/>
      <c r="F223" s="78"/>
      <c r="G223" s="78"/>
      <c r="H223" s="78"/>
      <c r="I223" s="78"/>
      <c r="J223" s="78"/>
      <c r="K223" s="78"/>
      <c r="L223" s="78"/>
      <c r="M223" s="78"/>
      <c r="N223" s="78"/>
      <c r="O223" s="78"/>
      <c r="P223" s="78"/>
      <c r="Q223" s="78"/>
      <c r="R223" s="78"/>
      <c r="S223" s="78"/>
      <c r="T223" s="78"/>
      <c r="U223" s="78"/>
      <c r="V223" s="78"/>
      <c r="W223" s="87"/>
      <c r="X223" s="87"/>
      <c r="Y223" s="78"/>
      <c r="Z223" s="78"/>
      <c r="AA223" s="78"/>
      <c r="AB223" s="78"/>
      <c r="AC223" s="78"/>
      <c r="AD223" s="78"/>
      <c r="AE223" s="78"/>
    </row>
    <row r="224" ht="12.75" customHeight="1">
      <c r="A224" s="78"/>
      <c r="B224" s="78"/>
      <c r="C224" s="78"/>
      <c r="D224" s="78"/>
      <c r="E224" s="78"/>
      <c r="F224" s="78"/>
      <c r="G224" s="78"/>
      <c r="H224" s="78"/>
      <c r="I224" s="78"/>
      <c r="J224" s="78"/>
      <c r="K224" s="78"/>
      <c r="L224" s="78"/>
      <c r="M224" s="78"/>
      <c r="N224" s="78"/>
      <c r="O224" s="78"/>
      <c r="P224" s="78"/>
      <c r="Q224" s="78"/>
      <c r="R224" s="78"/>
      <c r="S224" s="78"/>
      <c r="T224" s="78"/>
      <c r="U224" s="78"/>
      <c r="V224" s="78"/>
      <c r="W224" s="87"/>
      <c r="X224" s="87"/>
      <c r="Y224" s="78"/>
      <c r="Z224" s="78"/>
      <c r="AA224" s="78"/>
      <c r="AB224" s="78"/>
      <c r="AC224" s="78"/>
      <c r="AD224" s="78"/>
      <c r="AE224" s="78"/>
    </row>
    <row r="225" ht="15.75"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row>
    <row r="226" ht="15.75"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row>
    <row r="227" ht="15.75"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row>
    <row r="228" ht="15.75"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row>
    <row r="229" ht="15.75"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row>
    <row r="230" ht="15.75"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row>
    <row r="231" ht="15.75"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row>
    <row r="232" ht="15.75"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row>
    <row r="233" ht="15.75"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row>
    <row r="234" ht="15.75"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row>
    <row r="235" ht="15.75"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row>
    <row r="236" ht="15.75"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row>
    <row r="237" ht="15.75"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row>
    <row r="238" ht="15.75"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row>
    <row r="239" ht="15.75"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row>
    <row r="240" ht="15.75"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row>
    <row r="241" ht="15.75"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row>
    <row r="242" ht="15.75"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row>
    <row r="243" ht="15.75"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row>
    <row r="244" ht="15.75"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row>
    <row r="245" ht="15.75"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row>
    <row r="246" ht="15.75"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row>
    <row r="247" ht="15.75"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row>
    <row r="248" ht="15.7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row>
    <row r="249" ht="15.7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row>
    <row r="250" ht="15.7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row>
    <row r="251" ht="15.7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row>
    <row r="252" ht="15.7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row>
    <row r="253" ht="15.7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row>
    <row r="254" ht="15.7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row>
    <row r="255" ht="15.7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row>
    <row r="256" ht="15.7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row>
    <row r="257" ht="15.7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row>
    <row r="258" ht="15.7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row>
    <row r="259" ht="15.7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row>
    <row r="260" ht="15.7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row>
    <row r="261" ht="15.7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row>
    <row r="262" ht="15.7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row>
    <row r="263" ht="15.7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row>
    <row r="264" ht="15.7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row>
    <row r="265" ht="15.7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row>
    <row r="266" ht="15.7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row>
    <row r="267" ht="15.7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row>
    <row r="268" ht="15.7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row>
    <row r="269" ht="15.7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row>
    <row r="270" ht="15.7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row>
    <row r="271" ht="15.7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row>
    <row r="272" ht="15.7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row>
    <row r="273" ht="15.7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row>
    <row r="274" ht="15.7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row>
    <row r="275" ht="15.7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row>
    <row r="276" ht="15.7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row>
    <row r="277" ht="15.7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row>
    <row r="278" ht="15.7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row>
    <row r="279" ht="15.7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row>
    <row r="280" ht="15.7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row>
    <row r="281" ht="15.7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row>
    <row r="282" ht="15.7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row>
    <row r="283" ht="15.7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row>
    <row r="284" ht="15.7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row>
    <row r="285" ht="15.7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row>
    <row r="286" ht="15.7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row>
    <row r="287" ht="15.7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row>
    <row r="288" ht="15.7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row>
    <row r="289" ht="15.7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row>
    <row r="290" ht="15.7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row>
    <row r="291" ht="15.7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row>
    <row r="292" ht="15.7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row>
    <row r="293" ht="15.7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row>
    <row r="294" ht="15.7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row>
    <row r="295" ht="15.7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row>
    <row r="296" ht="15.7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row>
    <row r="297" ht="15.7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row>
    <row r="298" ht="15.7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row>
    <row r="299" ht="15.7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row>
    <row r="300" ht="15.7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row>
    <row r="301" ht="15.7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row>
    <row r="302" ht="15.7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row>
    <row r="303" ht="15.7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row>
    <row r="304" ht="15.7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row>
    <row r="305" ht="15.7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row>
    <row r="306" ht="15.7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row>
    <row r="307" ht="15.7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row>
    <row r="308" ht="15.7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row>
    <row r="309" ht="15.7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row>
    <row r="310" ht="15.7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row>
    <row r="311" ht="15.7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row>
    <row r="312" ht="15.7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row>
    <row r="313" ht="15.7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row>
    <row r="314" ht="15.7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row>
    <row r="315" ht="15.7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row>
    <row r="316" ht="15.7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row>
    <row r="317" ht="15.7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row>
    <row r="318" ht="15.7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row>
    <row r="319" ht="15.7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row>
    <row r="320" ht="15.7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row>
    <row r="321" ht="15.7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row>
    <row r="322" ht="15.7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row>
    <row r="323" ht="15.7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row>
    <row r="324" ht="15.7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row>
    <row r="325" ht="15.7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row>
    <row r="326" ht="15.7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row>
    <row r="327" ht="15.7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row>
    <row r="328" ht="15.7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row>
    <row r="329" ht="15.7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row>
    <row r="330" ht="15.7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row>
    <row r="331" ht="15.7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row>
    <row r="332" ht="15.7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c r="AC332" s="89"/>
      <c r="AD332" s="89"/>
      <c r="AE332" s="89"/>
    </row>
    <row r="333" ht="15.7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c r="AC333" s="89"/>
      <c r="AD333" s="89"/>
      <c r="AE333" s="89"/>
    </row>
    <row r="334" ht="15.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89"/>
      <c r="AB334" s="89"/>
      <c r="AC334" s="89"/>
      <c r="AD334" s="89"/>
      <c r="AE334" s="89"/>
    </row>
    <row r="335" ht="15.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c r="AC335" s="89"/>
      <c r="AD335" s="89"/>
      <c r="AE335" s="89"/>
    </row>
    <row r="336" ht="15.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89"/>
      <c r="AB336" s="89"/>
      <c r="AC336" s="89"/>
      <c r="AD336" s="89"/>
      <c r="AE336" s="89"/>
    </row>
    <row r="337" ht="15.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c r="AC337" s="89"/>
      <c r="AD337" s="89"/>
      <c r="AE337" s="89"/>
    </row>
    <row r="338" ht="15.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89"/>
      <c r="AB338" s="89"/>
      <c r="AC338" s="89"/>
      <c r="AD338" s="89"/>
      <c r="AE338" s="89"/>
    </row>
    <row r="339" ht="15.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89"/>
      <c r="AB339" s="89"/>
      <c r="AC339" s="89"/>
      <c r="AD339" s="89"/>
      <c r="AE339" s="89"/>
    </row>
    <row r="340" ht="15.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row>
    <row r="341" ht="15.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row>
    <row r="342" ht="15.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89"/>
      <c r="AB342" s="89"/>
      <c r="AC342" s="89"/>
      <c r="AD342" s="89"/>
      <c r="AE342" s="89"/>
    </row>
    <row r="343" ht="15.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row>
    <row r="344" ht="15.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row>
    <row r="345" ht="15.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row>
    <row r="346" ht="15.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row>
    <row r="347" ht="15.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row>
    <row r="348" ht="15.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row>
    <row r="349" ht="15.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row>
    <row r="350" ht="15.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row>
    <row r="351" ht="15.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row>
    <row r="352" ht="15.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row>
    <row r="353" ht="15.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row>
    <row r="354" ht="15.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89"/>
      <c r="AB354" s="89"/>
      <c r="AC354" s="89"/>
      <c r="AD354" s="89"/>
      <c r="AE354" s="89"/>
    </row>
    <row r="355" ht="15.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89"/>
      <c r="AB355" s="89"/>
      <c r="AC355" s="89"/>
      <c r="AD355" s="89"/>
      <c r="AE355" s="89"/>
    </row>
    <row r="356" ht="15.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89"/>
      <c r="AB356" s="89"/>
      <c r="AC356" s="89"/>
      <c r="AD356" s="89"/>
      <c r="AE356" s="89"/>
    </row>
    <row r="357" ht="15.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row>
    <row r="358" ht="15.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c r="AD358" s="89"/>
      <c r="AE358" s="89"/>
    </row>
    <row r="359" ht="15.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89"/>
      <c r="AB359" s="89"/>
      <c r="AC359" s="89"/>
      <c r="AD359" s="89"/>
      <c r="AE359" s="89"/>
    </row>
    <row r="360" ht="15.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89"/>
      <c r="AB360" s="89"/>
      <c r="AC360" s="89"/>
      <c r="AD360" s="89"/>
      <c r="AE360" s="89"/>
    </row>
    <row r="361" ht="15.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89"/>
      <c r="AB361" s="89"/>
      <c r="AC361" s="89"/>
      <c r="AD361" s="89"/>
      <c r="AE361" s="89"/>
    </row>
    <row r="362" ht="15.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89"/>
      <c r="AB362" s="89"/>
      <c r="AC362" s="89"/>
      <c r="AD362" s="89"/>
      <c r="AE362" s="89"/>
    </row>
    <row r="363" ht="15.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89"/>
      <c r="AB363" s="89"/>
      <c r="AC363" s="89"/>
      <c r="AD363" s="89"/>
      <c r="AE363" s="89"/>
    </row>
    <row r="364" ht="15.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c r="AC364" s="89"/>
      <c r="AD364" s="89"/>
      <c r="AE364" s="89"/>
    </row>
    <row r="365" ht="15.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89"/>
      <c r="AB365" s="89"/>
      <c r="AC365" s="89"/>
      <c r="AD365" s="89"/>
      <c r="AE365" s="89"/>
    </row>
    <row r="366" ht="15.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89"/>
      <c r="AB366" s="89"/>
      <c r="AC366" s="89"/>
      <c r="AD366" s="89"/>
      <c r="AE366" s="89"/>
    </row>
    <row r="367" ht="15.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row>
    <row r="368" ht="15.7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row>
    <row r="369" ht="15.7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row>
    <row r="370" ht="15.7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row>
    <row r="371" ht="15.7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row>
    <row r="372" ht="15.7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row>
    <row r="373" ht="15.7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row>
    <row r="374" ht="15.7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row>
    <row r="375" ht="15.7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row>
    <row r="376" ht="15.7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row>
    <row r="377" ht="15.7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row>
    <row r="378" ht="15.7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row>
    <row r="379" ht="15.7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c r="AA379" s="89"/>
      <c r="AB379" s="89"/>
      <c r="AC379" s="89"/>
      <c r="AD379" s="89"/>
      <c r="AE379" s="89"/>
    </row>
    <row r="380" ht="15.7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c r="AA380" s="89"/>
      <c r="AB380" s="89"/>
      <c r="AC380" s="89"/>
      <c r="AD380" s="89"/>
      <c r="AE380" s="89"/>
    </row>
    <row r="381" ht="15.7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c r="AA381" s="89"/>
      <c r="AB381" s="89"/>
      <c r="AC381" s="89"/>
      <c r="AD381" s="89"/>
      <c r="AE381" s="89"/>
    </row>
    <row r="382" ht="15.7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c r="AA382" s="89"/>
      <c r="AB382" s="89"/>
      <c r="AC382" s="89"/>
      <c r="AD382" s="89"/>
      <c r="AE382" s="89"/>
    </row>
    <row r="383" ht="15.7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c r="AA383" s="89"/>
      <c r="AB383" s="89"/>
      <c r="AC383" s="89"/>
      <c r="AD383" s="89"/>
      <c r="AE383" s="89"/>
    </row>
    <row r="384" ht="15.7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c r="AA384" s="89"/>
      <c r="AB384" s="89"/>
      <c r="AC384" s="89"/>
      <c r="AD384" s="89"/>
      <c r="AE384" s="89"/>
    </row>
    <row r="385" ht="15.7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c r="AA385" s="89"/>
      <c r="AB385" s="89"/>
      <c r="AC385" s="89"/>
      <c r="AD385" s="89"/>
      <c r="AE385" s="89"/>
    </row>
    <row r="386" ht="15.7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c r="AA386" s="89"/>
      <c r="AB386" s="89"/>
      <c r="AC386" s="89"/>
      <c r="AD386" s="89"/>
      <c r="AE386" s="89"/>
    </row>
    <row r="387" ht="15.7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c r="AA387" s="89"/>
      <c r="AB387" s="89"/>
      <c r="AC387" s="89"/>
      <c r="AD387" s="89"/>
      <c r="AE387" s="89"/>
    </row>
    <row r="388" ht="15.7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c r="AA388" s="89"/>
      <c r="AB388" s="89"/>
      <c r="AC388" s="89"/>
      <c r="AD388" s="89"/>
      <c r="AE388" s="89"/>
    </row>
    <row r="389" ht="15.7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c r="AA389" s="89"/>
      <c r="AB389" s="89"/>
      <c r="AC389" s="89"/>
      <c r="AD389" s="89"/>
      <c r="AE389" s="89"/>
    </row>
    <row r="390" ht="15.7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c r="AA390" s="89"/>
      <c r="AB390" s="89"/>
      <c r="AC390" s="89"/>
      <c r="AD390" s="89"/>
      <c r="AE390" s="89"/>
    </row>
    <row r="391" ht="15.7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c r="AA391" s="89"/>
      <c r="AB391" s="89"/>
      <c r="AC391" s="89"/>
      <c r="AD391" s="89"/>
      <c r="AE391" s="89"/>
    </row>
    <row r="392" ht="15.7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c r="AA392" s="89"/>
      <c r="AB392" s="89"/>
      <c r="AC392" s="89"/>
      <c r="AD392" s="89"/>
      <c r="AE392" s="89"/>
    </row>
    <row r="393" ht="15.7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row>
    <row r="394" ht="15.7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row>
    <row r="395" ht="15.7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row>
    <row r="396" ht="15.7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row>
    <row r="397" ht="15.7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row>
    <row r="398" ht="15.7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row>
    <row r="399" ht="15.7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row>
    <row r="400" ht="15.7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row>
    <row r="401" ht="15.7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row>
    <row r="402" ht="15.7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row>
    <row r="403" ht="15.7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row>
    <row r="404" ht="15.7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c r="AA404" s="89"/>
      <c r="AB404" s="89"/>
      <c r="AC404" s="89"/>
      <c r="AD404" s="89"/>
      <c r="AE404" s="89"/>
    </row>
    <row r="405" ht="15.7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c r="AA405" s="89"/>
      <c r="AB405" s="89"/>
      <c r="AC405" s="89"/>
      <c r="AD405" s="89"/>
      <c r="AE405" s="89"/>
    </row>
    <row r="406" ht="15.7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c r="AA406" s="89"/>
      <c r="AB406" s="89"/>
      <c r="AC406" s="89"/>
      <c r="AD406" s="89"/>
      <c r="AE406" s="89"/>
    </row>
    <row r="407" ht="15.7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c r="AA407" s="89"/>
      <c r="AB407" s="89"/>
      <c r="AC407" s="89"/>
      <c r="AD407" s="89"/>
      <c r="AE407" s="89"/>
    </row>
    <row r="408" ht="15.7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c r="AA408" s="89"/>
      <c r="AB408" s="89"/>
      <c r="AC408" s="89"/>
      <c r="AD408" s="89"/>
      <c r="AE408" s="89"/>
    </row>
    <row r="409" ht="15.7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c r="AA409" s="89"/>
      <c r="AB409" s="89"/>
      <c r="AC409" s="89"/>
      <c r="AD409" s="89"/>
      <c r="AE409" s="89"/>
    </row>
    <row r="410" ht="15.7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c r="AA410" s="89"/>
      <c r="AB410" s="89"/>
      <c r="AC410" s="89"/>
      <c r="AD410" s="89"/>
      <c r="AE410" s="89"/>
    </row>
    <row r="411" ht="15.7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c r="AA411" s="89"/>
      <c r="AB411" s="89"/>
      <c r="AC411" s="89"/>
      <c r="AD411" s="89"/>
      <c r="AE411" s="89"/>
    </row>
    <row r="412" ht="15.7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c r="AA412" s="89"/>
      <c r="AB412" s="89"/>
      <c r="AC412" s="89"/>
      <c r="AD412" s="89"/>
      <c r="AE412" s="89"/>
    </row>
    <row r="413" ht="15.7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c r="AA413" s="89"/>
      <c r="AB413" s="89"/>
      <c r="AC413" s="89"/>
      <c r="AD413" s="89"/>
      <c r="AE413" s="89"/>
    </row>
    <row r="414" ht="15.7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c r="AA414" s="89"/>
      <c r="AB414" s="89"/>
      <c r="AC414" s="89"/>
      <c r="AD414" s="89"/>
      <c r="AE414" s="89"/>
    </row>
    <row r="415" ht="15.7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c r="AA415" s="89"/>
      <c r="AB415" s="89"/>
      <c r="AC415" s="89"/>
      <c r="AD415" s="89"/>
      <c r="AE415" s="89"/>
    </row>
    <row r="416" ht="15.7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c r="AA416" s="89"/>
      <c r="AB416" s="89"/>
      <c r="AC416" s="89"/>
      <c r="AD416" s="89"/>
      <c r="AE416" s="89"/>
    </row>
    <row r="417" ht="15.7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c r="AA417" s="89"/>
      <c r="AB417" s="89"/>
      <c r="AC417" s="89"/>
      <c r="AD417" s="89"/>
      <c r="AE417" s="89"/>
    </row>
    <row r="418" ht="15.7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row>
    <row r="419" ht="15.7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row>
    <row r="420" ht="15.7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row>
    <row r="421" ht="15.7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row>
    <row r="422" ht="15.7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row>
    <row r="423" ht="15.7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row>
    <row r="424" ht="15.7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row>
    <row r="425" ht="15.7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row>
    <row r="426" ht="15.7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row>
    <row r="427" ht="15.7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row>
    <row r="428" ht="15.7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row>
    <row r="429" ht="15.7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c r="AA429" s="89"/>
      <c r="AB429" s="89"/>
      <c r="AC429" s="89"/>
      <c r="AD429" s="89"/>
      <c r="AE429" s="89"/>
    </row>
    <row r="430" ht="15.7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c r="AA430" s="89"/>
      <c r="AB430" s="89"/>
      <c r="AC430" s="89"/>
      <c r="AD430" s="89"/>
      <c r="AE430" s="89"/>
    </row>
    <row r="431" ht="15.7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c r="AA431" s="89"/>
      <c r="AB431" s="89"/>
      <c r="AC431" s="89"/>
      <c r="AD431" s="89"/>
      <c r="AE431" s="89"/>
    </row>
    <row r="432" ht="15.7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c r="AA432" s="89"/>
      <c r="AB432" s="89"/>
      <c r="AC432" s="89"/>
      <c r="AD432" s="89"/>
      <c r="AE432" s="89"/>
    </row>
    <row r="433" ht="15.7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c r="AA433" s="89"/>
      <c r="AB433" s="89"/>
      <c r="AC433" s="89"/>
      <c r="AD433" s="89"/>
      <c r="AE433" s="89"/>
    </row>
    <row r="434" ht="15.7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c r="AA434" s="89"/>
      <c r="AB434" s="89"/>
      <c r="AC434" s="89"/>
      <c r="AD434" s="89"/>
      <c r="AE434" s="89"/>
    </row>
    <row r="435" ht="15.7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c r="AA435" s="89"/>
      <c r="AB435" s="89"/>
      <c r="AC435" s="89"/>
      <c r="AD435" s="89"/>
      <c r="AE435" s="89"/>
    </row>
    <row r="436" ht="15.7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c r="AA436" s="89"/>
      <c r="AB436" s="89"/>
      <c r="AC436" s="89"/>
      <c r="AD436" s="89"/>
      <c r="AE436" s="89"/>
    </row>
    <row r="437" ht="15.7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c r="AA437" s="89"/>
      <c r="AB437" s="89"/>
      <c r="AC437" s="89"/>
      <c r="AD437" s="89"/>
      <c r="AE437" s="89"/>
    </row>
    <row r="438" ht="15.7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c r="AA438" s="89"/>
      <c r="AB438" s="89"/>
      <c r="AC438" s="89"/>
      <c r="AD438" s="89"/>
      <c r="AE438" s="89"/>
    </row>
    <row r="439" ht="15.7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c r="AA439" s="89"/>
      <c r="AB439" s="89"/>
      <c r="AC439" s="89"/>
      <c r="AD439" s="89"/>
      <c r="AE439" s="89"/>
    </row>
    <row r="440" ht="15.7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c r="AA440" s="89"/>
      <c r="AB440" s="89"/>
      <c r="AC440" s="89"/>
      <c r="AD440" s="89"/>
      <c r="AE440" s="89"/>
    </row>
    <row r="441" ht="15.7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c r="AA441" s="89"/>
      <c r="AB441" s="89"/>
      <c r="AC441" s="89"/>
      <c r="AD441" s="89"/>
      <c r="AE441" s="89"/>
    </row>
    <row r="442" ht="15.7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c r="AA442" s="89"/>
      <c r="AB442" s="89"/>
      <c r="AC442" s="89"/>
      <c r="AD442" s="89"/>
      <c r="AE442" s="89"/>
    </row>
    <row r="443" ht="15.7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row>
    <row r="444" ht="15.7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row>
    <row r="445" ht="15.7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row>
    <row r="446" ht="15.7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row>
    <row r="447" ht="15.7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row>
    <row r="448" ht="15.7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row>
    <row r="449" ht="15.7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row>
    <row r="450" ht="15.7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row>
    <row r="451" ht="15.7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row>
    <row r="452" ht="15.7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row>
    <row r="453" ht="15.7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row>
    <row r="454" ht="15.7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c r="AA454" s="89"/>
      <c r="AB454" s="89"/>
      <c r="AC454" s="89"/>
      <c r="AD454" s="89"/>
      <c r="AE454" s="89"/>
    </row>
    <row r="455" ht="15.7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c r="AA455" s="89"/>
      <c r="AB455" s="89"/>
      <c r="AC455" s="89"/>
      <c r="AD455" s="89"/>
      <c r="AE455" s="89"/>
    </row>
    <row r="456" ht="15.7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c r="AA456" s="89"/>
      <c r="AB456" s="89"/>
      <c r="AC456" s="89"/>
      <c r="AD456" s="89"/>
      <c r="AE456" s="89"/>
    </row>
    <row r="457" ht="15.7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c r="AA457" s="89"/>
      <c r="AB457" s="89"/>
      <c r="AC457" s="89"/>
      <c r="AD457" s="89"/>
      <c r="AE457" s="89"/>
    </row>
    <row r="458" ht="15.7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c r="AA458" s="89"/>
      <c r="AB458" s="89"/>
      <c r="AC458" s="89"/>
      <c r="AD458" s="89"/>
      <c r="AE458" s="89"/>
    </row>
    <row r="459" ht="15.7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c r="AA459" s="89"/>
      <c r="AB459" s="89"/>
      <c r="AC459" s="89"/>
      <c r="AD459" s="89"/>
      <c r="AE459" s="89"/>
    </row>
    <row r="460" ht="15.7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c r="AA460" s="89"/>
      <c r="AB460" s="89"/>
      <c r="AC460" s="89"/>
      <c r="AD460" s="89"/>
      <c r="AE460" s="89"/>
    </row>
    <row r="461" ht="15.7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c r="AA461" s="89"/>
      <c r="AB461" s="89"/>
      <c r="AC461" s="89"/>
      <c r="AD461" s="89"/>
      <c r="AE461" s="89"/>
    </row>
    <row r="462" ht="15.7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c r="AA462" s="89"/>
      <c r="AB462" s="89"/>
      <c r="AC462" s="89"/>
      <c r="AD462" s="89"/>
      <c r="AE462" s="89"/>
    </row>
    <row r="463" ht="15.7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c r="AA463" s="89"/>
      <c r="AB463" s="89"/>
      <c r="AC463" s="89"/>
      <c r="AD463" s="89"/>
      <c r="AE463" s="89"/>
    </row>
    <row r="464" ht="15.7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c r="AA464" s="89"/>
      <c r="AB464" s="89"/>
      <c r="AC464" s="89"/>
      <c r="AD464" s="89"/>
      <c r="AE464" s="89"/>
    </row>
    <row r="465" ht="15.7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c r="AA465" s="89"/>
      <c r="AB465" s="89"/>
      <c r="AC465" s="89"/>
      <c r="AD465" s="89"/>
      <c r="AE465" s="89"/>
    </row>
    <row r="466" ht="15.7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c r="AA466" s="89"/>
      <c r="AB466" s="89"/>
      <c r="AC466" s="89"/>
      <c r="AD466" s="89"/>
      <c r="AE466" s="89"/>
    </row>
    <row r="467" ht="15.7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c r="AA467" s="89"/>
      <c r="AB467" s="89"/>
      <c r="AC467" s="89"/>
      <c r="AD467" s="89"/>
      <c r="AE467" s="89"/>
    </row>
    <row r="468" ht="15.7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row>
    <row r="469" ht="15.7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row>
    <row r="470" ht="15.7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row>
    <row r="471" ht="15.7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row>
    <row r="472" ht="15.7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row>
    <row r="473" ht="15.7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row>
    <row r="474" ht="15.7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row>
    <row r="475" ht="15.7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row>
    <row r="476" ht="15.7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row>
    <row r="477" ht="15.7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row>
    <row r="478" ht="15.7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row>
    <row r="479" ht="15.7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c r="AA479" s="89"/>
      <c r="AB479" s="89"/>
      <c r="AC479" s="89"/>
      <c r="AD479" s="89"/>
      <c r="AE479" s="89"/>
    </row>
    <row r="480" ht="15.7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c r="AA480" s="89"/>
      <c r="AB480" s="89"/>
      <c r="AC480" s="89"/>
      <c r="AD480" s="89"/>
      <c r="AE480" s="89"/>
    </row>
    <row r="481" ht="15.7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c r="AA481" s="89"/>
      <c r="AB481" s="89"/>
      <c r="AC481" s="89"/>
      <c r="AD481" s="89"/>
      <c r="AE481" s="89"/>
    </row>
    <row r="482" ht="15.7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c r="AA482" s="89"/>
      <c r="AB482" s="89"/>
      <c r="AC482" s="89"/>
      <c r="AD482" s="89"/>
      <c r="AE482" s="89"/>
    </row>
    <row r="483" ht="15.7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c r="AA483" s="89"/>
      <c r="AB483" s="89"/>
      <c r="AC483" s="89"/>
      <c r="AD483" s="89"/>
      <c r="AE483" s="89"/>
    </row>
    <row r="484" ht="15.7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c r="AA484" s="89"/>
      <c r="AB484" s="89"/>
      <c r="AC484" s="89"/>
      <c r="AD484" s="89"/>
      <c r="AE484" s="89"/>
    </row>
    <row r="485" ht="15.7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c r="AA485" s="89"/>
      <c r="AB485" s="89"/>
      <c r="AC485" s="89"/>
      <c r="AD485" s="89"/>
      <c r="AE485" s="89"/>
    </row>
    <row r="486" ht="15.7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c r="AA486" s="89"/>
      <c r="AB486" s="89"/>
      <c r="AC486" s="89"/>
      <c r="AD486" s="89"/>
      <c r="AE486" s="89"/>
    </row>
    <row r="487" ht="15.7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c r="AA487" s="89"/>
      <c r="AB487" s="89"/>
      <c r="AC487" s="89"/>
      <c r="AD487" s="89"/>
      <c r="AE487" s="89"/>
    </row>
    <row r="488" ht="15.7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c r="AA488" s="89"/>
      <c r="AB488" s="89"/>
      <c r="AC488" s="89"/>
      <c r="AD488" s="89"/>
      <c r="AE488" s="89"/>
    </row>
    <row r="489" ht="15.7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c r="AA489" s="89"/>
      <c r="AB489" s="89"/>
      <c r="AC489" s="89"/>
      <c r="AD489" s="89"/>
      <c r="AE489" s="89"/>
    </row>
    <row r="490" ht="15.7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c r="AA490" s="89"/>
      <c r="AB490" s="89"/>
      <c r="AC490" s="89"/>
      <c r="AD490" s="89"/>
      <c r="AE490" s="89"/>
    </row>
    <row r="491" ht="15.7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c r="AA491" s="89"/>
      <c r="AB491" s="89"/>
      <c r="AC491" s="89"/>
      <c r="AD491" s="89"/>
      <c r="AE491" s="89"/>
    </row>
    <row r="492" ht="15.7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c r="AA492" s="89"/>
      <c r="AB492" s="89"/>
      <c r="AC492" s="89"/>
      <c r="AD492" s="89"/>
      <c r="AE492" s="89"/>
    </row>
    <row r="493" ht="15.7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row>
    <row r="494" ht="15.7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row>
    <row r="495" ht="15.7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row>
    <row r="496" ht="15.7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row>
    <row r="497" ht="15.7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row>
    <row r="498" ht="15.7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row>
    <row r="499" ht="15.7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row>
    <row r="500" ht="15.7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row>
    <row r="501" ht="15.7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row>
    <row r="502" ht="15.7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row>
    <row r="503" ht="15.7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row>
    <row r="504" ht="15.7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c r="AA504" s="89"/>
      <c r="AB504" s="89"/>
      <c r="AC504" s="89"/>
      <c r="AD504" s="89"/>
      <c r="AE504" s="89"/>
    </row>
    <row r="505" ht="15.7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c r="AA505" s="89"/>
      <c r="AB505" s="89"/>
      <c r="AC505" s="89"/>
      <c r="AD505" s="89"/>
      <c r="AE505" s="89"/>
    </row>
    <row r="506" ht="15.7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c r="AA506" s="89"/>
      <c r="AB506" s="89"/>
      <c r="AC506" s="89"/>
      <c r="AD506" s="89"/>
      <c r="AE506" s="89"/>
    </row>
    <row r="507" ht="15.7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c r="AA507" s="89"/>
      <c r="AB507" s="89"/>
      <c r="AC507" s="89"/>
      <c r="AD507" s="89"/>
      <c r="AE507" s="89"/>
    </row>
    <row r="508" ht="15.7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c r="AA508" s="89"/>
      <c r="AB508" s="89"/>
      <c r="AC508" s="89"/>
      <c r="AD508" s="89"/>
      <c r="AE508" s="89"/>
    </row>
    <row r="509" ht="15.7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c r="AA509" s="89"/>
      <c r="AB509" s="89"/>
      <c r="AC509" s="89"/>
      <c r="AD509" s="89"/>
      <c r="AE509" s="89"/>
    </row>
    <row r="510" ht="15.7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c r="AA510" s="89"/>
      <c r="AB510" s="89"/>
      <c r="AC510" s="89"/>
      <c r="AD510" s="89"/>
      <c r="AE510" s="89"/>
    </row>
    <row r="511" ht="15.7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c r="AA511" s="89"/>
      <c r="AB511" s="89"/>
      <c r="AC511" s="89"/>
      <c r="AD511" s="89"/>
      <c r="AE511" s="89"/>
    </row>
    <row r="512" ht="15.7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c r="AA512" s="89"/>
      <c r="AB512" s="89"/>
      <c r="AC512" s="89"/>
      <c r="AD512" s="89"/>
      <c r="AE512" s="89"/>
    </row>
    <row r="513" ht="15.7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c r="AA513" s="89"/>
      <c r="AB513" s="89"/>
      <c r="AC513" s="89"/>
      <c r="AD513" s="89"/>
      <c r="AE513" s="89"/>
    </row>
    <row r="514" ht="15.7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c r="AA514" s="89"/>
      <c r="AB514" s="89"/>
      <c r="AC514" s="89"/>
      <c r="AD514" s="89"/>
      <c r="AE514" s="89"/>
    </row>
    <row r="515" ht="15.7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c r="AA515" s="89"/>
      <c r="AB515" s="89"/>
      <c r="AC515" s="89"/>
      <c r="AD515" s="89"/>
      <c r="AE515" s="89"/>
    </row>
    <row r="516" ht="15.7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c r="AA516" s="89"/>
      <c r="AB516" s="89"/>
      <c r="AC516" s="89"/>
      <c r="AD516" s="89"/>
      <c r="AE516" s="89"/>
    </row>
    <row r="517" ht="15.7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c r="AA517" s="89"/>
      <c r="AB517" s="89"/>
      <c r="AC517" s="89"/>
      <c r="AD517" s="89"/>
      <c r="AE517" s="89"/>
    </row>
    <row r="518" ht="15.7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row>
    <row r="519" ht="15.7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row>
    <row r="520" ht="15.7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row>
    <row r="521" ht="15.7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row>
    <row r="522" ht="15.7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row>
    <row r="523" ht="15.7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row>
    <row r="524" ht="15.7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row>
    <row r="525" ht="15.7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row>
    <row r="526" ht="15.7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row>
    <row r="527" ht="15.7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row>
    <row r="528" ht="15.7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row>
    <row r="529" ht="15.7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c r="AA529" s="89"/>
      <c r="AB529" s="89"/>
      <c r="AC529" s="89"/>
      <c r="AD529" s="89"/>
      <c r="AE529" s="89"/>
    </row>
    <row r="530" ht="15.7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c r="AA530" s="89"/>
      <c r="AB530" s="89"/>
      <c r="AC530" s="89"/>
      <c r="AD530" s="89"/>
      <c r="AE530" s="89"/>
    </row>
    <row r="531" ht="15.7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c r="AA531" s="89"/>
      <c r="AB531" s="89"/>
      <c r="AC531" s="89"/>
      <c r="AD531" s="89"/>
      <c r="AE531" s="89"/>
    </row>
    <row r="532" ht="15.7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c r="AA532" s="89"/>
      <c r="AB532" s="89"/>
      <c r="AC532" s="89"/>
      <c r="AD532" s="89"/>
      <c r="AE532" s="89"/>
    </row>
    <row r="533" ht="15.7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c r="AA533" s="89"/>
      <c r="AB533" s="89"/>
      <c r="AC533" s="89"/>
      <c r="AD533" s="89"/>
      <c r="AE533" s="89"/>
    </row>
    <row r="534" ht="15.7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c r="AA534" s="89"/>
      <c r="AB534" s="89"/>
      <c r="AC534" s="89"/>
      <c r="AD534" s="89"/>
      <c r="AE534" s="89"/>
    </row>
    <row r="535" ht="15.7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c r="AA535" s="89"/>
      <c r="AB535" s="89"/>
      <c r="AC535" s="89"/>
      <c r="AD535" s="89"/>
      <c r="AE535" s="89"/>
    </row>
    <row r="536" ht="15.7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c r="AA536" s="89"/>
      <c r="AB536" s="89"/>
      <c r="AC536" s="89"/>
      <c r="AD536" s="89"/>
      <c r="AE536" s="89"/>
    </row>
    <row r="537" ht="15.7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c r="AA537" s="89"/>
      <c r="AB537" s="89"/>
      <c r="AC537" s="89"/>
      <c r="AD537" s="89"/>
      <c r="AE537" s="89"/>
    </row>
    <row r="538" ht="15.7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c r="AA538" s="89"/>
      <c r="AB538" s="89"/>
      <c r="AC538" s="89"/>
      <c r="AD538" s="89"/>
      <c r="AE538" s="89"/>
    </row>
    <row r="539" ht="15.7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c r="AA539" s="89"/>
      <c r="AB539" s="89"/>
      <c r="AC539" s="89"/>
      <c r="AD539" s="89"/>
      <c r="AE539" s="89"/>
    </row>
    <row r="540" ht="15.7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c r="AA540" s="89"/>
      <c r="AB540" s="89"/>
      <c r="AC540" s="89"/>
      <c r="AD540" s="89"/>
      <c r="AE540" s="89"/>
    </row>
    <row r="541" ht="15.7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c r="AA541" s="89"/>
      <c r="AB541" s="89"/>
      <c r="AC541" s="89"/>
      <c r="AD541" s="89"/>
      <c r="AE541" s="89"/>
    </row>
    <row r="542" ht="15.7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c r="AA542" s="89"/>
      <c r="AB542" s="89"/>
      <c r="AC542" s="89"/>
      <c r="AD542" s="89"/>
      <c r="AE542" s="89"/>
    </row>
    <row r="543" ht="15.7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row>
    <row r="544" ht="15.7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row>
    <row r="545" ht="15.7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row>
    <row r="546" ht="15.7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row>
    <row r="547" ht="15.7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row>
    <row r="548" ht="15.7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row>
    <row r="549" ht="15.7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row>
    <row r="550" ht="15.7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row>
    <row r="551" ht="15.7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row>
    <row r="552" ht="15.7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row>
    <row r="553" ht="15.7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row>
    <row r="554" ht="15.7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c r="AA554" s="89"/>
      <c r="AB554" s="89"/>
      <c r="AC554" s="89"/>
      <c r="AD554" s="89"/>
      <c r="AE554" s="89"/>
    </row>
    <row r="555" ht="15.7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c r="AA555" s="89"/>
      <c r="AB555" s="89"/>
      <c r="AC555" s="89"/>
      <c r="AD555" s="89"/>
      <c r="AE555" s="89"/>
    </row>
    <row r="556" ht="15.7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c r="AA556" s="89"/>
      <c r="AB556" s="89"/>
      <c r="AC556" s="89"/>
      <c r="AD556" s="89"/>
      <c r="AE556" s="89"/>
    </row>
    <row r="557" ht="15.7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c r="AA557" s="89"/>
      <c r="AB557" s="89"/>
      <c r="AC557" s="89"/>
      <c r="AD557" s="89"/>
      <c r="AE557" s="89"/>
    </row>
    <row r="558" ht="15.7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c r="AA558" s="89"/>
      <c r="AB558" s="89"/>
      <c r="AC558" s="89"/>
      <c r="AD558" s="89"/>
      <c r="AE558" s="89"/>
    </row>
    <row r="559" ht="15.7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c r="AA559" s="89"/>
      <c r="AB559" s="89"/>
      <c r="AC559" s="89"/>
      <c r="AD559" s="89"/>
      <c r="AE559" s="89"/>
    </row>
    <row r="560" ht="15.7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c r="AA560" s="89"/>
      <c r="AB560" s="89"/>
      <c r="AC560" s="89"/>
      <c r="AD560" s="89"/>
      <c r="AE560" s="89"/>
    </row>
    <row r="561" ht="15.7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c r="AA561" s="89"/>
      <c r="AB561" s="89"/>
      <c r="AC561" s="89"/>
      <c r="AD561" s="89"/>
      <c r="AE561" s="89"/>
    </row>
    <row r="562" ht="15.7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c r="AA562" s="89"/>
      <c r="AB562" s="89"/>
      <c r="AC562" s="89"/>
      <c r="AD562" s="89"/>
      <c r="AE562" s="89"/>
    </row>
    <row r="563" ht="15.7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c r="AA563" s="89"/>
      <c r="AB563" s="89"/>
      <c r="AC563" s="89"/>
      <c r="AD563" s="89"/>
      <c r="AE563" s="89"/>
    </row>
    <row r="564" ht="15.7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c r="AA564" s="89"/>
      <c r="AB564" s="89"/>
      <c r="AC564" s="89"/>
      <c r="AD564" s="89"/>
      <c r="AE564" s="89"/>
    </row>
    <row r="565" ht="15.7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c r="AA565" s="89"/>
      <c r="AB565" s="89"/>
      <c r="AC565" s="89"/>
      <c r="AD565" s="89"/>
      <c r="AE565" s="89"/>
    </row>
    <row r="566" ht="15.7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c r="AA566" s="89"/>
      <c r="AB566" s="89"/>
      <c r="AC566" s="89"/>
      <c r="AD566" s="89"/>
      <c r="AE566" s="89"/>
    </row>
    <row r="567" ht="15.7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c r="AA567" s="89"/>
      <c r="AB567" s="89"/>
      <c r="AC567" s="89"/>
      <c r="AD567" s="89"/>
      <c r="AE567" s="89"/>
    </row>
    <row r="568" ht="15.7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row>
    <row r="569" ht="15.7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row>
    <row r="570" ht="15.7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row>
    <row r="571" ht="15.7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row>
    <row r="572" ht="15.7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row>
    <row r="573" ht="15.7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row>
    <row r="574" ht="15.7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row>
    <row r="575" ht="15.7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row>
    <row r="576" ht="15.7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row>
    <row r="577" ht="15.7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row>
    <row r="578" ht="15.7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row>
    <row r="579" ht="15.7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c r="AA579" s="89"/>
      <c r="AB579" s="89"/>
      <c r="AC579" s="89"/>
      <c r="AD579" s="89"/>
      <c r="AE579" s="89"/>
    </row>
    <row r="580" ht="15.7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c r="AA580" s="89"/>
      <c r="AB580" s="89"/>
      <c r="AC580" s="89"/>
      <c r="AD580" s="89"/>
      <c r="AE580" s="89"/>
    </row>
    <row r="581" ht="15.7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c r="AA581" s="89"/>
      <c r="AB581" s="89"/>
      <c r="AC581" s="89"/>
      <c r="AD581" s="89"/>
      <c r="AE581" s="89"/>
    </row>
    <row r="582" ht="15.7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c r="AA582" s="89"/>
      <c r="AB582" s="89"/>
      <c r="AC582" s="89"/>
      <c r="AD582" s="89"/>
      <c r="AE582" s="89"/>
    </row>
    <row r="583" ht="15.7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c r="AA583" s="89"/>
      <c r="AB583" s="89"/>
      <c r="AC583" s="89"/>
      <c r="AD583" s="89"/>
      <c r="AE583" s="89"/>
    </row>
    <row r="584" ht="15.7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c r="AA584" s="89"/>
      <c r="AB584" s="89"/>
      <c r="AC584" s="89"/>
      <c r="AD584" s="89"/>
      <c r="AE584" s="89"/>
    </row>
    <row r="585" ht="15.7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c r="AA585" s="89"/>
      <c r="AB585" s="89"/>
      <c r="AC585" s="89"/>
      <c r="AD585" s="89"/>
      <c r="AE585" s="89"/>
    </row>
    <row r="586" ht="15.7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c r="AA586" s="89"/>
      <c r="AB586" s="89"/>
      <c r="AC586" s="89"/>
      <c r="AD586" s="89"/>
      <c r="AE586" s="89"/>
    </row>
    <row r="587" ht="15.7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c r="AA587" s="89"/>
      <c r="AB587" s="89"/>
      <c r="AC587" s="89"/>
      <c r="AD587" s="89"/>
      <c r="AE587" s="89"/>
    </row>
    <row r="588" ht="15.7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c r="AA588" s="89"/>
      <c r="AB588" s="89"/>
      <c r="AC588" s="89"/>
      <c r="AD588" s="89"/>
      <c r="AE588" s="89"/>
    </row>
    <row r="589" ht="15.7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c r="AA589" s="89"/>
      <c r="AB589" s="89"/>
      <c r="AC589" s="89"/>
      <c r="AD589" s="89"/>
      <c r="AE589" s="89"/>
    </row>
    <row r="590" ht="15.7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c r="AA590" s="89"/>
      <c r="AB590" s="89"/>
      <c r="AC590" s="89"/>
      <c r="AD590" s="89"/>
      <c r="AE590" s="89"/>
    </row>
    <row r="591" ht="15.7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c r="AA591" s="89"/>
      <c r="AB591" s="89"/>
      <c r="AC591" s="89"/>
      <c r="AD591" s="89"/>
      <c r="AE591" s="89"/>
    </row>
    <row r="592" ht="15.7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c r="AA592" s="89"/>
      <c r="AB592" s="89"/>
      <c r="AC592" s="89"/>
      <c r="AD592" s="89"/>
      <c r="AE592" s="89"/>
    </row>
    <row r="593" ht="15.7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row>
    <row r="594" ht="15.7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row>
    <row r="595" ht="15.7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row>
    <row r="596" ht="15.7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row>
    <row r="597" ht="15.7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row>
    <row r="598" ht="15.7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row>
    <row r="599" ht="15.7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row>
    <row r="600" ht="15.7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row>
    <row r="601" ht="15.7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row>
    <row r="602" ht="15.7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row>
    <row r="603" ht="15.7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row>
    <row r="604" ht="15.7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c r="AA604" s="89"/>
      <c r="AB604" s="89"/>
      <c r="AC604" s="89"/>
      <c r="AD604" s="89"/>
      <c r="AE604" s="89"/>
    </row>
    <row r="605" ht="15.7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c r="AA605" s="89"/>
      <c r="AB605" s="89"/>
      <c r="AC605" s="89"/>
      <c r="AD605" s="89"/>
      <c r="AE605" s="89"/>
    </row>
    <row r="606" ht="15.7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c r="AA606" s="89"/>
      <c r="AB606" s="89"/>
      <c r="AC606" s="89"/>
      <c r="AD606" s="89"/>
      <c r="AE606" s="89"/>
    </row>
    <row r="607" ht="15.7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c r="AA607" s="89"/>
      <c r="AB607" s="89"/>
      <c r="AC607" s="89"/>
      <c r="AD607" s="89"/>
      <c r="AE607" s="89"/>
    </row>
    <row r="608" ht="15.7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c r="AA608" s="89"/>
      <c r="AB608" s="89"/>
      <c r="AC608" s="89"/>
      <c r="AD608" s="89"/>
      <c r="AE608" s="89"/>
    </row>
    <row r="609" ht="15.7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c r="AA609" s="89"/>
      <c r="AB609" s="89"/>
      <c r="AC609" s="89"/>
      <c r="AD609" s="89"/>
      <c r="AE609" s="89"/>
    </row>
    <row r="610" ht="15.7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c r="AA610" s="89"/>
      <c r="AB610" s="89"/>
      <c r="AC610" s="89"/>
      <c r="AD610" s="89"/>
      <c r="AE610" s="89"/>
    </row>
    <row r="611" ht="15.7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c r="AA611" s="89"/>
      <c r="AB611" s="89"/>
      <c r="AC611" s="89"/>
      <c r="AD611" s="89"/>
      <c r="AE611" s="89"/>
    </row>
    <row r="612" ht="15.7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c r="AA612" s="89"/>
      <c r="AB612" s="89"/>
      <c r="AC612" s="89"/>
      <c r="AD612" s="89"/>
      <c r="AE612" s="89"/>
    </row>
    <row r="613" ht="15.7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c r="AA613" s="89"/>
      <c r="AB613" s="89"/>
      <c r="AC613" s="89"/>
      <c r="AD613" s="89"/>
      <c r="AE613" s="89"/>
    </row>
    <row r="614" ht="15.7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c r="AA614" s="89"/>
      <c r="AB614" s="89"/>
      <c r="AC614" s="89"/>
      <c r="AD614" s="89"/>
      <c r="AE614" s="89"/>
    </row>
    <row r="615" ht="15.7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c r="AA615" s="89"/>
      <c r="AB615" s="89"/>
      <c r="AC615" s="89"/>
      <c r="AD615" s="89"/>
      <c r="AE615" s="89"/>
    </row>
    <row r="616" ht="15.7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c r="AA616" s="89"/>
      <c r="AB616" s="89"/>
      <c r="AC616" s="89"/>
      <c r="AD616" s="89"/>
      <c r="AE616" s="89"/>
    </row>
    <row r="617" ht="15.7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c r="AA617" s="89"/>
      <c r="AB617" s="89"/>
      <c r="AC617" s="89"/>
      <c r="AD617" s="89"/>
      <c r="AE617" s="89"/>
    </row>
    <row r="618" ht="15.7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row>
    <row r="619" ht="15.7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row>
    <row r="620" ht="15.7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row>
    <row r="621" ht="15.7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row>
    <row r="622" ht="15.7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row>
    <row r="623" ht="15.7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row>
    <row r="624" ht="15.7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row>
    <row r="625" ht="15.7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row>
    <row r="626" ht="15.7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row>
    <row r="627" ht="15.7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row>
    <row r="628" ht="15.7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row>
    <row r="629" ht="15.7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c r="AA629" s="89"/>
      <c r="AB629" s="89"/>
      <c r="AC629" s="89"/>
      <c r="AD629" s="89"/>
      <c r="AE629" s="89"/>
    </row>
    <row r="630" ht="15.7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c r="AA630" s="89"/>
      <c r="AB630" s="89"/>
      <c r="AC630" s="89"/>
      <c r="AD630" s="89"/>
      <c r="AE630" s="89"/>
    </row>
    <row r="631" ht="15.7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c r="AA631" s="89"/>
      <c r="AB631" s="89"/>
      <c r="AC631" s="89"/>
      <c r="AD631" s="89"/>
      <c r="AE631" s="89"/>
    </row>
    <row r="632" ht="15.7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c r="AA632" s="89"/>
      <c r="AB632" s="89"/>
      <c r="AC632" s="89"/>
      <c r="AD632" s="89"/>
      <c r="AE632" s="89"/>
    </row>
    <row r="633" ht="15.7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c r="AA633" s="89"/>
      <c r="AB633" s="89"/>
      <c r="AC633" s="89"/>
      <c r="AD633" s="89"/>
      <c r="AE633" s="89"/>
    </row>
    <row r="634" ht="15.7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c r="AA634" s="89"/>
      <c r="AB634" s="89"/>
      <c r="AC634" s="89"/>
      <c r="AD634" s="89"/>
      <c r="AE634" s="89"/>
    </row>
    <row r="635" ht="15.7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c r="AA635" s="89"/>
      <c r="AB635" s="89"/>
      <c r="AC635" s="89"/>
      <c r="AD635" s="89"/>
      <c r="AE635" s="89"/>
    </row>
    <row r="636" ht="15.7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c r="AA636" s="89"/>
      <c r="AB636" s="89"/>
      <c r="AC636" s="89"/>
      <c r="AD636" s="89"/>
      <c r="AE636" s="89"/>
    </row>
    <row r="637" ht="15.7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c r="AA637" s="89"/>
      <c r="AB637" s="89"/>
      <c r="AC637" s="89"/>
      <c r="AD637" s="89"/>
      <c r="AE637" s="89"/>
    </row>
    <row r="638" ht="15.7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c r="AA638" s="89"/>
      <c r="AB638" s="89"/>
      <c r="AC638" s="89"/>
      <c r="AD638" s="89"/>
      <c r="AE638" s="89"/>
    </row>
    <row r="639" ht="15.7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c r="AA639" s="89"/>
      <c r="AB639" s="89"/>
      <c r="AC639" s="89"/>
      <c r="AD639" s="89"/>
      <c r="AE639" s="89"/>
    </row>
    <row r="640" ht="15.7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c r="AA640" s="89"/>
      <c r="AB640" s="89"/>
      <c r="AC640" s="89"/>
      <c r="AD640" s="89"/>
      <c r="AE640" s="89"/>
    </row>
    <row r="641" ht="15.7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c r="AA641" s="89"/>
      <c r="AB641" s="89"/>
      <c r="AC641" s="89"/>
      <c r="AD641" s="89"/>
      <c r="AE641" s="89"/>
    </row>
    <row r="642" ht="15.7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c r="AA642" s="89"/>
      <c r="AB642" s="89"/>
      <c r="AC642" s="89"/>
      <c r="AD642" s="89"/>
      <c r="AE642" s="89"/>
    </row>
    <row r="643" ht="15.7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row>
    <row r="644" ht="15.7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row>
    <row r="645" ht="15.7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row>
    <row r="646" ht="15.7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row>
    <row r="647" ht="15.7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row>
    <row r="648" ht="15.7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row>
    <row r="649" ht="15.7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row>
    <row r="650" ht="15.7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row>
    <row r="651" ht="15.7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row>
    <row r="652" ht="15.7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row>
    <row r="653" ht="15.7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row>
    <row r="654" ht="15.7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c r="AA654" s="89"/>
      <c r="AB654" s="89"/>
      <c r="AC654" s="89"/>
      <c r="AD654" s="89"/>
      <c r="AE654" s="89"/>
    </row>
    <row r="655" ht="15.7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c r="AA655" s="89"/>
      <c r="AB655" s="89"/>
      <c r="AC655" s="89"/>
      <c r="AD655" s="89"/>
      <c r="AE655" s="89"/>
    </row>
    <row r="656" ht="15.7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c r="AA656" s="89"/>
      <c r="AB656" s="89"/>
      <c r="AC656" s="89"/>
      <c r="AD656" s="89"/>
      <c r="AE656" s="89"/>
    </row>
    <row r="657" ht="15.7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c r="AA657" s="89"/>
      <c r="AB657" s="89"/>
      <c r="AC657" s="89"/>
      <c r="AD657" s="89"/>
      <c r="AE657" s="89"/>
    </row>
    <row r="658" ht="15.7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c r="AA658" s="89"/>
      <c r="AB658" s="89"/>
      <c r="AC658" s="89"/>
      <c r="AD658" s="89"/>
      <c r="AE658" s="89"/>
    </row>
    <row r="659" ht="15.7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c r="AA659" s="89"/>
      <c r="AB659" s="89"/>
      <c r="AC659" s="89"/>
      <c r="AD659" s="89"/>
      <c r="AE659" s="89"/>
    </row>
    <row r="660" ht="15.7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c r="AA660" s="89"/>
      <c r="AB660" s="89"/>
      <c r="AC660" s="89"/>
      <c r="AD660" s="89"/>
      <c r="AE660" s="89"/>
    </row>
    <row r="661" ht="15.7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c r="AA661" s="89"/>
      <c r="AB661" s="89"/>
      <c r="AC661" s="89"/>
      <c r="AD661" s="89"/>
      <c r="AE661" s="89"/>
    </row>
    <row r="662" ht="15.7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c r="AA662" s="89"/>
      <c r="AB662" s="89"/>
      <c r="AC662" s="89"/>
      <c r="AD662" s="89"/>
      <c r="AE662" s="89"/>
    </row>
    <row r="663" ht="15.7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c r="AA663" s="89"/>
      <c r="AB663" s="89"/>
      <c r="AC663" s="89"/>
      <c r="AD663" s="89"/>
      <c r="AE663" s="89"/>
    </row>
    <row r="664" ht="15.7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c r="AA664" s="89"/>
      <c r="AB664" s="89"/>
      <c r="AC664" s="89"/>
      <c r="AD664" s="89"/>
      <c r="AE664" s="89"/>
    </row>
    <row r="665" ht="15.7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c r="AA665" s="89"/>
      <c r="AB665" s="89"/>
      <c r="AC665" s="89"/>
      <c r="AD665" s="89"/>
      <c r="AE665" s="89"/>
    </row>
    <row r="666" ht="15.7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c r="AA666" s="89"/>
      <c r="AB666" s="89"/>
      <c r="AC666" s="89"/>
      <c r="AD666" s="89"/>
      <c r="AE666" s="89"/>
    </row>
    <row r="667" ht="15.7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c r="AA667" s="89"/>
      <c r="AB667" s="89"/>
      <c r="AC667" s="89"/>
      <c r="AD667" s="89"/>
      <c r="AE667" s="89"/>
    </row>
    <row r="668" ht="15.7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row>
    <row r="669" ht="15.7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row>
    <row r="670" ht="15.7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row>
    <row r="671" ht="15.7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row>
    <row r="672" ht="15.7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row>
    <row r="673" ht="15.7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row>
    <row r="674" ht="15.7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row>
    <row r="675" ht="15.7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row>
    <row r="676" ht="15.7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row>
    <row r="677" ht="15.7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row>
    <row r="678" ht="15.7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row>
    <row r="679" ht="15.7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c r="AA679" s="89"/>
      <c r="AB679" s="89"/>
      <c r="AC679" s="89"/>
      <c r="AD679" s="89"/>
      <c r="AE679" s="89"/>
    </row>
    <row r="680" ht="15.7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c r="AA680" s="89"/>
      <c r="AB680" s="89"/>
      <c r="AC680" s="89"/>
      <c r="AD680" s="89"/>
      <c r="AE680" s="89"/>
    </row>
    <row r="681" ht="15.7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c r="AA681" s="89"/>
      <c r="AB681" s="89"/>
      <c r="AC681" s="89"/>
      <c r="AD681" s="89"/>
      <c r="AE681" s="89"/>
    </row>
    <row r="682" ht="15.7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c r="AA682" s="89"/>
      <c r="AB682" s="89"/>
      <c r="AC682" s="89"/>
      <c r="AD682" s="89"/>
      <c r="AE682" s="89"/>
    </row>
    <row r="683" ht="15.7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c r="AA683" s="89"/>
      <c r="AB683" s="89"/>
      <c r="AC683" s="89"/>
      <c r="AD683" s="89"/>
      <c r="AE683" s="89"/>
    </row>
    <row r="684" ht="15.7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c r="AA684" s="89"/>
      <c r="AB684" s="89"/>
      <c r="AC684" s="89"/>
      <c r="AD684" s="89"/>
      <c r="AE684" s="89"/>
    </row>
    <row r="685" ht="15.7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c r="AA685" s="89"/>
      <c r="AB685" s="89"/>
      <c r="AC685" s="89"/>
      <c r="AD685" s="89"/>
      <c r="AE685" s="89"/>
    </row>
    <row r="686" ht="15.7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c r="AA686" s="89"/>
      <c r="AB686" s="89"/>
      <c r="AC686" s="89"/>
      <c r="AD686" s="89"/>
      <c r="AE686" s="89"/>
    </row>
    <row r="687" ht="15.7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c r="AA687" s="89"/>
      <c r="AB687" s="89"/>
      <c r="AC687" s="89"/>
      <c r="AD687" s="89"/>
      <c r="AE687" s="89"/>
    </row>
    <row r="688" ht="15.7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c r="AA688" s="89"/>
      <c r="AB688" s="89"/>
      <c r="AC688" s="89"/>
      <c r="AD688" s="89"/>
      <c r="AE688" s="89"/>
    </row>
    <row r="689" ht="15.7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c r="AA689" s="89"/>
      <c r="AB689" s="89"/>
      <c r="AC689" s="89"/>
      <c r="AD689" s="89"/>
      <c r="AE689" s="89"/>
    </row>
    <row r="690" ht="15.7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c r="AA690" s="89"/>
      <c r="AB690" s="89"/>
      <c r="AC690" s="89"/>
      <c r="AD690" s="89"/>
      <c r="AE690" s="89"/>
    </row>
    <row r="691" ht="15.7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c r="AA691" s="89"/>
      <c r="AB691" s="89"/>
      <c r="AC691" s="89"/>
      <c r="AD691" s="89"/>
      <c r="AE691" s="89"/>
    </row>
    <row r="692" ht="15.7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c r="AA692" s="89"/>
      <c r="AB692" s="89"/>
      <c r="AC692" s="89"/>
      <c r="AD692" s="89"/>
      <c r="AE692" s="89"/>
    </row>
    <row r="693" ht="15.7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row>
    <row r="694" ht="15.7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row>
    <row r="695" ht="15.7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row>
    <row r="696" ht="15.7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row>
    <row r="697" ht="15.7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row>
    <row r="698" ht="15.7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row>
    <row r="699" ht="15.7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row>
    <row r="700" ht="15.7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row>
    <row r="701" ht="15.7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row>
    <row r="702" ht="15.7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row>
    <row r="703" ht="15.7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row>
    <row r="704" ht="15.7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c r="AA704" s="89"/>
      <c r="AB704" s="89"/>
      <c r="AC704" s="89"/>
      <c r="AD704" s="89"/>
      <c r="AE704" s="89"/>
    </row>
    <row r="705" ht="15.7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c r="AA705" s="89"/>
      <c r="AB705" s="89"/>
      <c r="AC705" s="89"/>
      <c r="AD705" s="89"/>
      <c r="AE705" s="89"/>
    </row>
    <row r="706" ht="15.7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c r="AA706" s="89"/>
      <c r="AB706" s="89"/>
      <c r="AC706" s="89"/>
      <c r="AD706" s="89"/>
      <c r="AE706" s="89"/>
    </row>
    <row r="707" ht="15.7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c r="AA707" s="89"/>
      <c r="AB707" s="89"/>
      <c r="AC707" s="89"/>
      <c r="AD707" s="89"/>
      <c r="AE707" s="89"/>
    </row>
    <row r="708" ht="15.7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c r="AA708" s="89"/>
      <c r="AB708" s="89"/>
      <c r="AC708" s="89"/>
      <c r="AD708" s="89"/>
      <c r="AE708" s="89"/>
    </row>
    <row r="709" ht="15.7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c r="AA709" s="89"/>
      <c r="AB709" s="89"/>
      <c r="AC709" s="89"/>
      <c r="AD709" s="89"/>
      <c r="AE709" s="89"/>
    </row>
    <row r="710" ht="15.7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c r="AA710" s="89"/>
      <c r="AB710" s="89"/>
      <c r="AC710" s="89"/>
      <c r="AD710" s="89"/>
      <c r="AE710" s="89"/>
    </row>
    <row r="711" ht="15.7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c r="AA711" s="89"/>
      <c r="AB711" s="89"/>
      <c r="AC711" s="89"/>
      <c r="AD711" s="89"/>
      <c r="AE711" s="89"/>
    </row>
    <row r="712" ht="15.7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c r="AA712" s="89"/>
      <c r="AB712" s="89"/>
      <c r="AC712" s="89"/>
      <c r="AD712" s="89"/>
      <c r="AE712" s="89"/>
    </row>
    <row r="713" ht="15.7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c r="AA713" s="89"/>
      <c r="AB713" s="89"/>
      <c r="AC713" s="89"/>
      <c r="AD713" s="89"/>
      <c r="AE713" s="89"/>
    </row>
    <row r="714" ht="15.7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c r="AA714" s="89"/>
      <c r="AB714" s="89"/>
      <c r="AC714" s="89"/>
      <c r="AD714" s="89"/>
      <c r="AE714" s="89"/>
    </row>
    <row r="715" ht="15.7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c r="AA715" s="89"/>
      <c r="AB715" s="89"/>
      <c r="AC715" s="89"/>
      <c r="AD715" s="89"/>
      <c r="AE715" s="89"/>
    </row>
    <row r="716" ht="15.7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c r="AA716" s="89"/>
      <c r="AB716" s="89"/>
      <c r="AC716" s="89"/>
      <c r="AD716" s="89"/>
      <c r="AE716" s="89"/>
    </row>
    <row r="717" ht="15.7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c r="AA717" s="89"/>
      <c r="AB717" s="89"/>
      <c r="AC717" s="89"/>
      <c r="AD717" s="89"/>
      <c r="AE717" s="89"/>
    </row>
    <row r="718" ht="15.7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row>
    <row r="719" ht="15.7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row>
    <row r="720" ht="15.7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row>
    <row r="721" ht="15.7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row>
    <row r="722" ht="15.7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row>
    <row r="723" ht="15.7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row>
    <row r="724" ht="15.7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row>
    <row r="725" ht="15.7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row>
    <row r="726" ht="15.7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row>
    <row r="727" ht="15.7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row>
    <row r="728" ht="15.7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row>
    <row r="729" ht="15.7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c r="AA729" s="89"/>
      <c r="AB729" s="89"/>
      <c r="AC729" s="89"/>
      <c r="AD729" s="89"/>
      <c r="AE729" s="89"/>
    </row>
    <row r="730" ht="15.7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c r="AA730" s="89"/>
      <c r="AB730" s="89"/>
      <c r="AC730" s="89"/>
      <c r="AD730" s="89"/>
      <c r="AE730" s="89"/>
    </row>
    <row r="731" ht="15.7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c r="AA731" s="89"/>
      <c r="AB731" s="89"/>
      <c r="AC731" s="89"/>
      <c r="AD731" s="89"/>
      <c r="AE731" s="89"/>
    </row>
    <row r="732" ht="15.7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c r="AA732" s="89"/>
      <c r="AB732" s="89"/>
      <c r="AC732" s="89"/>
      <c r="AD732" s="89"/>
      <c r="AE732" s="89"/>
    </row>
    <row r="733" ht="15.7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c r="AA733" s="89"/>
      <c r="AB733" s="89"/>
      <c r="AC733" s="89"/>
      <c r="AD733" s="89"/>
      <c r="AE733" s="89"/>
    </row>
    <row r="734" ht="15.7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c r="AA734" s="89"/>
      <c r="AB734" s="89"/>
      <c r="AC734" s="89"/>
      <c r="AD734" s="89"/>
      <c r="AE734" s="89"/>
    </row>
    <row r="735" ht="15.7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c r="AA735" s="89"/>
      <c r="AB735" s="89"/>
      <c r="AC735" s="89"/>
      <c r="AD735" s="89"/>
      <c r="AE735" s="89"/>
    </row>
    <row r="736" ht="15.7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c r="AA736" s="89"/>
      <c r="AB736" s="89"/>
      <c r="AC736" s="89"/>
      <c r="AD736" s="89"/>
      <c r="AE736" s="89"/>
    </row>
    <row r="737" ht="15.7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c r="AA737" s="89"/>
      <c r="AB737" s="89"/>
      <c r="AC737" s="89"/>
      <c r="AD737" s="89"/>
      <c r="AE737" s="89"/>
    </row>
    <row r="738" ht="15.7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c r="AA738" s="89"/>
      <c r="AB738" s="89"/>
      <c r="AC738" s="89"/>
      <c r="AD738" s="89"/>
      <c r="AE738" s="89"/>
    </row>
    <row r="739" ht="15.7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c r="AA739" s="89"/>
      <c r="AB739" s="89"/>
      <c r="AC739" s="89"/>
      <c r="AD739" s="89"/>
      <c r="AE739" s="89"/>
    </row>
    <row r="740" ht="15.7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c r="AA740" s="89"/>
      <c r="AB740" s="89"/>
      <c r="AC740" s="89"/>
      <c r="AD740" s="89"/>
      <c r="AE740" s="89"/>
    </row>
    <row r="741" ht="15.7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c r="AA741" s="89"/>
      <c r="AB741" s="89"/>
      <c r="AC741" s="89"/>
      <c r="AD741" s="89"/>
      <c r="AE741" s="89"/>
    </row>
    <row r="742" ht="15.7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c r="AA742" s="89"/>
      <c r="AB742" s="89"/>
      <c r="AC742" s="89"/>
      <c r="AD742" s="89"/>
      <c r="AE742" s="89"/>
    </row>
    <row r="743" ht="15.7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row>
    <row r="744" ht="15.7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row>
    <row r="745" ht="15.7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row>
    <row r="746" ht="15.7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row>
    <row r="747" ht="15.7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row>
    <row r="748" ht="15.7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row>
    <row r="749" ht="15.7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row>
    <row r="750" ht="15.7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row>
    <row r="751" ht="15.7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row>
    <row r="752" ht="15.7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row>
    <row r="753" ht="15.7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row>
    <row r="754" ht="15.7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c r="AA754" s="89"/>
      <c r="AB754" s="89"/>
      <c r="AC754" s="89"/>
      <c r="AD754" s="89"/>
      <c r="AE754" s="89"/>
    </row>
    <row r="755" ht="15.7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c r="AA755" s="89"/>
      <c r="AB755" s="89"/>
      <c r="AC755" s="89"/>
      <c r="AD755" s="89"/>
      <c r="AE755" s="89"/>
    </row>
    <row r="756" ht="15.7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c r="AA756" s="89"/>
      <c r="AB756" s="89"/>
      <c r="AC756" s="89"/>
      <c r="AD756" s="89"/>
      <c r="AE756" s="89"/>
    </row>
    <row r="757" ht="15.7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c r="AA757" s="89"/>
      <c r="AB757" s="89"/>
      <c r="AC757" s="89"/>
      <c r="AD757" s="89"/>
      <c r="AE757" s="89"/>
    </row>
    <row r="758" ht="15.7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c r="AA758" s="89"/>
      <c r="AB758" s="89"/>
      <c r="AC758" s="89"/>
      <c r="AD758" s="89"/>
      <c r="AE758" s="89"/>
    </row>
    <row r="759" ht="15.7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c r="AA759" s="89"/>
      <c r="AB759" s="89"/>
      <c r="AC759" s="89"/>
      <c r="AD759" s="89"/>
      <c r="AE759" s="89"/>
    </row>
    <row r="760" ht="15.7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c r="AA760" s="89"/>
      <c r="AB760" s="89"/>
      <c r="AC760" s="89"/>
      <c r="AD760" s="89"/>
      <c r="AE760" s="89"/>
    </row>
    <row r="761" ht="15.7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c r="AA761" s="89"/>
      <c r="AB761" s="89"/>
      <c r="AC761" s="89"/>
      <c r="AD761" s="89"/>
      <c r="AE761" s="89"/>
    </row>
    <row r="762" ht="15.7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c r="AA762" s="89"/>
      <c r="AB762" s="89"/>
      <c r="AC762" s="89"/>
      <c r="AD762" s="89"/>
      <c r="AE762" s="89"/>
    </row>
    <row r="763" ht="15.7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c r="AA763" s="89"/>
      <c r="AB763" s="89"/>
      <c r="AC763" s="89"/>
      <c r="AD763" s="89"/>
      <c r="AE763" s="89"/>
    </row>
    <row r="764" ht="15.7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c r="AA764" s="89"/>
      <c r="AB764" s="89"/>
      <c r="AC764" s="89"/>
      <c r="AD764" s="89"/>
      <c r="AE764" s="89"/>
    </row>
    <row r="765" ht="15.7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c r="AA765" s="89"/>
      <c r="AB765" s="89"/>
      <c r="AC765" s="89"/>
      <c r="AD765" s="89"/>
      <c r="AE765" s="89"/>
    </row>
    <row r="766" ht="15.7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c r="AA766" s="89"/>
      <c r="AB766" s="89"/>
      <c r="AC766" s="89"/>
      <c r="AD766" s="89"/>
      <c r="AE766" s="89"/>
    </row>
    <row r="767" ht="15.7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c r="AA767" s="89"/>
      <c r="AB767" s="89"/>
      <c r="AC767" s="89"/>
      <c r="AD767" s="89"/>
      <c r="AE767" s="89"/>
    </row>
    <row r="768" ht="15.7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row>
    <row r="769" ht="15.7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row>
    <row r="770" ht="15.7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row>
    <row r="771" ht="15.7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row>
    <row r="772" ht="15.7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row>
    <row r="773" ht="15.7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row>
    <row r="774" ht="15.7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row>
    <row r="775" ht="15.7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row>
    <row r="776" ht="15.7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row>
    <row r="777" ht="15.7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row>
    <row r="778" ht="15.7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row>
    <row r="779" ht="15.7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c r="AA779" s="89"/>
      <c r="AB779" s="89"/>
      <c r="AC779" s="89"/>
      <c r="AD779" s="89"/>
      <c r="AE779" s="89"/>
    </row>
    <row r="780" ht="15.7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c r="AA780" s="89"/>
      <c r="AB780" s="89"/>
      <c r="AC780" s="89"/>
      <c r="AD780" s="89"/>
      <c r="AE780" s="89"/>
    </row>
    <row r="781" ht="15.7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c r="AA781" s="89"/>
      <c r="AB781" s="89"/>
      <c r="AC781" s="89"/>
      <c r="AD781" s="89"/>
      <c r="AE781" s="89"/>
    </row>
    <row r="782" ht="15.7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c r="AA782" s="89"/>
      <c r="AB782" s="89"/>
      <c r="AC782" s="89"/>
      <c r="AD782" s="89"/>
      <c r="AE782" s="89"/>
    </row>
    <row r="783" ht="15.7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c r="AA783" s="89"/>
      <c r="AB783" s="89"/>
      <c r="AC783" s="89"/>
      <c r="AD783" s="89"/>
      <c r="AE783" s="89"/>
    </row>
    <row r="784" ht="15.7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c r="AA784" s="89"/>
      <c r="AB784" s="89"/>
      <c r="AC784" s="89"/>
      <c r="AD784" s="89"/>
      <c r="AE784" s="89"/>
    </row>
    <row r="785" ht="15.7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c r="AA785" s="89"/>
      <c r="AB785" s="89"/>
      <c r="AC785" s="89"/>
      <c r="AD785" s="89"/>
      <c r="AE785" s="89"/>
    </row>
    <row r="786" ht="15.7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c r="AA786" s="89"/>
      <c r="AB786" s="89"/>
      <c r="AC786" s="89"/>
      <c r="AD786" s="89"/>
      <c r="AE786" s="89"/>
    </row>
    <row r="787" ht="15.7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c r="AA787" s="89"/>
      <c r="AB787" s="89"/>
      <c r="AC787" s="89"/>
      <c r="AD787" s="89"/>
      <c r="AE787" s="89"/>
    </row>
    <row r="788" ht="15.7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c r="AA788" s="89"/>
      <c r="AB788" s="89"/>
      <c r="AC788" s="89"/>
      <c r="AD788" s="89"/>
      <c r="AE788" s="89"/>
    </row>
    <row r="789" ht="15.7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c r="AA789" s="89"/>
      <c r="AB789" s="89"/>
      <c r="AC789" s="89"/>
      <c r="AD789" s="89"/>
      <c r="AE789" s="89"/>
    </row>
    <row r="790" ht="15.7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c r="AA790" s="89"/>
      <c r="AB790" s="89"/>
      <c r="AC790" s="89"/>
      <c r="AD790" s="89"/>
      <c r="AE790" s="89"/>
    </row>
    <row r="791" ht="15.7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c r="AA791" s="89"/>
      <c r="AB791" s="89"/>
      <c r="AC791" s="89"/>
      <c r="AD791" s="89"/>
      <c r="AE791" s="89"/>
    </row>
    <row r="792" ht="15.7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c r="AA792" s="89"/>
      <c r="AB792" s="89"/>
      <c r="AC792" s="89"/>
      <c r="AD792" s="89"/>
      <c r="AE792" s="89"/>
    </row>
    <row r="793" ht="15.7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row>
    <row r="794" ht="15.7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row>
    <row r="795" ht="15.7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row>
    <row r="796" ht="15.7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row>
    <row r="797" ht="15.7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row>
    <row r="798" ht="15.7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row>
    <row r="799" ht="15.7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row>
    <row r="800" ht="15.7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row>
    <row r="801" ht="15.7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row>
    <row r="802" ht="15.7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row>
    <row r="803" ht="15.7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row>
    <row r="804" ht="15.7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c r="AA804" s="89"/>
      <c r="AB804" s="89"/>
      <c r="AC804" s="89"/>
      <c r="AD804" s="89"/>
      <c r="AE804" s="89"/>
    </row>
    <row r="805" ht="15.7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c r="AA805" s="89"/>
      <c r="AB805" s="89"/>
      <c r="AC805" s="89"/>
      <c r="AD805" s="89"/>
      <c r="AE805" s="89"/>
    </row>
    <row r="806" ht="15.7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c r="AA806" s="89"/>
      <c r="AB806" s="89"/>
      <c r="AC806" s="89"/>
      <c r="AD806" s="89"/>
      <c r="AE806" s="89"/>
    </row>
    <row r="807" ht="15.7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c r="AA807" s="89"/>
      <c r="AB807" s="89"/>
      <c r="AC807" s="89"/>
      <c r="AD807" s="89"/>
      <c r="AE807" s="89"/>
    </row>
    <row r="808" ht="15.7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c r="AA808" s="89"/>
      <c r="AB808" s="89"/>
      <c r="AC808" s="89"/>
      <c r="AD808" s="89"/>
      <c r="AE808" s="89"/>
    </row>
    <row r="809" ht="15.7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c r="AA809" s="89"/>
      <c r="AB809" s="89"/>
      <c r="AC809" s="89"/>
      <c r="AD809" s="89"/>
      <c r="AE809" s="89"/>
    </row>
    <row r="810" ht="15.7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c r="AA810" s="89"/>
      <c r="AB810" s="89"/>
      <c r="AC810" s="89"/>
      <c r="AD810" s="89"/>
      <c r="AE810" s="89"/>
    </row>
    <row r="811" ht="15.7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c r="AA811" s="89"/>
      <c r="AB811" s="89"/>
      <c r="AC811" s="89"/>
      <c r="AD811" s="89"/>
      <c r="AE811" s="89"/>
    </row>
    <row r="812" ht="15.7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c r="AA812" s="89"/>
      <c r="AB812" s="89"/>
      <c r="AC812" s="89"/>
      <c r="AD812" s="89"/>
      <c r="AE812" s="89"/>
    </row>
    <row r="813" ht="15.7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c r="AA813" s="89"/>
      <c r="AB813" s="89"/>
      <c r="AC813" s="89"/>
      <c r="AD813" s="89"/>
      <c r="AE813" s="89"/>
    </row>
    <row r="814" ht="15.7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c r="AA814" s="89"/>
      <c r="AB814" s="89"/>
      <c r="AC814" s="89"/>
      <c r="AD814" s="89"/>
      <c r="AE814" s="89"/>
    </row>
    <row r="815" ht="15.7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c r="AA815" s="89"/>
      <c r="AB815" s="89"/>
      <c r="AC815" s="89"/>
      <c r="AD815" s="89"/>
      <c r="AE815" s="89"/>
    </row>
    <row r="816" ht="15.7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c r="AA816" s="89"/>
      <c r="AB816" s="89"/>
      <c r="AC816" s="89"/>
      <c r="AD816" s="89"/>
      <c r="AE816" s="89"/>
    </row>
    <row r="817" ht="15.7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c r="AA817" s="89"/>
      <c r="AB817" s="89"/>
      <c r="AC817" s="89"/>
      <c r="AD817" s="89"/>
      <c r="AE817" s="89"/>
    </row>
    <row r="818" ht="15.7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row>
    <row r="819" ht="15.7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row>
    <row r="820" ht="15.7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row>
    <row r="821" ht="15.7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row>
    <row r="822" ht="15.7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row>
    <row r="823" ht="15.7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row>
    <row r="824" ht="15.7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row>
    <row r="825" ht="15.7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row>
    <row r="826" ht="15.7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row>
    <row r="827" ht="15.7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row>
    <row r="828" ht="15.7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row>
    <row r="829" ht="15.7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c r="AA829" s="89"/>
      <c r="AB829" s="89"/>
      <c r="AC829" s="89"/>
      <c r="AD829" s="89"/>
      <c r="AE829" s="89"/>
    </row>
    <row r="830" ht="15.7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c r="AA830" s="89"/>
      <c r="AB830" s="89"/>
      <c r="AC830" s="89"/>
      <c r="AD830" s="89"/>
      <c r="AE830" s="89"/>
    </row>
    <row r="831" ht="15.7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c r="AA831" s="89"/>
      <c r="AB831" s="89"/>
      <c r="AC831" s="89"/>
      <c r="AD831" s="89"/>
      <c r="AE831" s="89"/>
    </row>
    <row r="832" ht="15.7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c r="AA832" s="89"/>
      <c r="AB832" s="89"/>
      <c r="AC832" s="89"/>
      <c r="AD832" s="89"/>
      <c r="AE832" s="89"/>
    </row>
    <row r="833" ht="15.7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c r="AA833" s="89"/>
      <c r="AB833" s="89"/>
      <c r="AC833" s="89"/>
      <c r="AD833" s="89"/>
      <c r="AE833" s="89"/>
    </row>
    <row r="834" ht="15.7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c r="AA834" s="89"/>
      <c r="AB834" s="89"/>
      <c r="AC834" s="89"/>
      <c r="AD834" s="89"/>
      <c r="AE834" s="89"/>
    </row>
    <row r="835" ht="15.7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c r="AA835" s="89"/>
      <c r="AB835" s="89"/>
      <c r="AC835" s="89"/>
      <c r="AD835" s="89"/>
      <c r="AE835" s="89"/>
    </row>
    <row r="836" ht="15.7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c r="AA836" s="89"/>
      <c r="AB836" s="89"/>
      <c r="AC836" s="89"/>
      <c r="AD836" s="89"/>
      <c r="AE836" s="89"/>
    </row>
    <row r="837" ht="15.7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c r="AA837" s="89"/>
      <c r="AB837" s="89"/>
      <c r="AC837" s="89"/>
      <c r="AD837" s="89"/>
      <c r="AE837" s="89"/>
    </row>
    <row r="838" ht="15.7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c r="AA838" s="89"/>
      <c r="AB838" s="89"/>
      <c r="AC838" s="89"/>
      <c r="AD838" s="89"/>
      <c r="AE838" s="89"/>
    </row>
    <row r="839" ht="15.7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c r="AA839" s="89"/>
      <c r="AB839" s="89"/>
      <c r="AC839" s="89"/>
      <c r="AD839" s="89"/>
      <c r="AE839" s="89"/>
    </row>
    <row r="840" ht="15.7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c r="AA840" s="89"/>
      <c r="AB840" s="89"/>
      <c r="AC840" s="89"/>
      <c r="AD840" s="89"/>
      <c r="AE840" s="89"/>
    </row>
    <row r="841" ht="15.7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c r="AA841" s="89"/>
      <c r="AB841" s="89"/>
      <c r="AC841" s="89"/>
      <c r="AD841" s="89"/>
      <c r="AE841" s="89"/>
    </row>
    <row r="842" ht="15.7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c r="AA842" s="89"/>
      <c r="AB842" s="89"/>
      <c r="AC842" s="89"/>
      <c r="AD842" s="89"/>
      <c r="AE842" s="89"/>
    </row>
    <row r="843" ht="15.7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row>
    <row r="844" ht="15.7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c r="AA844" s="89"/>
      <c r="AB844" s="89"/>
      <c r="AC844" s="89"/>
      <c r="AD844" s="89"/>
      <c r="AE844" s="89"/>
    </row>
    <row r="845" ht="15.7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c r="AA845" s="89"/>
      <c r="AB845" s="89"/>
      <c r="AC845" s="89"/>
      <c r="AD845" s="89"/>
      <c r="AE845" s="89"/>
    </row>
    <row r="846" ht="15.7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c r="AA846" s="89"/>
      <c r="AB846" s="89"/>
      <c r="AC846" s="89"/>
      <c r="AD846" s="89"/>
      <c r="AE846" s="89"/>
    </row>
    <row r="847" ht="15.7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c r="AA847" s="89"/>
      <c r="AB847" s="89"/>
      <c r="AC847" s="89"/>
      <c r="AD847" s="89"/>
      <c r="AE847" s="89"/>
    </row>
    <row r="848" ht="15.7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c r="AA848" s="89"/>
      <c r="AB848" s="89"/>
      <c r="AC848" s="89"/>
      <c r="AD848" s="89"/>
      <c r="AE848" s="89"/>
    </row>
    <row r="849" ht="15.7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c r="AA849" s="89"/>
      <c r="AB849" s="89"/>
      <c r="AC849" s="89"/>
      <c r="AD849" s="89"/>
      <c r="AE849" s="89"/>
    </row>
    <row r="850" ht="15.7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c r="AA850" s="89"/>
      <c r="AB850" s="89"/>
      <c r="AC850" s="89"/>
      <c r="AD850" s="89"/>
      <c r="AE850" s="89"/>
    </row>
    <row r="851" ht="15.7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c r="AA851" s="89"/>
      <c r="AB851" s="89"/>
      <c r="AC851" s="89"/>
      <c r="AD851" s="89"/>
      <c r="AE851" s="89"/>
    </row>
    <row r="852" ht="15.7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c r="AA852" s="89"/>
      <c r="AB852" s="89"/>
      <c r="AC852" s="89"/>
      <c r="AD852" s="89"/>
      <c r="AE852" s="89"/>
    </row>
    <row r="853" ht="15.7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c r="AA853" s="89"/>
      <c r="AB853" s="89"/>
      <c r="AC853" s="89"/>
      <c r="AD853" s="89"/>
      <c r="AE853" s="89"/>
    </row>
    <row r="854" ht="15.7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c r="AA854" s="89"/>
      <c r="AB854" s="89"/>
      <c r="AC854" s="89"/>
      <c r="AD854" s="89"/>
      <c r="AE854" s="89"/>
    </row>
    <row r="855" ht="15.7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c r="AA855" s="89"/>
      <c r="AB855" s="89"/>
      <c r="AC855" s="89"/>
      <c r="AD855" s="89"/>
      <c r="AE855" s="89"/>
    </row>
    <row r="856" ht="15.7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c r="AA856" s="89"/>
      <c r="AB856" s="89"/>
      <c r="AC856" s="89"/>
      <c r="AD856" s="89"/>
      <c r="AE856" s="89"/>
    </row>
    <row r="857" ht="15.7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c r="AA857" s="89"/>
      <c r="AB857" s="89"/>
      <c r="AC857" s="89"/>
      <c r="AD857" s="89"/>
      <c r="AE857" s="89"/>
    </row>
    <row r="858" ht="15.7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c r="AA858" s="89"/>
      <c r="AB858" s="89"/>
      <c r="AC858" s="89"/>
      <c r="AD858" s="89"/>
      <c r="AE858" s="89"/>
    </row>
    <row r="859" ht="15.7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c r="AA859" s="89"/>
      <c r="AB859" s="89"/>
      <c r="AC859" s="89"/>
      <c r="AD859" s="89"/>
      <c r="AE859" s="89"/>
    </row>
    <row r="860" ht="15.7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c r="AA860" s="89"/>
      <c r="AB860" s="89"/>
      <c r="AC860" s="89"/>
      <c r="AD860" s="89"/>
      <c r="AE860" s="89"/>
    </row>
    <row r="861" ht="15.7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c r="AA861" s="89"/>
      <c r="AB861" s="89"/>
      <c r="AC861" s="89"/>
      <c r="AD861" s="89"/>
      <c r="AE861" s="89"/>
    </row>
    <row r="862" ht="15.7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c r="AA862" s="89"/>
      <c r="AB862" s="89"/>
      <c r="AC862" s="89"/>
      <c r="AD862" s="89"/>
      <c r="AE862" s="89"/>
    </row>
    <row r="863" ht="15.7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c r="AA863" s="89"/>
      <c r="AB863" s="89"/>
      <c r="AC863" s="89"/>
      <c r="AD863" s="89"/>
      <c r="AE863" s="89"/>
    </row>
    <row r="864" ht="15.7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c r="AA864" s="89"/>
      <c r="AB864" s="89"/>
      <c r="AC864" s="89"/>
      <c r="AD864" s="89"/>
      <c r="AE864" s="89"/>
    </row>
    <row r="865" ht="15.7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c r="AA865" s="89"/>
      <c r="AB865" s="89"/>
      <c r="AC865" s="89"/>
      <c r="AD865" s="89"/>
      <c r="AE865" s="89"/>
    </row>
    <row r="866" ht="15.7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c r="AA866" s="89"/>
      <c r="AB866" s="89"/>
      <c r="AC866" s="89"/>
      <c r="AD866" s="89"/>
      <c r="AE866" s="89"/>
    </row>
    <row r="867" ht="15.7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c r="AA867" s="89"/>
      <c r="AB867" s="89"/>
      <c r="AC867" s="89"/>
      <c r="AD867" s="89"/>
      <c r="AE867" s="89"/>
    </row>
    <row r="868" ht="15.7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c r="AA868" s="89"/>
      <c r="AB868" s="89"/>
      <c r="AC868" s="89"/>
      <c r="AD868" s="89"/>
      <c r="AE868" s="89"/>
    </row>
    <row r="869" ht="15.7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c r="AA869" s="89"/>
      <c r="AB869" s="89"/>
      <c r="AC869" s="89"/>
      <c r="AD869" s="89"/>
      <c r="AE869" s="89"/>
    </row>
    <row r="870" ht="15.7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c r="AA870" s="89"/>
      <c r="AB870" s="89"/>
      <c r="AC870" s="89"/>
      <c r="AD870" s="89"/>
      <c r="AE870" s="89"/>
    </row>
    <row r="871" ht="15.7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c r="AA871" s="89"/>
      <c r="AB871" s="89"/>
      <c r="AC871" s="89"/>
      <c r="AD871" s="89"/>
      <c r="AE871" s="89"/>
    </row>
    <row r="872" ht="15.7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c r="AA872" s="89"/>
      <c r="AB872" s="89"/>
      <c r="AC872" s="89"/>
      <c r="AD872" s="89"/>
      <c r="AE872" s="89"/>
    </row>
    <row r="873" ht="15.7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c r="AA873" s="89"/>
      <c r="AB873" s="89"/>
      <c r="AC873" s="89"/>
      <c r="AD873" s="89"/>
      <c r="AE873" s="89"/>
    </row>
    <row r="874" ht="15.7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c r="AA874" s="89"/>
      <c r="AB874" s="89"/>
      <c r="AC874" s="89"/>
      <c r="AD874" s="89"/>
      <c r="AE874" s="89"/>
    </row>
    <row r="875" ht="15.7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c r="AA875" s="89"/>
      <c r="AB875" s="89"/>
      <c r="AC875" s="89"/>
      <c r="AD875" s="89"/>
      <c r="AE875" s="89"/>
    </row>
    <row r="876" ht="15.7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c r="AA876" s="89"/>
      <c r="AB876" s="89"/>
      <c r="AC876" s="89"/>
      <c r="AD876" s="89"/>
      <c r="AE876" s="89"/>
    </row>
    <row r="877" ht="15.7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c r="AA877" s="89"/>
      <c r="AB877" s="89"/>
      <c r="AC877" s="89"/>
      <c r="AD877" s="89"/>
      <c r="AE877" s="89"/>
    </row>
    <row r="878" ht="15.7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c r="AA878" s="89"/>
      <c r="AB878" s="89"/>
      <c r="AC878" s="89"/>
      <c r="AD878" s="89"/>
      <c r="AE878" s="89"/>
    </row>
    <row r="879" ht="15.7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c r="AA879" s="89"/>
      <c r="AB879" s="89"/>
      <c r="AC879" s="89"/>
      <c r="AD879" s="89"/>
      <c r="AE879" s="89"/>
    </row>
    <row r="880" ht="15.7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c r="AA880" s="89"/>
      <c r="AB880" s="89"/>
      <c r="AC880" s="89"/>
      <c r="AD880" s="89"/>
      <c r="AE880" s="89"/>
    </row>
    <row r="881" ht="15.7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c r="AA881" s="89"/>
      <c r="AB881" s="89"/>
      <c r="AC881" s="89"/>
      <c r="AD881" s="89"/>
      <c r="AE881" s="89"/>
    </row>
    <row r="882" ht="15.7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c r="AA882" s="89"/>
      <c r="AB882" s="89"/>
      <c r="AC882" s="89"/>
      <c r="AD882" s="89"/>
      <c r="AE882" s="89"/>
    </row>
    <row r="883" ht="15.7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c r="AA883" s="89"/>
      <c r="AB883" s="89"/>
      <c r="AC883" s="89"/>
      <c r="AD883" s="89"/>
      <c r="AE883" s="89"/>
    </row>
    <row r="884" ht="15.7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c r="AA884" s="89"/>
      <c r="AB884" s="89"/>
      <c r="AC884" s="89"/>
      <c r="AD884" s="89"/>
      <c r="AE884" s="89"/>
    </row>
    <row r="885" ht="15.7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c r="AA885" s="89"/>
      <c r="AB885" s="89"/>
      <c r="AC885" s="89"/>
      <c r="AD885" s="89"/>
      <c r="AE885" s="89"/>
    </row>
    <row r="886" ht="15.7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c r="AA886" s="89"/>
      <c r="AB886" s="89"/>
      <c r="AC886" s="89"/>
      <c r="AD886" s="89"/>
      <c r="AE886" s="89"/>
    </row>
    <row r="887" ht="15.7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c r="AA887" s="89"/>
      <c r="AB887" s="89"/>
      <c r="AC887" s="89"/>
      <c r="AD887" s="89"/>
      <c r="AE887" s="89"/>
    </row>
    <row r="888" ht="15.7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c r="AA888" s="89"/>
      <c r="AB888" s="89"/>
      <c r="AC888" s="89"/>
      <c r="AD888" s="89"/>
      <c r="AE888" s="89"/>
    </row>
    <row r="889" ht="15.7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c r="AA889" s="89"/>
      <c r="AB889" s="89"/>
      <c r="AC889" s="89"/>
      <c r="AD889" s="89"/>
      <c r="AE889" s="89"/>
    </row>
    <row r="890" ht="15.7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c r="AA890" s="89"/>
      <c r="AB890" s="89"/>
      <c r="AC890" s="89"/>
      <c r="AD890" s="89"/>
      <c r="AE890" s="89"/>
    </row>
    <row r="891" ht="15.7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c r="AA891" s="89"/>
      <c r="AB891" s="89"/>
      <c r="AC891" s="89"/>
      <c r="AD891" s="89"/>
      <c r="AE891" s="89"/>
    </row>
    <row r="892" ht="15.7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c r="AA892" s="89"/>
      <c r="AB892" s="89"/>
      <c r="AC892" s="89"/>
      <c r="AD892" s="89"/>
      <c r="AE892" s="89"/>
    </row>
    <row r="893" ht="15.7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c r="AA893" s="89"/>
      <c r="AB893" s="89"/>
      <c r="AC893" s="89"/>
      <c r="AD893" s="89"/>
      <c r="AE893" s="89"/>
    </row>
    <row r="894" ht="15.7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c r="AA894" s="89"/>
      <c r="AB894" s="89"/>
      <c r="AC894" s="89"/>
      <c r="AD894" s="89"/>
      <c r="AE894" s="89"/>
    </row>
    <row r="895" ht="15.7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c r="AA895" s="89"/>
      <c r="AB895" s="89"/>
      <c r="AC895" s="89"/>
      <c r="AD895" s="89"/>
      <c r="AE895" s="89"/>
    </row>
    <row r="896" ht="15.7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c r="AA896" s="89"/>
      <c r="AB896" s="89"/>
      <c r="AC896" s="89"/>
      <c r="AD896" s="89"/>
      <c r="AE896" s="89"/>
    </row>
    <row r="897" ht="15.7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c r="AA897" s="89"/>
      <c r="AB897" s="89"/>
      <c r="AC897" s="89"/>
      <c r="AD897" s="89"/>
      <c r="AE897" s="89"/>
    </row>
    <row r="898" ht="15.7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c r="AA898" s="89"/>
      <c r="AB898" s="89"/>
      <c r="AC898" s="89"/>
      <c r="AD898" s="89"/>
      <c r="AE898" s="89"/>
    </row>
    <row r="899" ht="15.7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c r="AA899" s="89"/>
      <c r="AB899" s="89"/>
      <c r="AC899" s="89"/>
      <c r="AD899" s="89"/>
      <c r="AE899" s="89"/>
    </row>
    <row r="900" ht="15.7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c r="AA900" s="89"/>
      <c r="AB900" s="89"/>
      <c r="AC900" s="89"/>
      <c r="AD900" s="89"/>
      <c r="AE900" s="89"/>
    </row>
    <row r="901" ht="15.7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c r="AA901" s="89"/>
      <c r="AB901" s="89"/>
      <c r="AC901" s="89"/>
      <c r="AD901" s="89"/>
      <c r="AE901" s="89"/>
    </row>
    <row r="902" ht="15.7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c r="AA902" s="89"/>
      <c r="AB902" s="89"/>
      <c r="AC902" s="89"/>
      <c r="AD902" s="89"/>
      <c r="AE902" s="89"/>
    </row>
    <row r="903" ht="15.7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c r="AA903" s="89"/>
      <c r="AB903" s="89"/>
      <c r="AC903" s="89"/>
      <c r="AD903" s="89"/>
      <c r="AE903" s="89"/>
    </row>
    <row r="904" ht="15.7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c r="AA904" s="89"/>
      <c r="AB904" s="89"/>
      <c r="AC904" s="89"/>
      <c r="AD904" s="89"/>
      <c r="AE904" s="89"/>
    </row>
    <row r="905" ht="15.7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c r="AA905" s="89"/>
      <c r="AB905" s="89"/>
      <c r="AC905" s="89"/>
      <c r="AD905" s="89"/>
      <c r="AE905" s="89"/>
    </row>
    <row r="906" ht="15.7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c r="AA906" s="89"/>
      <c r="AB906" s="89"/>
      <c r="AC906" s="89"/>
      <c r="AD906" s="89"/>
      <c r="AE906" s="89"/>
    </row>
    <row r="907" ht="15.7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c r="AA907" s="89"/>
      <c r="AB907" s="89"/>
      <c r="AC907" s="89"/>
      <c r="AD907" s="89"/>
      <c r="AE907" s="89"/>
    </row>
    <row r="908" ht="15.7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c r="AA908" s="89"/>
      <c r="AB908" s="89"/>
      <c r="AC908" s="89"/>
      <c r="AD908" s="89"/>
      <c r="AE908" s="89"/>
    </row>
    <row r="909" ht="15.7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c r="AA909" s="89"/>
      <c r="AB909" s="89"/>
      <c r="AC909" s="89"/>
      <c r="AD909" s="89"/>
      <c r="AE909" s="89"/>
    </row>
    <row r="910" ht="15.7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c r="AA910" s="89"/>
      <c r="AB910" s="89"/>
      <c r="AC910" s="89"/>
      <c r="AD910" s="89"/>
      <c r="AE910" s="89"/>
    </row>
    <row r="911" ht="15.7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c r="AA911" s="89"/>
      <c r="AB911" s="89"/>
      <c r="AC911" s="89"/>
      <c r="AD911" s="89"/>
      <c r="AE911" s="89"/>
    </row>
    <row r="912" ht="15.7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c r="AA912" s="89"/>
      <c r="AB912" s="89"/>
      <c r="AC912" s="89"/>
      <c r="AD912" s="89"/>
      <c r="AE912" s="89"/>
    </row>
    <row r="913" ht="15.7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c r="AA913" s="89"/>
      <c r="AB913" s="89"/>
      <c r="AC913" s="89"/>
      <c r="AD913" s="89"/>
      <c r="AE913" s="89"/>
    </row>
    <row r="914" ht="15.7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c r="AA914" s="89"/>
      <c r="AB914" s="89"/>
      <c r="AC914" s="89"/>
      <c r="AD914" s="89"/>
      <c r="AE914" s="89"/>
    </row>
    <row r="915" ht="15.7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c r="AA915" s="89"/>
      <c r="AB915" s="89"/>
      <c r="AC915" s="89"/>
      <c r="AD915" s="89"/>
      <c r="AE915" s="89"/>
    </row>
    <row r="916" ht="15.7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c r="AA916" s="89"/>
      <c r="AB916" s="89"/>
      <c r="AC916" s="89"/>
      <c r="AD916" s="89"/>
      <c r="AE916" s="89"/>
    </row>
    <row r="917" ht="15.7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c r="AA917" s="89"/>
      <c r="AB917" s="89"/>
      <c r="AC917" s="89"/>
      <c r="AD917" s="89"/>
      <c r="AE917" s="89"/>
    </row>
    <row r="918" ht="15.7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c r="AA918" s="89"/>
      <c r="AB918" s="89"/>
      <c r="AC918" s="89"/>
      <c r="AD918" s="89"/>
      <c r="AE918" s="89"/>
    </row>
    <row r="919" ht="15.7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c r="AA919" s="89"/>
      <c r="AB919" s="89"/>
      <c r="AC919" s="89"/>
      <c r="AD919" s="89"/>
      <c r="AE919" s="89"/>
    </row>
    <row r="920" ht="15.7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c r="AA920" s="89"/>
      <c r="AB920" s="89"/>
      <c r="AC920" s="89"/>
      <c r="AD920" s="89"/>
      <c r="AE920" s="89"/>
    </row>
    <row r="921" ht="15.7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c r="AA921" s="89"/>
      <c r="AB921" s="89"/>
      <c r="AC921" s="89"/>
      <c r="AD921" s="89"/>
      <c r="AE921" s="89"/>
    </row>
    <row r="922" ht="15.7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c r="AA922" s="89"/>
      <c r="AB922" s="89"/>
      <c r="AC922" s="89"/>
      <c r="AD922" s="89"/>
      <c r="AE922" s="89"/>
    </row>
    <row r="923" ht="15.7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c r="AA923" s="89"/>
      <c r="AB923" s="89"/>
      <c r="AC923" s="89"/>
      <c r="AD923" s="89"/>
      <c r="AE923" s="89"/>
    </row>
    <row r="924" ht="15.7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c r="AA924" s="89"/>
      <c r="AB924" s="89"/>
      <c r="AC924" s="89"/>
      <c r="AD924" s="89"/>
      <c r="AE924" s="89"/>
    </row>
    <row r="925" ht="15.7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c r="AA925" s="89"/>
      <c r="AB925" s="89"/>
      <c r="AC925" s="89"/>
      <c r="AD925" s="89"/>
      <c r="AE925" s="89"/>
    </row>
    <row r="926" ht="15.7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c r="AA926" s="89"/>
      <c r="AB926" s="89"/>
      <c r="AC926" s="89"/>
      <c r="AD926" s="89"/>
      <c r="AE926" s="89"/>
    </row>
    <row r="927" ht="15.7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c r="AA927" s="89"/>
      <c r="AB927" s="89"/>
      <c r="AC927" s="89"/>
      <c r="AD927" s="89"/>
      <c r="AE927" s="89"/>
    </row>
    <row r="928" ht="15.7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c r="AA928" s="89"/>
      <c r="AB928" s="89"/>
      <c r="AC928" s="89"/>
      <c r="AD928" s="89"/>
      <c r="AE928" s="89"/>
    </row>
    <row r="929" ht="15.7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c r="AA929" s="89"/>
      <c r="AB929" s="89"/>
      <c r="AC929" s="89"/>
      <c r="AD929" s="89"/>
      <c r="AE929" s="89"/>
    </row>
    <row r="930" ht="15.7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c r="AA930" s="89"/>
      <c r="AB930" s="89"/>
      <c r="AC930" s="89"/>
      <c r="AD930" s="89"/>
      <c r="AE930" s="89"/>
    </row>
    <row r="931" ht="15.7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c r="AA931" s="89"/>
      <c r="AB931" s="89"/>
      <c r="AC931" s="89"/>
      <c r="AD931" s="89"/>
      <c r="AE931" s="89"/>
    </row>
    <row r="932" ht="15.7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c r="AA932" s="89"/>
      <c r="AB932" s="89"/>
      <c r="AC932" s="89"/>
      <c r="AD932" s="89"/>
      <c r="AE932" s="89"/>
    </row>
    <row r="933" ht="15.7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c r="AA933" s="89"/>
      <c r="AB933" s="89"/>
      <c r="AC933" s="89"/>
      <c r="AD933" s="89"/>
      <c r="AE933" s="89"/>
    </row>
    <row r="934" ht="15.7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c r="AA934" s="89"/>
      <c r="AB934" s="89"/>
      <c r="AC934" s="89"/>
      <c r="AD934" s="89"/>
      <c r="AE934" s="89"/>
    </row>
    <row r="935" ht="15.7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c r="AA935" s="89"/>
      <c r="AB935" s="89"/>
      <c r="AC935" s="89"/>
      <c r="AD935" s="89"/>
      <c r="AE935" s="89"/>
    </row>
    <row r="936" ht="15.7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c r="AA936" s="89"/>
      <c r="AB936" s="89"/>
      <c r="AC936" s="89"/>
      <c r="AD936" s="89"/>
      <c r="AE936" s="89"/>
    </row>
    <row r="937" ht="15.7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c r="AA937" s="89"/>
      <c r="AB937" s="89"/>
      <c r="AC937" s="89"/>
      <c r="AD937" s="89"/>
      <c r="AE937" s="89"/>
    </row>
    <row r="938" ht="15.7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c r="AA938" s="89"/>
      <c r="AB938" s="89"/>
      <c r="AC938" s="89"/>
      <c r="AD938" s="89"/>
      <c r="AE938" s="89"/>
    </row>
    <row r="939" ht="15.7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c r="AA939" s="89"/>
      <c r="AB939" s="89"/>
      <c r="AC939" s="89"/>
      <c r="AD939" s="89"/>
      <c r="AE939" s="89"/>
    </row>
    <row r="940" ht="15.7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c r="AA940" s="89"/>
      <c r="AB940" s="89"/>
      <c r="AC940" s="89"/>
      <c r="AD940" s="89"/>
      <c r="AE940" s="89"/>
    </row>
    <row r="941" ht="15.7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c r="AA941" s="89"/>
      <c r="AB941" s="89"/>
      <c r="AC941" s="89"/>
      <c r="AD941" s="89"/>
      <c r="AE941" s="89"/>
    </row>
    <row r="942" ht="15.7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c r="AA942" s="89"/>
      <c r="AB942" s="89"/>
      <c r="AC942" s="89"/>
      <c r="AD942" s="89"/>
      <c r="AE942" s="89"/>
    </row>
    <row r="943" ht="15.7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c r="AA943" s="89"/>
      <c r="AB943" s="89"/>
      <c r="AC943" s="89"/>
      <c r="AD943" s="89"/>
      <c r="AE943" s="89"/>
    </row>
    <row r="944" ht="15.7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c r="AA944" s="89"/>
      <c r="AB944" s="89"/>
      <c r="AC944" s="89"/>
      <c r="AD944" s="89"/>
      <c r="AE944" s="89"/>
    </row>
    <row r="945" ht="15.7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c r="AA945" s="89"/>
      <c r="AB945" s="89"/>
      <c r="AC945" s="89"/>
      <c r="AD945" s="89"/>
      <c r="AE945" s="89"/>
    </row>
    <row r="946" ht="15.7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c r="AA946" s="89"/>
      <c r="AB946" s="89"/>
      <c r="AC946" s="89"/>
      <c r="AD946" s="89"/>
      <c r="AE946" s="89"/>
    </row>
    <row r="947" ht="15.7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c r="AA947" s="89"/>
      <c r="AB947" s="89"/>
      <c r="AC947" s="89"/>
      <c r="AD947" s="89"/>
      <c r="AE947" s="89"/>
    </row>
    <row r="948" ht="15.7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c r="AA948" s="89"/>
      <c r="AB948" s="89"/>
      <c r="AC948" s="89"/>
      <c r="AD948" s="89"/>
      <c r="AE948" s="89"/>
    </row>
    <row r="949" ht="15.7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c r="AA949" s="89"/>
      <c r="AB949" s="89"/>
      <c r="AC949" s="89"/>
      <c r="AD949" s="89"/>
      <c r="AE949" s="89"/>
    </row>
    <row r="950" ht="15.7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c r="AA950" s="89"/>
      <c r="AB950" s="89"/>
      <c r="AC950" s="89"/>
      <c r="AD950" s="89"/>
      <c r="AE950" s="89"/>
    </row>
    <row r="951" ht="15.7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c r="AA951" s="89"/>
      <c r="AB951" s="89"/>
      <c r="AC951" s="89"/>
      <c r="AD951" s="89"/>
      <c r="AE951" s="89"/>
    </row>
    <row r="952" ht="15.7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c r="AA952" s="89"/>
      <c r="AB952" s="89"/>
      <c r="AC952" s="89"/>
      <c r="AD952" s="89"/>
      <c r="AE952" s="89"/>
    </row>
    <row r="953" ht="15.7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c r="AA953" s="89"/>
      <c r="AB953" s="89"/>
      <c r="AC953" s="89"/>
      <c r="AD953" s="89"/>
      <c r="AE953" s="89"/>
    </row>
    <row r="954" ht="15.7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c r="AA954" s="89"/>
      <c r="AB954" s="89"/>
      <c r="AC954" s="89"/>
      <c r="AD954" s="89"/>
      <c r="AE954" s="89"/>
    </row>
    <row r="955" ht="15.7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c r="AA955" s="89"/>
      <c r="AB955" s="89"/>
      <c r="AC955" s="89"/>
      <c r="AD955" s="89"/>
      <c r="AE955" s="89"/>
    </row>
    <row r="956" ht="15.75"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c r="AA956" s="89"/>
      <c r="AB956" s="89"/>
      <c r="AC956" s="89"/>
      <c r="AD956" s="89"/>
      <c r="AE956" s="89"/>
    </row>
    <row r="957" ht="15.75"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c r="AA957" s="89"/>
      <c r="AB957" s="89"/>
      <c r="AC957" s="89"/>
      <c r="AD957" s="89"/>
      <c r="AE957" s="89"/>
    </row>
    <row r="958" ht="15.75"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c r="AA958" s="89"/>
      <c r="AB958" s="89"/>
      <c r="AC958" s="89"/>
      <c r="AD958" s="89"/>
      <c r="AE958" s="89"/>
    </row>
    <row r="959" ht="15.75"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c r="AA959" s="89"/>
      <c r="AB959" s="89"/>
      <c r="AC959" s="89"/>
      <c r="AD959" s="89"/>
      <c r="AE959" s="89"/>
    </row>
    <row r="960" ht="15.75"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c r="AA960" s="89"/>
      <c r="AB960" s="89"/>
      <c r="AC960" s="89"/>
      <c r="AD960" s="89"/>
      <c r="AE960" s="89"/>
    </row>
    <row r="961" ht="15.75"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c r="AA961" s="89"/>
      <c r="AB961" s="89"/>
      <c r="AC961" s="89"/>
      <c r="AD961" s="89"/>
      <c r="AE961" s="89"/>
    </row>
    <row r="962" ht="15.75"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c r="AA962" s="89"/>
      <c r="AB962" s="89"/>
      <c r="AC962" s="89"/>
      <c r="AD962" s="89"/>
      <c r="AE962" s="89"/>
    </row>
    <row r="963" ht="15.75"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c r="AA963" s="89"/>
      <c r="AB963" s="89"/>
      <c r="AC963" s="89"/>
      <c r="AD963" s="89"/>
      <c r="AE963" s="89"/>
    </row>
    <row r="964" ht="15.75"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c r="AA964" s="89"/>
      <c r="AB964" s="89"/>
      <c r="AC964" s="89"/>
      <c r="AD964" s="89"/>
      <c r="AE964" s="89"/>
    </row>
    <row r="965" ht="15.75"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c r="AA965" s="89"/>
      <c r="AB965" s="89"/>
      <c r="AC965" s="89"/>
      <c r="AD965" s="89"/>
      <c r="AE965" s="89"/>
    </row>
    <row r="966" ht="15.75"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c r="AA966" s="89"/>
      <c r="AB966" s="89"/>
      <c r="AC966" s="89"/>
      <c r="AD966" s="89"/>
      <c r="AE966" s="89"/>
    </row>
    <row r="967" ht="15.75"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c r="AA967" s="89"/>
      <c r="AB967" s="89"/>
      <c r="AC967" s="89"/>
      <c r="AD967" s="89"/>
      <c r="AE967" s="89"/>
    </row>
    <row r="968" ht="15.75"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c r="AA968" s="89"/>
      <c r="AB968" s="89"/>
      <c r="AC968" s="89"/>
      <c r="AD968" s="89"/>
      <c r="AE968" s="89"/>
    </row>
    <row r="969" ht="15.75"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c r="AA969" s="89"/>
      <c r="AB969" s="89"/>
      <c r="AC969" s="89"/>
      <c r="AD969" s="89"/>
      <c r="AE969" s="89"/>
    </row>
    <row r="970" ht="15.75"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c r="AA970" s="89"/>
      <c r="AB970" s="89"/>
      <c r="AC970" s="89"/>
      <c r="AD970" s="89"/>
      <c r="AE970" s="89"/>
    </row>
    <row r="971" ht="15.75"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c r="AA971" s="89"/>
      <c r="AB971" s="89"/>
      <c r="AC971" s="89"/>
      <c r="AD971" s="89"/>
      <c r="AE971" s="89"/>
    </row>
    <row r="972" ht="15.75"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c r="AA972" s="89"/>
      <c r="AB972" s="89"/>
      <c r="AC972" s="89"/>
      <c r="AD972" s="89"/>
      <c r="AE972" s="89"/>
    </row>
    <row r="973" ht="15.75"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c r="AA973" s="89"/>
      <c r="AB973" s="89"/>
      <c r="AC973" s="89"/>
      <c r="AD973" s="89"/>
      <c r="AE973" s="89"/>
    </row>
    <row r="974" ht="15.75"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c r="AA974" s="89"/>
      <c r="AB974" s="89"/>
      <c r="AC974" s="89"/>
      <c r="AD974" s="89"/>
      <c r="AE974" s="89"/>
    </row>
    <row r="975" ht="15.75"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c r="AA975" s="89"/>
      <c r="AB975" s="89"/>
      <c r="AC975" s="89"/>
      <c r="AD975" s="89"/>
      <c r="AE975" s="89"/>
    </row>
    <row r="976" ht="15.75"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c r="AA976" s="89"/>
      <c r="AB976" s="89"/>
      <c r="AC976" s="89"/>
      <c r="AD976" s="89"/>
      <c r="AE976" s="89"/>
    </row>
    <row r="977" ht="15.75"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c r="AA977" s="89"/>
      <c r="AB977" s="89"/>
      <c r="AC977" s="89"/>
      <c r="AD977" s="89"/>
      <c r="AE977" s="89"/>
    </row>
    <row r="978" ht="15.75"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c r="AA978" s="89"/>
      <c r="AB978" s="89"/>
      <c r="AC978" s="89"/>
      <c r="AD978" s="89"/>
      <c r="AE978" s="89"/>
    </row>
    <row r="979" ht="15.75"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c r="AA979" s="89"/>
      <c r="AB979" s="89"/>
      <c r="AC979" s="89"/>
      <c r="AD979" s="89"/>
      <c r="AE979" s="89"/>
    </row>
    <row r="980" ht="15.75"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c r="AA980" s="89"/>
      <c r="AB980" s="89"/>
      <c r="AC980" s="89"/>
      <c r="AD980" s="89"/>
      <c r="AE980" s="89"/>
    </row>
    <row r="981" ht="15.75"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c r="AA981" s="89"/>
      <c r="AB981" s="89"/>
      <c r="AC981" s="89"/>
      <c r="AD981" s="89"/>
      <c r="AE981" s="89"/>
    </row>
    <row r="982" ht="15.75"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c r="AA982" s="89"/>
      <c r="AB982" s="89"/>
      <c r="AC982" s="89"/>
      <c r="AD982" s="89"/>
      <c r="AE982" s="89"/>
    </row>
    <row r="983" ht="15.75"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c r="AA983" s="89"/>
      <c r="AB983" s="89"/>
      <c r="AC983" s="89"/>
      <c r="AD983" s="89"/>
      <c r="AE983" s="89"/>
    </row>
    <row r="984" ht="15.75"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c r="AA984" s="89"/>
      <c r="AB984" s="89"/>
      <c r="AC984" s="89"/>
      <c r="AD984" s="89"/>
      <c r="AE984" s="89"/>
    </row>
    <row r="985" ht="15.75"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c r="AA985" s="89"/>
      <c r="AB985" s="89"/>
      <c r="AC985" s="89"/>
      <c r="AD985" s="89"/>
      <c r="AE985" s="89"/>
    </row>
    <row r="986" ht="15.75"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c r="AA986" s="89"/>
      <c r="AB986" s="89"/>
      <c r="AC986" s="89"/>
      <c r="AD986" s="89"/>
      <c r="AE986" s="89"/>
    </row>
    <row r="987" ht="15.75"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c r="AA987" s="89"/>
      <c r="AB987" s="89"/>
      <c r="AC987" s="89"/>
      <c r="AD987" s="89"/>
      <c r="AE987" s="89"/>
    </row>
    <row r="988" ht="15.75"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c r="AA988" s="89"/>
      <c r="AB988" s="89"/>
      <c r="AC988" s="89"/>
      <c r="AD988" s="89"/>
      <c r="AE988" s="89"/>
    </row>
    <row r="989" ht="15.75"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c r="AA989" s="89"/>
      <c r="AB989" s="89"/>
      <c r="AC989" s="89"/>
      <c r="AD989" s="89"/>
      <c r="AE989" s="89"/>
    </row>
    <row r="990" ht="15.75"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c r="AA990" s="89"/>
      <c r="AB990" s="89"/>
      <c r="AC990" s="89"/>
      <c r="AD990" s="89"/>
      <c r="AE990" s="89"/>
    </row>
    <row r="991" ht="15.75"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c r="AA991" s="89"/>
      <c r="AB991" s="89"/>
      <c r="AC991" s="89"/>
      <c r="AD991" s="89"/>
      <c r="AE991" s="89"/>
    </row>
    <row r="992" ht="15.75"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c r="AA992" s="89"/>
      <c r="AB992" s="89"/>
      <c r="AC992" s="89"/>
      <c r="AD992" s="89"/>
      <c r="AE992" s="89"/>
    </row>
    <row r="993" ht="15.75"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c r="AA993" s="89"/>
      <c r="AB993" s="89"/>
      <c r="AC993" s="89"/>
      <c r="AD993" s="89"/>
      <c r="AE993" s="89"/>
    </row>
    <row r="994" ht="15.75"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c r="AA994" s="89"/>
      <c r="AB994" s="89"/>
      <c r="AC994" s="89"/>
      <c r="AD994" s="89"/>
      <c r="AE994" s="89"/>
    </row>
    <row r="995" ht="15.75"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c r="AA995" s="89"/>
      <c r="AB995" s="89"/>
      <c r="AC995" s="89"/>
      <c r="AD995" s="89"/>
      <c r="AE995" s="89"/>
    </row>
    <row r="996" ht="15.75"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c r="AA996" s="89"/>
      <c r="AB996" s="89"/>
      <c r="AC996" s="89"/>
      <c r="AD996" s="89"/>
      <c r="AE996" s="89"/>
    </row>
    <row r="997" ht="15.75"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c r="AA997" s="89"/>
      <c r="AB997" s="89"/>
      <c r="AC997" s="89"/>
      <c r="AD997" s="89"/>
      <c r="AE997" s="89"/>
    </row>
    <row r="998" ht="15.75"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c r="AA998" s="89"/>
      <c r="AB998" s="89"/>
      <c r="AC998" s="89"/>
      <c r="AD998" s="89"/>
      <c r="AE998" s="89"/>
    </row>
    <row r="999" ht="15.75" customHeight="1">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c r="AA999" s="89"/>
      <c r="AB999" s="89"/>
      <c r="AC999" s="89"/>
      <c r="AD999" s="89"/>
      <c r="AE999" s="89"/>
    </row>
    <row r="1000" ht="15.75" customHeight="1">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c r="AA1000" s="89"/>
      <c r="AB1000" s="89"/>
      <c r="AC1000" s="89"/>
      <c r="AD1000" s="89"/>
      <c r="AE1000" s="89"/>
    </row>
  </sheetData>
  <mergeCells count="3">
    <mergeCell ref="A6:A9"/>
    <mergeCell ref="A14:A17"/>
    <mergeCell ref="A18:A2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63"/>
    <col customWidth="1" min="2" max="2" width="21.63"/>
    <col customWidth="1" min="3" max="4" width="17.63"/>
    <col customWidth="1" min="5" max="5" width="22.88"/>
    <col customWidth="1" min="6" max="6" width="26.88"/>
    <col customWidth="1" min="7" max="7" width="21.88"/>
    <col customWidth="1" min="8" max="8" width="26.38"/>
    <col customWidth="1" min="9" max="9" width="30.13"/>
    <col customWidth="1" min="10" max="10" width="14.13"/>
    <col customWidth="1" min="11" max="11" width="13.63"/>
    <col customWidth="1" min="12" max="12" width="7.13"/>
    <col customWidth="1" hidden="1" min="13" max="13" width="8.63"/>
    <col customWidth="1" min="14" max="26" width="8.63"/>
  </cols>
  <sheetData>
    <row r="1" ht="13.5" customHeight="1">
      <c r="A1" s="90"/>
      <c r="B1" s="91"/>
      <c r="C1" s="91"/>
      <c r="D1" s="92"/>
      <c r="E1" s="92"/>
      <c r="F1" s="92"/>
      <c r="G1" s="92"/>
      <c r="H1" s="92"/>
      <c r="I1" s="52"/>
      <c r="J1" s="93"/>
      <c r="K1" s="52"/>
      <c r="L1" s="94"/>
      <c r="M1" s="95"/>
      <c r="N1" s="95"/>
      <c r="O1" s="95"/>
      <c r="P1" s="95"/>
      <c r="Q1" s="95"/>
      <c r="R1" s="95"/>
      <c r="S1" s="95"/>
      <c r="T1" s="95"/>
      <c r="U1" s="95"/>
      <c r="V1" s="95"/>
      <c r="W1" s="95"/>
      <c r="X1" s="95"/>
      <c r="Y1" s="95"/>
      <c r="Z1" s="95"/>
    </row>
    <row r="2" ht="28.5" customHeight="1">
      <c r="A2" s="96" t="s">
        <v>117</v>
      </c>
      <c r="B2" s="97" t="s">
        <v>118</v>
      </c>
      <c r="C2" s="98"/>
      <c r="D2" s="99"/>
      <c r="E2" s="100"/>
      <c r="F2" s="101"/>
      <c r="G2" s="102"/>
      <c r="H2" s="103"/>
      <c r="I2" s="103"/>
      <c r="J2" s="52"/>
      <c r="K2" s="52"/>
      <c r="L2" s="94"/>
      <c r="M2" s="95" t="s">
        <v>119</v>
      </c>
      <c r="N2" s="95"/>
      <c r="O2" s="95"/>
      <c r="P2" s="95"/>
      <c r="Q2" s="95"/>
      <c r="R2" s="95"/>
      <c r="S2" s="95"/>
      <c r="T2" s="95"/>
      <c r="U2" s="95"/>
      <c r="V2" s="95"/>
      <c r="W2" s="95"/>
      <c r="X2" s="95"/>
      <c r="Y2" s="95"/>
      <c r="Z2" s="95"/>
    </row>
    <row r="3" ht="25.5" customHeight="1">
      <c r="A3" s="104" t="s">
        <v>120</v>
      </c>
      <c r="B3" s="105" t="s">
        <v>121</v>
      </c>
      <c r="C3" s="106"/>
      <c r="D3" s="107"/>
      <c r="E3" s="108"/>
      <c r="F3" s="101"/>
      <c r="G3" s="102"/>
      <c r="H3" s="103"/>
      <c r="I3" s="103"/>
      <c r="J3" s="52"/>
      <c r="K3" s="52"/>
      <c r="L3" s="94"/>
      <c r="M3" s="95" t="s">
        <v>122</v>
      </c>
      <c r="N3" s="95"/>
      <c r="O3" s="95"/>
      <c r="P3" s="95"/>
      <c r="Q3" s="95"/>
      <c r="R3" s="95"/>
      <c r="S3" s="95"/>
      <c r="T3" s="95"/>
      <c r="U3" s="95"/>
      <c r="V3" s="95"/>
      <c r="W3" s="95"/>
      <c r="X3" s="95"/>
      <c r="Y3" s="95"/>
      <c r="Z3" s="95"/>
    </row>
    <row r="4" ht="18.0" customHeight="1">
      <c r="A4" s="109" t="s">
        <v>123</v>
      </c>
      <c r="B4" s="110"/>
      <c r="C4" s="111"/>
      <c r="D4" s="112"/>
      <c r="E4" s="113"/>
      <c r="F4" s="103"/>
      <c r="G4" s="114"/>
      <c r="H4" s="103"/>
      <c r="I4" s="103"/>
      <c r="J4" s="52"/>
      <c r="K4" s="52"/>
      <c r="L4" s="94"/>
      <c r="M4" s="115"/>
      <c r="N4" s="95"/>
      <c r="O4" s="95"/>
      <c r="P4" s="95"/>
      <c r="Q4" s="95"/>
      <c r="R4" s="95"/>
      <c r="S4" s="95"/>
      <c r="T4" s="95"/>
      <c r="U4" s="95"/>
      <c r="V4" s="95"/>
      <c r="W4" s="95"/>
      <c r="X4" s="95"/>
      <c r="Y4" s="95"/>
      <c r="Z4" s="95"/>
    </row>
    <row r="5" ht="32.25" customHeight="1">
      <c r="A5" s="116" t="s">
        <v>119</v>
      </c>
      <c r="B5" s="117" t="s">
        <v>122</v>
      </c>
      <c r="C5" s="117" t="s">
        <v>124</v>
      </c>
      <c r="D5" s="117" t="s">
        <v>125</v>
      </c>
      <c r="E5" s="118" t="s">
        <v>126</v>
      </c>
      <c r="F5" s="95"/>
      <c r="G5" s="119"/>
      <c r="H5" s="119"/>
      <c r="I5" s="119"/>
      <c r="J5" s="120"/>
      <c r="K5" s="120"/>
      <c r="L5" s="121"/>
      <c r="M5" s="95" t="s">
        <v>127</v>
      </c>
      <c r="N5" s="95"/>
      <c r="O5" s="95"/>
      <c r="P5" s="95"/>
      <c r="Q5" s="95"/>
      <c r="R5" s="95"/>
      <c r="S5" s="95"/>
      <c r="T5" s="95"/>
      <c r="U5" s="95"/>
      <c r="V5" s="95"/>
      <c r="W5" s="95"/>
      <c r="X5" s="95"/>
      <c r="Y5" s="95"/>
      <c r="Z5" s="95"/>
    </row>
    <row r="6" ht="19.5" customHeight="1">
      <c r="A6" s="122">
        <f>COUNTIF(I9:I992,"Pass")</f>
        <v>0</v>
      </c>
      <c r="B6" s="123">
        <f>COUNTIF(I9:I992,"Fail")</f>
        <v>0</v>
      </c>
      <c r="C6" s="123">
        <f>E6-D6-A6-B6</f>
        <v>6</v>
      </c>
      <c r="D6" s="124">
        <f>COUNTIF(H$9:I$992,"N/A")</f>
        <v>0</v>
      </c>
      <c r="E6" s="125">
        <f>COUNTA(A9:A996)</f>
        <v>6</v>
      </c>
      <c r="F6" s="95"/>
      <c r="G6" s="126"/>
      <c r="H6" s="126"/>
      <c r="I6" s="127"/>
      <c r="J6" s="120"/>
      <c r="K6" s="120"/>
      <c r="L6" s="121"/>
      <c r="M6" s="95" t="s">
        <v>125</v>
      </c>
      <c r="N6" s="95"/>
      <c r="O6" s="95"/>
      <c r="P6" s="95"/>
      <c r="Q6" s="95"/>
      <c r="R6" s="95"/>
      <c r="S6" s="95"/>
      <c r="T6" s="95"/>
      <c r="U6" s="95"/>
      <c r="V6" s="95"/>
      <c r="W6" s="95"/>
      <c r="X6" s="95"/>
      <c r="Y6" s="95"/>
      <c r="Z6" s="95"/>
    </row>
    <row r="7">
      <c r="A7" s="126"/>
      <c r="B7" s="126"/>
      <c r="C7" s="126"/>
      <c r="D7" s="95"/>
      <c r="E7" s="95"/>
      <c r="F7" s="95"/>
      <c r="G7" s="95"/>
      <c r="H7" s="128"/>
      <c r="I7" s="120"/>
      <c r="J7" s="120"/>
      <c r="K7" s="120"/>
      <c r="L7" s="121"/>
      <c r="M7" s="95"/>
      <c r="N7" s="95"/>
      <c r="O7" s="95"/>
      <c r="P7" s="95"/>
      <c r="Q7" s="95"/>
      <c r="R7" s="95"/>
      <c r="S7" s="95"/>
      <c r="T7" s="95"/>
      <c r="U7" s="95"/>
      <c r="V7" s="95"/>
      <c r="W7" s="95"/>
      <c r="X7" s="95"/>
      <c r="Y7" s="95"/>
      <c r="Z7" s="95"/>
    </row>
    <row r="8">
      <c r="A8" s="129" t="s">
        <v>128</v>
      </c>
      <c r="B8" s="129" t="s">
        <v>129</v>
      </c>
      <c r="C8" s="129" t="s">
        <v>130</v>
      </c>
      <c r="D8" s="129" t="s">
        <v>131</v>
      </c>
      <c r="E8" s="129" t="s">
        <v>132</v>
      </c>
      <c r="F8" s="129" t="s">
        <v>133</v>
      </c>
      <c r="G8" s="129" t="s">
        <v>134</v>
      </c>
      <c r="H8" s="129" t="s">
        <v>135</v>
      </c>
      <c r="I8" s="130" t="s">
        <v>136</v>
      </c>
      <c r="J8" s="129" t="s">
        <v>137</v>
      </c>
      <c r="K8" s="131" t="s">
        <v>62</v>
      </c>
      <c r="L8" s="132"/>
      <c r="M8" s="95"/>
      <c r="N8" s="95"/>
      <c r="O8" s="95"/>
      <c r="P8" s="95"/>
      <c r="Q8" s="95"/>
      <c r="R8" s="95"/>
      <c r="S8" s="95"/>
      <c r="T8" s="95"/>
      <c r="U8" s="95"/>
      <c r="V8" s="95"/>
      <c r="W8" s="95"/>
      <c r="X8" s="95"/>
      <c r="Y8" s="95"/>
      <c r="Z8" s="95"/>
    </row>
    <row r="9" ht="158.25" customHeight="1">
      <c r="A9" s="133" t="s">
        <v>138</v>
      </c>
      <c r="B9" s="133" t="s">
        <v>139</v>
      </c>
      <c r="C9" s="134">
        <v>1.0</v>
      </c>
      <c r="D9" s="135" t="s">
        <v>140</v>
      </c>
      <c r="E9" s="136" t="s">
        <v>141</v>
      </c>
      <c r="F9" s="135" t="s">
        <v>142</v>
      </c>
      <c r="G9" s="135" t="s">
        <v>143</v>
      </c>
      <c r="H9" s="135" t="s">
        <v>144</v>
      </c>
      <c r="I9" s="137"/>
      <c r="J9" s="138"/>
      <c r="K9" s="139"/>
      <c r="L9" s="140"/>
      <c r="M9" s="141"/>
      <c r="N9" s="141"/>
      <c r="O9" s="141"/>
      <c r="P9" s="141"/>
      <c r="Q9" s="141"/>
      <c r="R9" s="141"/>
      <c r="S9" s="141"/>
      <c r="T9" s="141"/>
      <c r="U9" s="141"/>
      <c r="V9" s="141"/>
      <c r="W9" s="141"/>
      <c r="X9" s="141"/>
      <c r="Y9" s="141"/>
      <c r="Z9" s="141"/>
    </row>
    <row r="10" ht="111.75" customHeight="1">
      <c r="A10" s="86"/>
      <c r="B10" s="86"/>
      <c r="C10" s="134">
        <v>2.0</v>
      </c>
      <c r="D10" s="135" t="s">
        <v>145</v>
      </c>
      <c r="E10" s="136" t="s">
        <v>146</v>
      </c>
      <c r="F10" s="135" t="s">
        <v>147</v>
      </c>
      <c r="G10" s="135"/>
      <c r="H10" s="135" t="s">
        <v>148</v>
      </c>
      <c r="I10" s="137"/>
      <c r="J10" s="138"/>
      <c r="K10" s="139"/>
      <c r="L10" s="140"/>
      <c r="M10" s="11"/>
      <c r="N10" s="11"/>
      <c r="O10" s="11"/>
      <c r="P10" s="11"/>
      <c r="Q10" s="11"/>
      <c r="R10" s="11"/>
      <c r="S10" s="11"/>
      <c r="T10" s="11"/>
      <c r="U10" s="11"/>
      <c r="V10" s="11"/>
      <c r="W10" s="11"/>
      <c r="X10" s="11"/>
      <c r="Y10" s="11"/>
      <c r="Z10" s="11"/>
    </row>
    <row r="11" ht="102.0" customHeight="1">
      <c r="A11" s="86"/>
      <c r="B11" s="86"/>
      <c r="C11" s="134">
        <v>3.0</v>
      </c>
      <c r="D11" s="135" t="s">
        <v>149</v>
      </c>
      <c r="E11" s="136" t="s">
        <v>150</v>
      </c>
      <c r="F11" s="135" t="s">
        <v>151</v>
      </c>
      <c r="G11" s="135" t="s">
        <v>152</v>
      </c>
      <c r="H11" s="135" t="s">
        <v>144</v>
      </c>
      <c r="I11" s="137"/>
      <c r="J11" s="138"/>
      <c r="K11" s="139"/>
      <c r="L11" s="140"/>
      <c r="M11" s="11"/>
      <c r="N11" s="11"/>
      <c r="O11" s="11"/>
      <c r="P11" s="11"/>
      <c r="Q11" s="11"/>
      <c r="R11" s="11"/>
      <c r="S11" s="11"/>
      <c r="T11" s="11"/>
      <c r="U11" s="11"/>
      <c r="V11" s="11"/>
      <c r="W11" s="11"/>
      <c r="X11" s="11"/>
      <c r="Y11" s="11"/>
      <c r="Z11" s="11"/>
    </row>
    <row r="12" ht="120.0" customHeight="1">
      <c r="A12" s="86"/>
      <c r="B12" s="86"/>
      <c r="C12" s="134">
        <v>4.0</v>
      </c>
      <c r="D12" s="135" t="s">
        <v>153</v>
      </c>
      <c r="E12" s="142" t="s">
        <v>154</v>
      </c>
      <c r="F12" s="135" t="s">
        <v>155</v>
      </c>
      <c r="G12" s="135" t="s">
        <v>156</v>
      </c>
      <c r="H12" s="135" t="s">
        <v>157</v>
      </c>
      <c r="I12" s="137"/>
      <c r="J12" s="138"/>
      <c r="K12" s="139"/>
      <c r="L12" s="140"/>
      <c r="M12" s="11"/>
      <c r="N12" s="11"/>
      <c r="O12" s="11"/>
      <c r="P12" s="11"/>
      <c r="Q12" s="11"/>
      <c r="R12" s="11"/>
      <c r="S12" s="11"/>
      <c r="T12" s="11"/>
      <c r="U12" s="11"/>
      <c r="V12" s="11"/>
      <c r="W12" s="11"/>
      <c r="X12" s="11"/>
      <c r="Y12" s="11"/>
      <c r="Z12" s="11"/>
    </row>
    <row r="13" ht="134.25" customHeight="1">
      <c r="A13" s="86"/>
      <c r="B13" s="86"/>
      <c r="C13" s="134">
        <v>5.0</v>
      </c>
      <c r="D13" s="135" t="s">
        <v>158</v>
      </c>
      <c r="E13" s="143"/>
      <c r="F13" s="135" t="s">
        <v>159</v>
      </c>
      <c r="G13" s="144" t="s">
        <v>160</v>
      </c>
      <c r="H13" s="135" t="s">
        <v>157</v>
      </c>
      <c r="I13" s="137"/>
      <c r="J13" s="138"/>
      <c r="K13" s="139"/>
      <c r="L13" s="140"/>
      <c r="M13" s="11"/>
      <c r="N13" s="11"/>
      <c r="O13" s="11"/>
      <c r="P13" s="11"/>
      <c r="Q13" s="11"/>
      <c r="R13" s="11"/>
      <c r="S13" s="11"/>
      <c r="T13" s="11"/>
      <c r="U13" s="11"/>
      <c r="V13" s="11"/>
      <c r="W13" s="11"/>
      <c r="X13" s="11"/>
      <c r="Y13" s="11"/>
      <c r="Z13" s="11"/>
    </row>
    <row r="14" ht="191.25" customHeight="1">
      <c r="A14" s="86"/>
      <c r="B14" s="86"/>
      <c r="C14" s="134">
        <v>6.0</v>
      </c>
      <c r="D14" s="135" t="s">
        <v>161</v>
      </c>
      <c r="E14" s="143"/>
      <c r="F14" s="135" t="s">
        <v>162</v>
      </c>
      <c r="G14" s="135"/>
      <c r="H14" s="135" t="s">
        <v>163</v>
      </c>
      <c r="I14" s="137"/>
      <c r="J14" s="145"/>
      <c r="K14" s="146"/>
      <c r="L14" s="147"/>
      <c r="M14" s="11"/>
      <c r="N14" s="11"/>
      <c r="O14" s="11"/>
      <c r="P14" s="11"/>
      <c r="Q14" s="11"/>
      <c r="R14" s="11"/>
      <c r="S14" s="11"/>
      <c r="T14" s="11"/>
      <c r="U14" s="11"/>
      <c r="V14" s="11"/>
      <c r="W14" s="11"/>
      <c r="X14" s="11"/>
      <c r="Y14" s="11"/>
      <c r="Z14" s="11"/>
    </row>
    <row r="15">
      <c r="A15" s="86"/>
      <c r="B15" s="86"/>
      <c r="C15" s="134">
        <v>7.0</v>
      </c>
      <c r="D15" s="135" t="s">
        <v>164</v>
      </c>
      <c r="E15" s="143"/>
      <c r="F15" s="135" t="s">
        <v>165</v>
      </c>
      <c r="G15" s="135"/>
      <c r="H15" s="135" t="s">
        <v>163</v>
      </c>
      <c r="I15" s="137"/>
      <c r="J15" s="148"/>
      <c r="K15" s="149"/>
      <c r="L15" s="140"/>
      <c r="M15" s="11"/>
      <c r="N15" s="11"/>
      <c r="O15" s="11"/>
      <c r="P15" s="11"/>
      <c r="Q15" s="11"/>
      <c r="R15" s="11"/>
      <c r="S15" s="11"/>
      <c r="T15" s="11"/>
      <c r="U15" s="11"/>
      <c r="V15" s="11"/>
      <c r="W15" s="11"/>
      <c r="X15" s="11"/>
      <c r="Y15" s="11"/>
      <c r="Z15" s="11"/>
    </row>
    <row r="16" ht="65.25" customHeight="1">
      <c r="A16" s="86"/>
      <c r="B16" s="86"/>
      <c r="C16" s="134">
        <v>8.0</v>
      </c>
      <c r="D16" s="135" t="s">
        <v>166</v>
      </c>
      <c r="E16" s="143"/>
      <c r="F16" s="135" t="s">
        <v>167</v>
      </c>
      <c r="G16" s="135"/>
      <c r="H16" s="135" t="s">
        <v>168</v>
      </c>
      <c r="I16" s="137"/>
      <c r="J16" s="145"/>
      <c r="K16" s="146"/>
      <c r="L16" s="147"/>
      <c r="M16" s="11"/>
      <c r="N16" s="11"/>
      <c r="O16" s="11"/>
      <c r="P16" s="11"/>
      <c r="Q16" s="11"/>
      <c r="R16" s="11"/>
      <c r="S16" s="11"/>
      <c r="T16" s="11"/>
      <c r="U16" s="11"/>
      <c r="V16" s="11"/>
      <c r="W16" s="11"/>
      <c r="X16" s="11"/>
      <c r="Y16" s="11"/>
      <c r="Z16" s="11"/>
    </row>
    <row r="17">
      <c r="A17" s="86"/>
      <c r="B17" s="86"/>
      <c r="C17" s="134">
        <v>9.0</v>
      </c>
      <c r="D17" s="135" t="s">
        <v>169</v>
      </c>
      <c r="E17" s="143"/>
      <c r="F17" s="135" t="s">
        <v>170</v>
      </c>
      <c r="G17" s="150"/>
      <c r="H17" s="135" t="s">
        <v>171</v>
      </c>
      <c r="I17" s="137"/>
      <c r="J17" s="145"/>
      <c r="K17" s="146"/>
      <c r="L17" s="147"/>
      <c r="M17" s="11"/>
      <c r="N17" s="11"/>
      <c r="O17" s="11"/>
      <c r="P17" s="11"/>
      <c r="Q17" s="11"/>
      <c r="R17" s="11"/>
      <c r="S17" s="11"/>
      <c r="T17" s="11"/>
      <c r="U17" s="11"/>
      <c r="V17" s="11"/>
      <c r="W17" s="11"/>
      <c r="X17" s="11"/>
      <c r="Y17" s="11"/>
      <c r="Z17" s="11"/>
    </row>
    <row r="18">
      <c r="A18" s="86"/>
      <c r="B18" s="86"/>
      <c r="C18" s="134">
        <v>10.0</v>
      </c>
      <c r="D18" s="135" t="s">
        <v>172</v>
      </c>
      <c r="E18" s="143"/>
      <c r="F18" s="150" t="s">
        <v>173</v>
      </c>
      <c r="G18" s="150"/>
      <c r="H18" s="135" t="s">
        <v>163</v>
      </c>
      <c r="I18" s="137"/>
      <c r="J18" s="145"/>
      <c r="K18" s="146"/>
      <c r="L18" s="147"/>
      <c r="M18" s="11"/>
      <c r="N18" s="11"/>
      <c r="O18" s="11"/>
      <c r="P18" s="11"/>
      <c r="Q18" s="11"/>
      <c r="R18" s="11"/>
      <c r="S18" s="11"/>
      <c r="T18" s="11"/>
      <c r="U18" s="11"/>
      <c r="V18" s="11"/>
      <c r="W18" s="11"/>
      <c r="X18" s="11"/>
      <c r="Y18" s="11"/>
      <c r="Z18" s="11"/>
    </row>
    <row r="19">
      <c r="A19" s="86"/>
      <c r="B19" s="86"/>
      <c r="C19" s="134">
        <v>11.0</v>
      </c>
      <c r="D19" s="135" t="s">
        <v>174</v>
      </c>
      <c r="E19" s="143"/>
      <c r="F19" s="150" t="s">
        <v>175</v>
      </c>
      <c r="G19" s="150"/>
      <c r="H19" s="135" t="s">
        <v>163</v>
      </c>
      <c r="I19" s="137"/>
      <c r="J19" s="145"/>
      <c r="K19" s="146"/>
      <c r="L19" s="147"/>
      <c r="M19" s="11"/>
      <c r="N19" s="11"/>
      <c r="O19" s="11"/>
      <c r="P19" s="11"/>
      <c r="Q19" s="11"/>
      <c r="R19" s="11"/>
      <c r="S19" s="11"/>
      <c r="T19" s="11"/>
      <c r="U19" s="11"/>
      <c r="V19" s="11"/>
      <c r="W19" s="11"/>
      <c r="X19" s="11"/>
      <c r="Y19" s="11"/>
      <c r="Z19" s="11"/>
    </row>
    <row r="20">
      <c r="A20" s="86"/>
      <c r="B20" s="86"/>
      <c r="C20" s="134">
        <v>12.0</v>
      </c>
      <c r="D20" s="135" t="s">
        <v>176</v>
      </c>
      <c r="E20" s="143"/>
      <c r="F20" s="150" t="s">
        <v>177</v>
      </c>
      <c r="G20" s="150"/>
      <c r="H20" s="135" t="s">
        <v>178</v>
      </c>
      <c r="I20" s="137"/>
      <c r="J20" s="145"/>
      <c r="K20" s="146"/>
      <c r="L20" s="147"/>
      <c r="M20" s="11"/>
      <c r="N20" s="11"/>
      <c r="O20" s="11"/>
      <c r="P20" s="11"/>
      <c r="Q20" s="11"/>
      <c r="R20" s="11"/>
      <c r="S20" s="11"/>
      <c r="T20" s="11"/>
      <c r="U20" s="11"/>
      <c r="V20" s="11"/>
      <c r="W20" s="11"/>
      <c r="X20" s="11"/>
      <c r="Y20" s="11"/>
      <c r="Z20" s="11"/>
    </row>
    <row r="21" ht="142.5" customHeight="1">
      <c r="A21" s="86"/>
      <c r="B21" s="86"/>
      <c r="C21" s="134">
        <v>13.0</v>
      </c>
      <c r="D21" s="135" t="s">
        <v>179</v>
      </c>
      <c r="E21" s="151"/>
      <c r="F21" s="150" t="s">
        <v>180</v>
      </c>
      <c r="G21" s="150"/>
      <c r="H21" s="135" t="s">
        <v>181</v>
      </c>
      <c r="I21" s="137"/>
      <c r="J21" s="145"/>
      <c r="K21" s="146"/>
      <c r="L21" s="147"/>
      <c r="M21" s="11"/>
      <c r="N21" s="11"/>
      <c r="O21" s="11"/>
      <c r="P21" s="11"/>
      <c r="Q21" s="11"/>
      <c r="R21" s="11"/>
      <c r="S21" s="11"/>
      <c r="T21" s="11"/>
      <c r="U21" s="11"/>
      <c r="V21" s="11"/>
      <c r="W21" s="11"/>
      <c r="X21" s="11"/>
      <c r="Y21" s="11"/>
      <c r="Z21" s="11"/>
    </row>
    <row r="22" ht="334.5" customHeight="1">
      <c r="A22" s="86"/>
      <c r="B22" s="86"/>
      <c r="C22" s="134">
        <v>14.0</v>
      </c>
      <c r="D22" s="135" t="s">
        <v>182</v>
      </c>
      <c r="E22" s="136" t="s">
        <v>183</v>
      </c>
      <c r="F22" s="135" t="s">
        <v>184</v>
      </c>
      <c r="G22" s="135" t="s">
        <v>185</v>
      </c>
      <c r="H22" s="135" t="s">
        <v>186</v>
      </c>
      <c r="I22" s="137"/>
      <c r="J22" s="145"/>
      <c r="K22" s="146"/>
      <c r="L22" s="147"/>
      <c r="M22" s="11"/>
      <c r="N22" s="11"/>
      <c r="O22" s="11"/>
      <c r="P22" s="11"/>
      <c r="Q22" s="11"/>
      <c r="R22" s="11"/>
      <c r="S22" s="11"/>
      <c r="T22" s="11"/>
      <c r="U22" s="11"/>
      <c r="V22" s="11"/>
      <c r="W22" s="11"/>
      <c r="X22" s="11"/>
      <c r="Y22" s="11"/>
      <c r="Z22" s="11"/>
    </row>
    <row r="23" ht="336.75" customHeight="1">
      <c r="A23" s="86"/>
      <c r="B23" s="86"/>
      <c r="C23" s="134">
        <v>15.0</v>
      </c>
      <c r="D23" s="135" t="s">
        <v>187</v>
      </c>
      <c r="E23" s="136" t="s">
        <v>188</v>
      </c>
      <c r="F23" s="135" t="s">
        <v>189</v>
      </c>
      <c r="G23" s="135" t="s">
        <v>190</v>
      </c>
      <c r="H23" s="135" t="s">
        <v>191</v>
      </c>
      <c r="I23" s="137"/>
      <c r="J23" s="145"/>
      <c r="K23" s="146"/>
      <c r="L23" s="147"/>
      <c r="M23" s="11"/>
      <c r="N23" s="11"/>
      <c r="O23" s="11"/>
      <c r="P23" s="11"/>
      <c r="Q23" s="11"/>
      <c r="R23" s="11"/>
      <c r="S23" s="11"/>
      <c r="T23" s="11"/>
      <c r="U23" s="11"/>
      <c r="V23" s="11"/>
      <c r="W23" s="11"/>
      <c r="X23" s="11"/>
      <c r="Y23" s="11"/>
      <c r="Z23" s="11"/>
    </row>
    <row r="24" ht="200.25" customHeight="1">
      <c r="A24" s="86"/>
      <c r="B24" s="86"/>
      <c r="C24" s="134">
        <v>16.0</v>
      </c>
      <c r="D24" s="135" t="s">
        <v>192</v>
      </c>
      <c r="E24" s="136" t="s">
        <v>193</v>
      </c>
      <c r="F24" s="135" t="s">
        <v>194</v>
      </c>
      <c r="G24" s="135" t="s">
        <v>195</v>
      </c>
      <c r="H24" s="135" t="s">
        <v>196</v>
      </c>
      <c r="I24" s="137"/>
      <c r="J24" s="145"/>
      <c r="K24" s="146"/>
      <c r="L24" s="147"/>
      <c r="M24" s="11"/>
      <c r="N24" s="11"/>
      <c r="O24" s="11"/>
      <c r="P24" s="11"/>
      <c r="Q24" s="11"/>
      <c r="R24" s="11"/>
      <c r="S24" s="11"/>
      <c r="T24" s="11"/>
      <c r="U24" s="11"/>
      <c r="V24" s="11"/>
      <c r="W24" s="11"/>
      <c r="X24" s="11"/>
      <c r="Y24" s="11"/>
      <c r="Z24" s="11"/>
    </row>
    <row r="25" ht="110.25" customHeight="1">
      <c r="A25" s="86"/>
      <c r="B25" s="86"/>
      <c r="C25" s="134">
        <v>17.0</v>
      </c>
      <c r="D25" s="135" t="s">
        <v>197</v>
      </c>
      <c r="E25" s="136" t="s">
        <v>198</v>
      </c>
      <c r="F25" s="135" t="s">
        <v>199</v>
      </c>
      <c r="G25" s="135" t="s">
        <v>200</v>
      </c>
      <c r="H25" s="135" t="s">
        <v>201</v>
      </c>
      <c r="I25" s="137"/>
      <c r="J25" s="145"/>
      <c r="K25" s="146"/>
      <c r="L25" s="147"/>
      <c r="M25" s="11"/>
      <c r="N25" s="11"/>
      <c r="O25" s="11"/>
      <c r="P25" s="11"/>
      <c r="Q25" s="11"/>
      <c r="R25" s="11"/>
      <c r="S25" s="11"/>
      <c r="T25" s="11"/>
      <c r="U25" s="11"/>
      <c r="V25" s="11"/>
      <c r="W25" s="11"/>
      <c r="X25" s="11"/>
      <c r="Y25" s="11"/>
      <c r="Z25" s="11"/>
    </row>
    <row r="26" ht="171.0" customHeight="1">
      <c r="A26" s="20"/>
      <c r="B26" s="20"/>
      <c r="C26" s="134">
        <v>18.0</v>
      </c>
      <c r="D26" s="135" t="s">
        <v>202</v>
      </c>
      <c r="E26" s="136" t="s">
        <v>198</v>
      </c>
      <c r="F26" s="135" t="s">
        <v>203</v>
      </c>
      <c r="G26" s="135" t="s">
        <v>200</v>
      </c>
      <c r="H26" s="135" t="s">
        <v>204</v>
      </c>
      <c r="I26" s="137"/>
      <c r="J26" s="145"/>
      <c r="K26" s="146"/>
      <c r="L26" s="147"/>
      <c r="M26" s="11"/>
      <c r="N26" s="11"/>
      <c r="O26" s="11"/>
      <c r="P26" s="11"/>
      <c r="Q26" s="11"/>
      <c r="R26" s="11"/>
      <c r="S26" s="11"/>
      <c r="T26" s="11"/>
      <c r="U26" s="11"/>
      <c r="V26" s="11"/>
      <c r="W26" s="11"/>
      <c r="X26" s="11"/>
      <c r="Y26" s="11"/>
      <c r="Z26" s="11"/>
    </row>
    <row r="27" ht="171.75" customHeight="1">
      <c r="A27" s="133" t="s">
        <v>205</v>
      </c>
      <c r="B27" s="133" t="s">
        <v>206</v>
      </c>
      <c r="C27" s="134">
        <v>19.0</v>
      </c>
      <c r="D27" s="135" t="s">
        <v>207</v>
      </c>
      <c r="E27" s="136" t="s">
        <v>208</v>
      </c>
      <c r="F27" s="135" t="s">
        <v>209</v>
      </c>
      <c r="G27" s="135" t="s">
        <v>210</v>
      </c>
      <c r="H27" s="135" t="s">
        <v>211</v>
      </c>
      <c r="I27" s="137"/>
      <c r="J27" s="145"/>
      <c r="K27" s="146"/>
      <c r="L27" s="147"/>
      <c r="M27" s="11"/>
      <c r="N27" s="11"/>
      <c r="O27" s="11"/>
      <c r="P27" s="11"/>
      <c r="Q27" s="11"/>
      <c r="R27" s="11"/>
      <c r="S27" s="11"/>
      <c r="T27" s="11"/>
      <c r="U27" s="11"/>
      <c r="V27" s="11"/>
      <c r="W27" s="11"/>
      <c r="X27" s="11"/>
      <c r="Y27" s="11"/>
      <c r="Z27" s="11"/>
    </row>
    <row r="28" ht="96.0" customHeight="1">
      <c r="A28" s="86"/>
      <c r="B28" s="86"/>
      <c r="C28" s="134">
        <v>20.0</v>
      </c>
      <c r="D28" s="135" t="s">
        <v>212</v>
      </c>
      <c r="E28" s="136" t="s">
        <v>213</v>
      </c>
      <c r="F28" s="135" t="s">
        <v>214</v>
      </c>
      <c r="G28" s="135"/>
      <c r="H28" s="135" t="s">
        <v>215</v>
      </c>
      <c r="I28" s="137"/>
      <c r="J28" s="145"/>
      <c r="K28" s="146"/>
      <c r="L28" s="147"/>
      <c r="M28" s="11"/>
      <c r="N28" s="11"/>
      <c r="O28" s="11"/>
      <c r="P28" s="11"/>
      <c r="Q28" s="11"/>
      <c r="R28" s="11"/>
      <c r="S28" s="11"/>
      <c r="T28" s="11"/>
      <c r="U28" s="11"/>
      <c r="V28" s="11"/>
      <c r="W28" s="11"/>
      <c r="X28" s="11"/>
      <c r="Y28" s="11"/>
      <c r="Z28" s="11"/>
    </row>
    <row r="29" ht="106.5" customHeight="1">
      <c r="A29" s="86"/>
      <c r="B29" s="86"/>
      <c r="C29" s="134">
        <v>21.0</v>
      </c>
      <c r="D29" s="135" t="s">
        <v>216</v>
      </c>
      <c r="E29" s="136" t="s">
        <v>217</v>
      </c>
      <c r="F29" s="135" t="s">
        <v>218</v>
      </c>
      <c r="G29" s="135"/>
      <c r="H29" s="135" t="s">
        <v>219</v>
      </c>
      <c r="I29" s="137"/>
      <c r="J29" s="145"/>
      <c r="K29" s="146"/>
      <c r="L29" s="147"/>
      <c r="M29" s="11"/>
      <c r="N29" s="11"/>
      <c r="O29" s="11"/>
      <c r="P29" s="11"/>
      <c r="Q29" s="11"/>
      <c r="R29" s="11"/>
      <c r="S29" s="11"/>
      <c r="T29" s="11"/>
      <c r="U29" s="11"/>
      <c r="V29" s="11"/>
      <c r="W29" s="11"/>
      <c r="X29" s="11"/>
      <c r="Y29" s="11"/>
      <c r="Z29" s="11"/>
    </row>
    <row r="30" ht="79.5" customHeight="1">
      <c r="A30" s="86"/>
      <c r="B30" s="86"/>
      <c r="C30" s="134">
        <v>22.0</v>
      </c>
      <c r="D30" s="135" t="s">
        <v>220</v>
      </c>
      <c r="E30" s="136" t="s">
        <v>221</v>
      </c>
      <c r="F30" s="135" t="s">
        <v>222</v>
      </c>
      <c r="G30" s="135"/>
      <c r="H30" s="135" t="s">
        <v>223</v>
      </c>
      <c r="I30" s="137"/>
      <c r="J30" s="145"/>
      <c r="K30" s="146"/>
      <c r="L30" s="147"/>
      <c r="M30" s="11"/>
      <c r="N30" s="11"/>
      <c r="O30" s="11"/>
      <c r="P30" s="11"/>
      <c r="Q30" s="11"/>
      <c r="R30" s="11"/>
      <c r="S30" s="11"/>
      <c r="T30" s="11"/>
      <c r="U30" s="11"/>
      <c r="V30" s="11"/>
      <c r="W30" s="11"/>
      <c r="X30" s="11"/>
      <c r="Y30" s="11"/>
      <c r="Z30" s="11"/>
    </row>
    <row r="31" ht="144.0" customHeight="1">
      <c r="A31" s="20"/>
      <c r="B31" s="20"/>
      <c r="C31" s="134">
        <v>23.0</v>
      </c>
      <c r="D31" s="135" t="s">
        <v>224</v>
      </c>
      <c r="E31" s="136" t="s">
        <v>225</v>
      </c>
      <c r="F31" s="135" t="s">
        <v>222</v>
      </c>
      <c r="G31" s="135"/>
      <c r="H31" s="135" t="s">
        <v>226</v>
      </c>
      <c r="I31" s="137"/>
      <c r="J31" s="145"/>
      <c r="K31" s="146"/>
      <c r="L31" s="147"/>
      <c r="M31" s="11"/>
      <c r="N31" s="11"/>
      <c r="O31" s="11"/>
      <c r="P31" s="11"/>
      <c r="Q31" s="11"/>
      <c r="R31" s="11"/>
      <c r="S31" s="11"/>
      <c r="T31" s="11"/>
      <c r="U31" s="11"/>
      <c r="V31" s="11"/>
      <c r="W31" s="11"/>
      <c r="X31" s="11"/>
      <c r="Y31" s="11"/>
      <c r="Z31" s="11"/>
    </row>
    <row r="32" ht="155.25" customHeight="1">
      <c r="A32" s="133" t="s">
        <v>227</v>
      </c>
      <c r="B32" s="133" t="s">
        <v>228</v>
      </c>
      <c r="C32" s="134">
        <v>24.0</v>
      </c>
      <c r="D32" s="135" t="s">
        <v>229</v>
      </c>
      <c r="E32" s="136" t="s">
        <v>208</v>
      </c>
      <c r="F32" s="135" t="s">
        <v>230</v>
      </c>
      <c r="G32" s="152" t="s">
        <v>231</v>
      </c>
      <c r="H32" s="135" t="s">
        <v>232</v>
      </c>
      <c r="I32" s="137"/>
      <c r="J32" s="145"/>
      <c r="K32" s="146"/>
      <c r="L32" s="147"/>
      <c r="M32" s="11"/>
      <c r="N32" s="11"/>
      <c r="O32" s="11"/>
      <c r="P32" s="11"/>
      <c r="Q32" s="11"/>
      <c r="R32" s="11"/>
      <c r="S32" s="11"/>
      <c r="T32" s="11"/>
      <c r="U32" s="11"/>
      <c r="V32" s="11"/>
      <c r="W32" s="11"/>
      <c r="X32" s="11"/>
      <c r="Y32" s="11"/>
      <c r="Z32" s="11"/>
    </row>
    <row r="33" ht="15.75" customHeight="1">
      <c r="A33" s="86"/>
      <c r="B33" s="86"/>
      <c r="C33" s="134">
        <v>25.0</v>
      </c>
      <c r="D33" s="135" t="s">
        <v>233</v>
      </c>
      <c r="E33" s="136" t="s">
        <v>234</v>
      </c>
      <c r="F33" s="135" t="s">
        <v>235</v>
      </c>
      <c r="G33" s="135"/>
      <c r="H33" s="135" t="s">
        <v>236</v>
      </c>
      <c r="I33" s="137"/>
      <c r="J33" s="145"/>
      <c r="K33" s="146"/>
      <c r="L33" s="147"/>
      <c r="M33" s="11"/>
      <c r="N33" s="11"/>
      <c r="O33" s="11"/>
      <c r="P33" s="11"/>
      <c r="Q33" s="11"/>
      <c r="R33" s="11"/>
      <c r="S33" s="11"/>
      <c r="T33" s="11"/>
      <c r="U33" s="11"/>
      <c r="V33" s="11"/>
      <c r="W33" s="11"/>
      <c r="X33" s="11"/>
      <c r="Y33" s="11"/>
      <c r="Z33" s="11"/>
    </row>
    <row r="34" ht="15.75" customHeight="1">
      <c r="A34" s="86"/>
      <c r="B34" s="86"/>
      <c r="C34" s="134">
        <v>26.0</v>
      </c>
      <c r="D34" s="135" t="s">
        <v>237</v>
      </c>
      <c r="E34" s="136" t="s">
        <v>238</v>
      </c>
      <c r="F34" s="135" t="s">
        <v>239</v>
      </c>
      <c r="G34" s="135"/>
      <c r="H34" s="135" t="s">
        <v>240</v>
      </c>
      <c r="I34" s="137"/>
      <c r="J34" s="145"/>
      <c r="K34" s="146"/>
      <c r="L34" s="147"/>
      <c r="M34" s="11"/>
      <c r="N34" s="11"/>
      <c r="O34" s="11"/>
      <c r="P34" s="11"/>
      <c r="Q34" s="11"/>
      <c r="R34" s="11"/>
      <c r="S34" s="11"/>
      <c r="T34" s="11"/>
      <c r="U34" s="11"/>
      <c r="V34" s="11"/>
      <c r="W34" s="11"/>
      <c r="X34" s="11"/>
      <c r="Y34" s="11"/>
      <c r="Z34" s="11"/>
    </row>
    <row r="35" ht="15.75" customHeight="1">
      <c r="A35" s="86"/>
      <c r="B35" s="86"/>
      <c r="C35" s="134">
        <v>27.0</v>
      </c>
      <c r="D35" s="135" t="s">
        <v>241</v>
      </c>
      <c r="E35" s="136" t="s">
        <v>242</v>
      </c>
      <c r="F35" s="135" t="s">
        <v>243</v>
      </c>
      <c r="G35" s="135"/>
      <c r="H35" s="135" t="s">
        <v>244</v>
      </c>
      <c r="I35" s="137"/>
      <c r="J35" s="145"/>
      <c r="K35" s="146"/>
      <c r="L35" s="147"/>
      <c r="M35" s="11"/>
      <c r="N35" s="11"/>
      <c r="O35" s="11"/>
      <c r="P35" s="11"/>
      <c r="Q35" s="11"/>
      <c r="R35" s="11"/>
      <c r="S35" s="11"/>
      <c r="T35" s="11"/>
      <c r="U35" s="11"/>
      <c r="V35" s="11"/>
      <c r="W35" s="11"/>
      <c r="X35" s="11"/>
      <c r="Y35" s="11"/>
      <c r="Z35" s="11"/>
    </row>
    <row r="36" ht="15.75" customHeight="1">
      <c r="A36" s="20"/>
      <c r="B36" s="20"/>
      <c r="C36" s="134">
        <v>28.0</v>
      </c>
      <c r="D36" s="135" t="s">
        <v>245</v>
      </c>
      <c r="E36" s="136" t="s">
        <v>246</v>
      </c>
      <c r="F36" s="135" t="s">
        <v>247</v>
      </c>
      <c r="G36" s="135"/>
      <c r="H36" s="135" t="s">
        <v>236</v>
      </c>
      <c r="I36" s="137"/>
      <c r="J36" s="145"/>
      <c r="K36" s="146"/>
      <c r="L36" s="147"/>
      <c r="M36" s="11"/>
      <c r="N36" s="11"/>
      <c r="O36" s="11"/>
      <c r="P36" s="11"/>
      <c r="Q36" s="11"/>
      <c r="R36" s="11"/>
      <c r="S36" s="11"/>
      <c r="T36" s="11"/>
      <c r="U36" s="11"/>
      <c r="V36" s="11"/>
      <c r="W36" s="11"/>
      <c r="X36" s="11"/>
      <c r="Y36" s="11"/>
      <c r="Z36" s="11"/>
    </row>
    <row r="37" ht="324.75" customHeight="1">
      <c r="A37" s="133" t="s">
        <v>248</v>
      </c>
      <c r="B37" s="133" t="s">
        <v>249</v>
      </c>
      <c r="C37" s="134">
        <v>29.0</v>
      </c>
      <c r="D37" s="133" t="s">
        <v>250</v>
      </c>
      <c r="E37" s="136" t="s">
        <v>251</v>
      </c>
      <c r="F37" s="135" t="s">
        <v>252</v>
      </c>
      <c r="G37" s="135"/>
      <c r="H37" s="135" t="s">
        <v>253</v>
      </c>
      <c r="I37" s="137"/>
      <c r="J37" s="145"/>
      <c r="K37" s="146"/>
      <c r="L37" s="147"/>
      <c r="M37" s="11"/>
      <c r="N37" s="11"/>
      <c r="O37" s="11"/>
      <c r="P37" s="11"/>
      <c r="Q37" s="11"/>
      <c r="R37" s="11"/>
      <c r="S37" s="11"/>
      <c r="T37" s="11"/>
      <c r="U37" s="11"/>
      <c r="V37" s="11"/>
      <c r="W37" s="11"/>
      <c r="X37" s="11"/>
      <c r="Y37" s="11"/>
      <c r="Z37" s="11"/>
    </row>
    <row r="38" ht="408.75" customHeight="1">
      <c r="A38" s="86"/>
      <c r="B38" s="86"/>
      <c r="C38" s="134">
        <v>30.0</v>
      </c>
      <c r="D38" s="86"/>
      <c r="E38" s="153" t="s">
        <v>254</v>
      </c>
      <c r="F38" s="135" t="s">
        <v>255</v>
      </c>
      <c r="G38" s="135"/>
      <c r="H38" s="135" t="s">
        <v>256</v>
      </c>
      <c r="I38" s="137"/>
      <c r="J38" s="145"/>
      <c r="K38" s="146"/>
      <c r="L38" s="147"/>
      <c r="M38" s="11"/>
      <c r="N38" s="11"/>
      <c r="O38" s="11"/>
      <c r="P38" s="11"/>
      <c r="Q38" s="11"/>
      <c r="R38" s="11"/>
      <c r="S38" s="11"/>
      <c r="T38" s="11"/>
      <c r="U38" s="11"/>
      <c r="V38" s="11"/>
      <c r="W38" s="11"/>
      <c r="X38" s="11"/>
      <c r="Y38" s="11"/>
      <c r="Z38" s="11"/>
    </row>
    <row r="39" ht="57.0" customHeight="1">
      <c r="A39" s="86"/>
      <c r="B39" s="86"/>
      <c r="C39" s="134">
        <v>31.0</v>
      </c>
      <c r="D39" s="20"/>
      <c r="E39" s="136" t="s">
        <v>257</v>
      </c>
      <c r="F39" s="135" t="s">
        <v>258</v>
      </c>
      <c r="G39" s="135"/>
      <c r="H39" s="135" t="s">
        <v>259</v>
      </c>
      <c r="I39" s="137"/>
      <c r="J39" s="145"/>
      <c r="K39" s="146"/>
      <c r="L39" s="147"/>
      <c r="M39" s="11"/>
      <c r="N39" s="11"/>
      <c r="O39" s="11"/>
      <c r="P39" s="11"/>
      <c r="Q39" s="11"/>
      <c r="R39" s="11"/>
      <c r="S39" s="11"/>
      <c r="T39" s="11"/>
      <c r="U39" s="11"/>
      <c r="V39" s="11"/>
      <c r="W39" s="11"/>
      <c r="X39" s="11"/>
      <c r="Y39" s="11"/>
      <c r="Z39" s="11"/>
    </row>
    <row r="40" ht="92.25" customHeight="1">
      <c r="A40" s="86"/>
      <c r="B40" s="86"/>
      <c r="C40" s="134">
        <v>32.0</v>
      </c>
      <c r="D40" s="133" t="s">
        <v>260</v>
      </c>
      <c r="E40" s="136" t="s">
        <v>261</v>
      </c>
      <c r="F40" s="135" t="s">
        <v>262</v>
      </c>
      <c r="G40" s="135"/>
      <c r="H40" s="135" t="s">
        <v>263</v>
      </c>
      <c r="I40" s="137"/>
      <c r="J40" s="145"/>
      <c r="K40" s="146"/>
      <c r="L40" s="147"/>
      <c r="M40" s="11"/>
      <c r="N40" s="11"/>
      <c r="O40" s="11"/>
      <c r="P40" s="11"/>
      <c r="Q40" s="11"/>
      <c r="R40" s="11"/>
      <c r="S40" s="11"/>
      <c r="T40" s="11"/>
      <c r="U40" s="11"/>
      <c r="V40" s="11"/>
      <c r="W40" s="11"/>
      <c r="X40" s="11"/>
      <c r="Y40" s="11"/>
      <c r="Z40" s="11"/>
    </row>
    <row r="41" ht="15.75" customHeight="1">
      <c r="A41" s="86"/>
      <c r="B41" s="86"/>
      <c r="C41" s="134">
        <v>33.0</v>
      </c>
      <c r="D41" s="86"/>
      <c r="E41" s="136" t="s">
        <v>257</v>
      </c>
      <c r="F41" s="135" t="s">
        <v>264</v>
      </c>
      <c r="G41" s="135"/>
      <c r="H41" s="135" t="s">
        <v>265</v>
      </c>
      <c r="I41" s="137"/>
      <c r="J41" s="145"/>
      <c r="K41" s="146"/>
      <c r="L41" s="147"/>
      <c r="M41" s="11"/>
      <c r="N41" s="11"/>
      <c r="O41" s="11"/>
      <c r="P41" s="11"/>
      <c r="Q41" s="11"/>
      <c r="R41" s="11"/>
      <c r="S41" s="11"/>
      <c r="T41" s="11"/>
      <c r="U41" s="11"/>
      <c r="V41" s="11"/>
      <c r="W41" s="11"/>
      <c r="X41" s="11"/>
      <c r="Y41" s="11"/>
      <c r="Z41" s="11"/>
    </row>
    <row r="42" ht="107.25" customHeight="1">
      <c r="A42" s="86"/>
      <c r="B42" s="86"/>
      <c r="C42" s="134">
        <v>34.0</v>
      </c>
      <c r="D42" s="86"/>
      <c r="E42" s="136" t="s">
        <v>266</v>
      </c>
      <c r="F42" s="135" t="s">
        <v>267</v>
      </c>
      <c r="G42" s="135"/>
      <c r="H42" s="135" t="s">
        <v>268</v>
      </c>
      <c r="I42" s="137"/>
      <c r="J42" s="154"/>
      <c r="K42" s="155"/>
      <c r="L42" s="147"/>
      <c r="M42" s="11"/>
      <c r="N42" s="11"/>
      <c r="O42" s="11"/>
      <c r="P42" s="11"/>
      <c r="Q42" s="11"/>
      <c r="R42" s="11"/>
      <c r="S42" s="11"/>
      <c r="T42" s="11"/>
      <c r="U42" s="11"/>
      <c r="V42" s="11"/>
      <c r="W42" s="11"/>
      <c r="X42" s="11"/>
      <c r="Y42" s="11"/>
      <c r="Z42" s="11"/>
    </row>
    <row r="43" ht="15.75" customHeight="1">
      <c r="A43" s="86"/>
      <c r="B43" s="86"/>
      <c r="C43" s="134">
        <v>35.0</v>
      </c>
      <c r="D43" s="86"/>
      <c r="E43" s="136" t="s">
        <v>269</v>
      </c>
      <c r="F43" s="135" t="s">
        <v>270</v>
      </c>
      <c r="G43" s="135"/>
      <c r="H43" s="135" t="s">
        <v>271</v>
      </c>
      <c r="I43" s="137"/>
      <c r="J43" s="146"/>
      <c r="K43" s="146"/>
      <c r="L43" s="147"/>
      <c r="M43" s="11"/>
      <c r="N43" s="11"/>
      <c r="O43" s="11"/>
      <c r="P43" s="11"/>
      <c r="Q43" s="11"/>
      <c r="R43" s="11"/>
      <c r="S43" s="11"/>
      <c r="T43" s="11"/>
      <c r="U43" s="11"/>
      <c r="V43" s="11"/>
      <c r="W43" s="11"/>
      <c r="X43" s="11"/>
      <c r="Y43" s="11"/>
      <c r="Z43" s="11"/>
    </row>
    <row r="44" ht="15.75" customHeight="1">
      <c r="A44" s="20"/>
      <c r="B44" s="20"/>
      <c r="C44" s="134">
        <v>36.0</v>
      </c>
      <c r="D44" s="20"/>
      <c r="E44" s="136" t="s">
        <v>272</v>
      </c>
      <c r="F44" s="135" t="s">
        <v>264</v>
      </c>
      <c r="G44" s="135"/>
      <c r="H44" s="135" t="s">
        <v>273</v>
      </c>
      <c r="I44" s="137"/>
      <c r="J44" s="146"/>
      <c r="K44" s="146"/>
      <c r="L44" s="147"/>
      <c r="M44" s="11"/>
      <c r="N44" s="11"/>
      <c r="O44" s="11"/>
      <c r="P44" s="11"/>
      <c r="Q44" s="11"/>
      <c r="R44" s="11"/>
      <c r="S44" s="11"/>
      <c r="T44" s="11"/>
      <c r="U44" s="11"/>
      <c r="V44" s="11"/>
      <c r="W44" s="11"/>
      <c r="X44" s="11"/>
      <c r="Y44" s="11"/>
      <c r="Z44" s="11"/>
    </row>
    <row r="45" ht="15.75" customHeight="1">
      <c r="A45" s="133" t="s">
        <v>274</v>
      </c>
      <c r="B45" s="133" t="s">
        <v>275</v>
      </c>
      <c r="C45" s="134">
        <v>37.0</v>
      </c>
      <c r="D45" s="135" t="s">
        <v>276</v>
      </c>
      <c r="E45" s="136" t="s">
        <v>277</v>
      </c>
      <c r="F45" s="135" t="s">
        <v>278</v>
      </c>
      <c r="G45" s="135"/>
      <c r="H45" s="156"/>
      <c r="I45" s="137"/>
      <c r="J45" s="146"/>
      <c r="K45" s="146"/>
      <c r="L45" s="147"/>
      <c r="M45" s="11"/>
      <c r="N45" s="11"/>
      <c r="O45" s="11"/>
      <c r="P45" s="11"/>
      <c r="Q45" s="11"/>
      <c r="R45" s="11"/>
      <c r="S45" s="11"/>
      <c r="T45" s="11"/>
      <c r="U45" s="11"/>
      <c r="V45" s="11"/>
      <c r="W45" s="11"/>
      <c r="X45" s="11"/>
      <c r="Y45" s="11"/>
      <c r="Z45" s="11"/>
    </row>
    <row r="46" ht="15.75" customHeight="1">
      <c r="A46" s="86"/>
      <c r="B46" s="86"/>
      <c r="C46" s="134">
        <v>38.0</v>
      </c>
      <c r="D46" s="135" t="s">
        <v>279</v>
      </c>
      <c r="E46" s="136" t="s">
        <v>280</v>
      </c>
      <c r="F46" s="135" t="s">
        <v>281</v>
      </c>
      <c r="G46" s="144" t="s">
        <v>282</v>
      </c>
      <c r="H46" s="156"/>
      <c r="I46" s="137"/>
      <c r="J46" s="146"/>
      <c r="K46" s="146"/>
      <c r="L46" s="147"/>
      <c r="M46" s="11"/>
      <c r="N46" s="11"/>
      <c r="O46" s="11"/>
      <c r="P46" s="11"/>
      <c r="Q46" s="11"/>
      <c r="R46" s="11"/>
      <c r="S46" s="11"/>
      <c r="T46" s="11"/>
      <c r="U46" s="11"/>
      <c r="V46" s="11"/>
      <c r="W46" s="11"/>
      <c r="X46" s="11"/>
      <c r="Y46" s="11"/>
      <c r="Z46" s="11"/>
    </row>
    <row r="47" ht="15.75" customHeight="1">
      <c r="A47" s="86"/>
      <c r="B47" s="86"/>
      <c r="C47" s="134">
        <v>39.0</v>
      </c>
      <c r="D47" s="133" t="s">
        <v>283</v>
      </c>
      <c r="E47" s="136" t="s">
        <v>284</v>
      </c>
      <c r="F47" s="135" t="s">
        <v>285</v>
      </c>
      <c r="G47" s="133" t="s">
        <v>286</v>
      </c>
      <c r="H47" s="139" t="s">
        <v>287</v>
      </c>
      <c r="I47" s="137"/>
      <c r="J47" s="146"/>
      <c r="K47" s="146"/>
      <c r="L47" s="147"/>
      <c r="M47" s="11"/>
      <c r="N47" s="11"/>
      <c r="O47" s="11"/>
      <c r="P47" s="11"/>
      <c r="Q47" s="11"/>
      <c r="R47" s="11"/>
      <c r="S47" s="11"/>
      <c r="T47" s="11"/>
      <c r="U47" s="11"/>
      <c r="V47" s="11"/>
      <c r="W47" s="11"/>
      <c r="X47" s="11"/>
      <c r="Y47" s="11"/>
      <c r="Z47" s="11"/>
    </row>
    <row r="48" ht="15.75" customHeight="1">
      <c r="A48" s="86"/>
      <c r="B48" s="86"/>
      <c r="C48" s="134">
        <v>40.0</v>
      </c>
      <c r="D48" s="86"/>
      <c r="E48" s="136" t="s">
        <v>288</v>
      </c>
      <c r="F48" s="135" t="s">
        <v>289</v>
      </c>
      <c r="G48" s="86"/>
      <c r="H48" s="156"/>
      <c r="I48" s="137"/>
      <c r="J48" s="146"/>
      <c r="K48" s="146"/>
      <c r="L48" s="147"/>
      <c r="M48" s="11"/>
      <c r="N48" s="11"/>
      <c r="O48" s="11"/>
      <c r="P48" s="11"/>
      <c r="Q48" s="11"/>
      <c r="R48" s="11"/>
      <c r="S48" s="11"/>
      <c r="T48" s="11"/>
      <c r="U48" s="11"/>
      <c r="V48" s="11"/>
      <c r="W48" s="11"/>
      <c r="X48" s="11"/>
      <c r="Y48" s="11"/>
      <c r="Z48" s="11"/>
    </row>
    <row r="49" ht="15.75" customHeight="1">
      <c r="A49" s="86"/>
      <c r="B49" s="86"/>
      <c r="C49" s="134">
        <v>41.0</v>
      </c>
      <c r="D49" s="20"/>
      <c r="E49" s="136" t="s">
        <v>290</v>
      </c>
      <c r="F49" s="135" t="s">
        <v>291</v>
      </c>
      <c r="G49" s="20"/>
      <c r="H49" s="156"/>
      <c r="I49" s="137"/>
      <c r="J49" s="146"/>
      <c r="K49" s="146"/>
      <c r="L49" s="147"/>
      <c r="M49" s="11"/>
      <c r="N49" s="11"/>
      <c r="O49" s="11"/>
      <c r="P49" s="11"/>
      <c r="Q49" s="11"/>
      <c r="R49" s="11"/>
      <c r="S49" s="11"/>
      <c r="T49" s="11"/>
      <c r="U49" s="11"/>
      <c r="V49" s="11"/>
      <c r="W49" s="11"/>
      <c r="X49" s="11"/>
      <c r="Y49" s="11"/>
      <c r="Z49" s="11"/>
    </row>
    <row r="50" ht="15.75" customHeight="1">
      <c r="A50" s="86"/>
      <c r="B50" s="86"/>
      <c r="C50" s="134">
        <v>42.0</v>
      </c>
      <c r="D50" s="135" t="s">
        <v>292</v>
      </c>
      <c r="E50" s="136" t="s">
        <v>293</v>
      </c>
      <c r="F50" s="135" t="s">
        <v>294</v>
      </c>
      <c r="G50" s="135" t="s">
        <v>295</v>
      </c>
      <c r="H50" s="135" t="s">
        <v>296</v>
      </c>
      <c r="I50" s="137"/>
      <c r="J50" s="146"/>
      <c r="K50" s="146"/>
      <c r="L50" s="147"/>
      <c r="M50" s="11"/>
      <c r="N50" s="11"/>
      <c r="O50" s="11"/>
      <c r="P50" s="11"/>
      <c r="Q50" s="11"/>
      <c r="R50" s="11"/>
      <c r="S50" s="11"/>
      <c r="T50" s="11"/>
      <c r="U50" s="11"/>
      <c r="V50" s="11"/>
      <c r="W50" s="11"/>
      <c r="X50" s="11"/>
      <c r="Y50" s="11"/>
      <c r="Z50" s="11"/>
    </row>
    <row r="51" ht="15.75" customHeight="1">
      <c r="A51" s="86"/>
      <c r="B51" s="86"/>
      <c r="C51" s="134">
        <v>43.0</v>
      </c>
      <c r="D51" s="135" t="s">
        <v>297</v>
      </c>
      <c r="E51" s="136" t="s">
        <v>298</v>
      </c>
      <c r="F51" s="135" t="s">
        <v>299</v>
      </c>
      <c r="G51" s="135" t="s">
        <v>286</v>
      </c>
      <c r="H51" s="135" t="s">
        <v>300</v>
      </c>
      <c r="I51" s="137"/>
      <c r="J51" s="146"/>
      <c r="K51" s="146"/>
      <c r="L51" s="147"/>
      <c r="M51" s="11"/>
      <c r="N51" s="11"/>
      <c r="O51" s="11"/>
      <c r="P51" s="11"/>
      <c r="Q51" s="11"/>
      <c r="R51" s="11"/>
      <c r="S51" s="11"/>
      <c r="T51" s="11"/>
      <c r="U51" s="11"/>
      <c r="V51" s="11"/>
      <c r="W51" s="11"/>
      <c r="X51" s="11"/>
      <c r="Y51" s="11"/>
      <c r="Z51" s="11"/>
    </row>
    <row r="52" ht="15.75" customHeight="1">
      <c r="A52" s="86"/>
      <c r="B52" s="86"/>
      <c r="C52" s="134">
        <v>44.0</v>
      </c>
      <c r="D52" s="135" t="s">
        <v>301</v>
      </c>
      <c r="E52" s="136" t="s">
        <v>302</v>
      </c>
      <c r="F52" s="135" t="s">
        <v>303</v>
      </c>
      <c r="G52" s="135"/>
      <c r="H52" s="135" t="s">
        <v>304</v>
      </c>
      <c r="I52" s="137"/>
      <c r="J52" s="146"/>
      <c r="K52" s="146"/>
      <c r="L52" s="147"/>
      <c r="M52" s="11"/>
      <c r="N52" s="11"/>
      <c r="O52" s="11"/>
      <c r="P52" s="11"/>
      <c r="Q52" s="11"/>
      <c r="R52" s="11"/>
      <c r="S52" s="11"/>
      <c r="T52" s="11"/>
      <c r="U52" s="11"/>
      <c r="V52" s="11"/>
      <c r="W52" s="11"/>
      <c r="X52" s="11"/>
      <c r="Y52" s="11"/>
      <c r="Z52" s="11"/>
    </row>
    <row r="53" ht="15.75" customHeight="1">
      <c r="A53" s="86"/>
      <c r="B53" s="86"/>
      <c r="C53" s="134">
        <v>45.0</v>
      </c>
      <c r="D53" s="135" t="s">
        <v>305</v>
      </c>
      <c r="E53" s="136" t="s">
        <v>306</v>
      </c>
      <c r="F53" s="135" t="s">
        <v>307</v>
      </c>
      <c r="G53" s="135"/>
      <c r="H53" s="135" t="s">
        <v>308</v>
      </c>
      <c r="I53" s="137"/>
      <c r="J53" s="146"/>
      <c r="K53" s="146"/>
      <c r="L53" s="147"/>
      <c r="M53" s="11"/>
      <c r="N53" s="11"/>
      <c r="O53" s="11"/>
      <c r="P53" s="11"/>
      <c r="Q53" s="11"/>
      <c r="R53" s="11"/>
      <c r="S53" s="11"/>
      <c r="T53" s="11"/>
      <c r="U53" s="11"/>
      <c r="V53" s="11"/>
      <c r="W53" s="11"/>
      <c r="X53" s="11"/>
      <c r="Y53" s="11"/>
      <c r="Z53" s="11"/>
    </row>
    <row r="54" ht="15.75" customHeight="1">
      <c r="A54" s="86"/>
      <c r="B54" s="86"/>
      <c r="C54" s="134">
        <v>46.0</v>
      </c>
      <c r="D54" s="135" t="s">
        <v>309</v>
      </c>
      <c r="E54" s="136" t="s">
        <v>310</v>
      </c>
      <c r="F54" s="135" t="s">
        <v>311</v>
      </c>
      <c r="G54" s="135"/>
      <c r="H54" s="135" t="s">
        <v>312</v>
      </c>
      <c r="I54" s="137"/>
      <c r="J54" s="146"/>
      <c r="K54" s="146"/>
      <c r="L54" s="147"/>
      <c r="M54" s="11"/>
      <c r="N54" s="11"/>
      <c r="O54" s="11"/>
      <c r="P54" s="11"/>
      <c r="Q54" s="11"/>
      <c r="R54" s="11"/>
      <c r="S54" s="11"/>
      <c r="T54" s="11"/>
      <c r="U54" s="11"/>
      <c r="V54" s="11"/>
      <c r="W54" s="11"/>
      <c r="X54" s="11"/>
      <c r="Y54" s="11"/>
      <c r="Z54" s="11"/>
    </row>
    <row r="55" ht="15.75" customHeight="1">
      <c r="A55" s="86"/>
      <c r="B55" s="86"/>
      <c r="C55" s="134">
        <v>47.0</v>
      </c>
      <c r="D55" s="135" t="s">
        <v>313</v>
      </c>
      <c r="E55" s="142" t="s">
        <v>314</v>
      </c>
      <c r="F55" s="135" t="s">
        <v>315</v>
      </c>
      <c r="G55" s="135"/>
      <c r="H55" s="135" t="s">
        <v>316</v>
      </c>
      <c r="I55" s="137"/>
      <c r="J55" s="146"/>
      <c r="K55" s="146"/>
      <c r="L55" s="147"/>
      <c r="M55" s="11"/>
      <c r="N55" s="11"/>
      <c r="O55" s="11"/>
      <c r="P55" s="11"/>
      <c r="Q55" s="11"/>
      <c r="R55" s="11"/>
      <c r="S55" s="11"/>
      <c r="T55" s="11"/>
      <c r="U55" s="11"/>
      <c r="V55" s="11"/>
      <c r="W55" s="11"/>
      <c r="X55" s="11"/>
      <c r="Y55" s="11"/>
      <c r="Z55" s="11"/>
    </row>
    <row r="56" ht="15.75" customHeight="1">
      <c r="A56" s="86"/>
      <c r="B56" s="86"/>
      <c r="C56" s="134">
        <v>48.0</v>
      </c>
      <c r="D56" s="135" t="s">
        <v>317</v>
      </c>
      <c r="E56" s="151"/>
      <c r="F56" s="135" t="s">
        <v>318</v>
      </c>
      <c r="G56" s="135"/>
      <c r="H56" s="135" t="s">
        <v>319</v>
      </c>
      <c r="I56" s="137"/>
      <c r="J56" s="146"/>
      <c r="K56" s="146"/>
      <c r="L56" s="147"/>
      <c r="M56" s="11"/>
      <c r="N56" s="11"/>
      <c r="O56" s="11"/>
      <c r="P56" s="11"/>
      <c r="Q56" s="11"/>
      <c r="R56" s="11"/>
      <c r="S56" s="11"/>
      <c r="T56" s="11"/>
      <c r="U56" s="11"/>
      <c r="V56" s="11"/>
      <c r="W56" s="11"/>
      <c r="X56" s="11"/>
      <c r="Y56" s="11"/>
      <c r="Z56" s="11"/>
    </row>
    <row r="57" ht="15.75" customHeight="1">
      <c r="A57" s="20"/>
      <c r="B57" s="20"/>
      <c r="C57" s="134">
        <v>49.0</v>
      </c>
      <c r="D57" s="135" t="s">
        <v>320</v>
      </c>
      <c r="E57" s="136" t="s">
        <v>321</v>
      </c>
      <c r="F57" s="135" t="s">
        <v>322</v>
      </c>
      <c r="G57" s="135" t="s">
        <v>323</v>
      </c>
      <c r="H57" s="135" t="s">
        <v>324</v>
      </c>
      <c r="I57" s="137"/>
      <c r="J57" s="146"/>
      <c r="K57" s="146"/>
      <c r="L57" s="147"/>
      <c r="M57" s="11"/>
      <c r="N57" s="11"/>
      <c r="O57" s="11"/>
      <c r="P57" s="11"/>
      <c r="Q57" s="11"/>
      <c r="R57" s="11"/>
      <c r="S57" s="11"/>
      <c r="T57" s="11"/>
      <c r="U57" s="11"/>
      <c r="V57" s="11"/>
      <c r="W57" s="11"/>
      <c r="X57" s="11"/>
      <c r="Y57" s="11"/>
      <c r="Z57" s="11"/>
    </row>
    <row r="58" ht="15.75" customHeight="1">
      <c r="A58" s="133" t="s">
        <v>325</v>
      </c>
      <c r="B58" s="133" t="s">
        <v>326</v>
      </c>
      <c r="C58" s="134">
        <v>50.0</v>
      </c>
      <c r="D58" s="135" t="s">
        <v>327</v>
      </c>
      <c r="E58" s="136" t="s">
        <v>328</v>
      </c>
      <c r="F58" s="135" t="s">
        <v>329</v>
      </c>
      <c r="G58" s="135"/>
      <c r="H58" s="135" t="s">
        <v>330</v>
      </c>
      <c r="I58" s="137"/>
      <c r="J58" s="146"/>
      <c r="K58" s="146"/>
      <c r="L58" s="147"/>
      <c r="M58" s="11"/>
      <c r="N58" s="11"/>
      <c r="O58" s="11"/>
      <c r="P58" s="11"/>
      <c r="Q58" s="11"/>
      <c r="R58" s="11"/>
      <c r="S58" s="11"/>
      <c r="T58" s="11"/>
      <c r="U58" s="11"/>
      <c r="V58" s="11"/>
      <c r="W58" s="11"/>
      <c r="X58" s="11"/>
      <c r="Y58" s="11"/>
      <c r="Z58" s="11"/>
    </row>
    <row r="59" ht="15.75" customHeight="1">
      <c r="A59" s="20"/>
      <c r="B59" s="20"/>
      <c r="C59" s="134">
        <v>51.0</v>
      </c>
      <c r="D59" s="135" t="s">
        <v>331</v>
      </c>
      <c r="E59" s="136" t="s">
        <v>332</v>
      </c>
      <c r="F59" s="135" t="s">
        <v>333</v>
      </c>
      <c r="G59" s="135"/>
      <c r="H59" s="135" t="s">
        <v>334</v>
      </c>
      <c r="I59" s="137"/>
      <c r="J59" s="146"/>
      <c r="K59" s="146"/>
      <c r="L59" s="147"/>
      <c r="M59" s="11"/>
      <c r="N59" s="11"/>
      <c r="O59" s="11"/>
      <c r="P59" s="11"/>
      <c r="Q59" s="11"/>
      <c r="R59" s="11"/>
      <c r="S59" s="11"/>
      <c r="T59" s="11"/>
      <c r="U59" s="11"/>
      <c r="V59" s="11"/>
      <c r="W59" s="11"/>
      <c r="X59" s="11"/>
      <c r="Y59" s="11"/>
      <c r="Z59" s="11"/>
    </row>
    <row r="60" ht="12.75" customHeight="1">
      <c r="A60" s="157"/>
      <c r="B60" s="157"/>
      <c r="C60" s="158"/>
      <c r="D60" s="159"/>
      <c r="E60" s="160"/>
      <c r="F60" s="161"/>
      <c r="G60" s="162"/>
      <c r="H60" s="161"/>
      <c r="I60" s="137"/>
      <c r="J60" s="146"/>
      <c r="K60" s="146"/>
      <c r="L60" s="147"/>
      <c r="M60" s="11"/>
      <c r="N60" s="11"/>
      <c r="O60" s="11"/>
      <c r="P60" s="11"/>
      <c r="Q60" s="11"/>
      <c r="R60" s="11"/>
      <c r="S60" s="11"/>
      <c r="T60" s="11"/>
      <c r="U60" s="11"/>
      <c r="V60" s="11"/>
      <c r="W60" s="11"/>
      <c r="X60" s="11"/>
      <c r="Y60" s="11"/>
      <c r="Z60" s="11"/>
    </row>
    <row r="61" ht="12.75" customHeight="1">
      <c r="A61" s="157"/>
      <c r="B61" s="157"/>
      <c r="C61" s="158"/>
      <c r="D61" s="159"/>
      <c r="E61" s="160"/>
      <c r="F61" s="161"/>
      <c r="G61" s="162"/>
      <c r="H61" s="161"/>
      <c r="I61" s="137"/>
      <c r="J61" s="146"/>
      <c r="K61" s="146"/>
      <c r="L61" s="147"/>
      <c r="M61" s="11"/>
      <c r="N61" s="11"/>
      <c r="O61" s="11"/>
      <c r="P61" s="11"/>
      <c r="Q61" s="11"/>
      <c r="R61" s="11"/>
      <c r="S61" s="11"/>
      <c r="T61" s="11"/>
      <c r="U61" s="11"/>
      <c r="V61" s="11"/>
      <c r="W61" s="11"/>
      <c r="X61" s="11"/>
      <c r="Y61" s="11"/>
      <c r="Z61" s="11"/>
    </row>
    <row r="62" ht="12.75" customHeight="1">
      <c r="A62" s="163"/>
      <c r="B62" s="163"/>
      <c r="C62" s="164"/>
      <c r="D62" s="165"/>
      <c r="E62" s="166"/>
      <c r="F62" s="167"/>
      <c r="G62" s="167"/>
      <c r="H62" s="168"/>
      <c r="I62" s="169"/>
      <c r="J62" s="170"/>
      <c r="K62" s="167"/>
      <c r="L62" s="147"/>
      <c r="M62" s="11"/>
      <c r="N62" s="11"/>
      <c r="O62" s="11"/>
      <c r="P62" s="11"/>
      <c r="Q62" s="11"/>
      <c r="R62" s="11"/>
      <c r="S62" s="11"/>
      <c r="T62" s="11"/>
      <c r="U62" s="11"/>
      <c r="V62" s="11"/>
      <c r="W62" s="11"/>
      <c r="X62" s="11"/>
      <c r="Y62" s="11"/>
      <c r="Z62" s="11"/>
    </row>
    <row r="63" ht="12.75" customHeight="1">
      <c r="A63" s="163"/>
      <c r="B63" s="163"/>
      <c r="C63" s="171"/>
      <c r="E63" s="172"/>
      <c r="F63" s="167"/>
      <c r="G63" s="167"/>
      <c r="H63" s="167"/>
      <c r="I63" s="173"/>
      <c r="J63" s="167"/>
      <c r="K63" s="167"/>
      <c r="L63" s="147"/>
      <c r="M63" s="11"/>
      <c r="N63" s="11"/>
      <c r="O63" s="11"/>
      <c r="P63" s="11"/>
      <c r="Q63" s="11"/>
      <c r="R63" s="11"/>
      <c r="S63" s="11"/>
      <c r="T63" s="11"/>
      <c r="U63" s="11"/>
      <c r="V63" s="11"/>
      <c r="W63" s="11"/>
      <c r="X63" s="11"/>
      <c r="Y63" s="11"/>
      <c r="Z63" s="11"/>
    </row>
    <row r="64" ht="12.75" customHeight="1">
      <c r="A64" s="163"/>
      <c r="B64" s="163"/>
      <c r="C64" s="171"/>
      <c r="E64" s="172"/>
      <c r="F64" s="167"/>
      <c r="G64" s="167"/>
      <c r="H64" s="167"/>
      <c r="I64" s="167"/>
      <c r="J64" s="167"/>
      <c r="K64" s="167"/>
      <c r="L64" s="147"/>
      <c r="M64" s="11"/>
      <c r="N64" s="11"/>
      <c r="O64" s="11"/>
      <c r="P64" s="11"/>
      <c r="Q64" s="11"/>
      <c r="R64" s="11"/>
      <c r="S64" s="11"/>
      <c r="T64" s="11"/>
      <c r="U64" s="11"/>
      <c r="V64" s="11"/>
      <c r="W64" s="11"/>
      <c r="X64" s="11"/>
      <c r="Y64" s="11"/>
      <c r="Z64" s="11"/>
    </row>
    <row r="65" ht="12.75" customHeight="1">
      <c r="A65" s="163"/>
      <c r="B65" s="163"/>
      <c r="C65" s="171"/>
      <c r="E65" s="172"/>
      <c r="F65" s="167"/>
      <c r="G65" s="167"/>
      <c r="H65" s="167"/>
      <c r="I65" s="167"/>
      <c r="J65" s="167"/>
      <c r="K65" s="167"/>
      <c r="L65" s="147"/>
      <c r="M65" s="11"/>
      <c r="N65" s="11"/>
      <c r="O65" s="11"/>
      <c r="P65" s="11"/>
      <c r="Q65" s="11"/>
      <c r="R65" s="11"/>
      <c r="S65" s="11"/>
      <c r="T65" s="11"/>
      <c r="U65" s="11"/>
      <c r="V65" s="11"/>
      <c r="W65" s="11"/>
      <c r="X65" s="11"/>
      <c r="Y65" s="11"/>
      <c r="Z65" s="11"/>
    </row>
    <row r="66" ht="12.75" customHeight="1">
      <c r="A66" s="163"/>
      <c r="B66" s="163"/>
      <c r="C66" s="171"/>
      <c r="E66" s="172"/>
      <c r="F66" s="167"/>
      <c r="G66" s="167"/>
      <c r="H66" s="167"/>
      <c r="I66" s="167"/>
      <c r="J66" s="167"/>
      <c r="K66" s="167"/>
      <c r="L66" s="147"/>
      <c r="M66" s="11"/>
      <c r="N66" s="11"/>
      <c r="O66" s="11"/>
      <c r="P66" s="11"/>
      <c r="Q66" s="11"/>
      <c r="R66" s="11"/>
      <c r="S66" s="11"/>
      <c r="T66" s="11"/>
      <c r="U66" s="11"/>
      <c r="V66" s="11"/>
      <c r="W66" s="11"/>
      <c r="X66" s="11"/>
      <c r="Y66" s="11"/>
      <c r="Z66" s="11"/>
    </row>
    <row r="67" ht="12.75" customHeight="1">
      <c r="A67" s="163"/>
      <c r="B67" s="163"/>
      <c r="C67" s="171"/>
      <c r="E67" s="172"/>
      <c r="F67" s="167"/>
      <c r="G67" s="167"/>
      <c r="H67" s="167"/>
      <c r="I67" s="167"/>
      <c r="J67" s="167"/>
      <c r="K67" s="167"/>
      <c r="L67" s="147"/>
      <c r="M67" s="11"/>
      <c r="N67" s="11"/>
      <c r="O67" s="11"/>
      <c r="P67" s="11"/>
      <c r="Q67" s="11"/>
      <c r="R67" s="11"/>
      <c r="S67" s="11"/>
      <c r="T67" s="11"/>
      <c r="U67" s="11"/>
      <c r="V67" s="11"/>
      <c r="W67" s="11"/>
      <c r="X67" s="11"/>
      <c r="Y67" s="11"/>
      <c r="Z67" s="11"/>
    </row>
    <row r="68" ht="12.75" customHeight="1">
      <c r="A68" s="163"/>
      <c r="B68" s="163"/>
      <c r="C68" s="171"/>
      <c r="E68" s="172"/>
      <c r="F68" s="167"/>
      <c r="G68" s="167"/>
      <c r="H68" s="167"/>
      <c r="I68" s="167"/>
      <c r="J68" s="167"/>
      <c r="K68" s="167"/>
      <c r="L68" s="147"/>
      <c r="M68" s="11"/>
      <c r="N68" s="11"/>
      <c r="O68" s="11"/>
      <c r="P68" s="11"/>
      <c r="Q68" s="11"/>
      <c r="R68" s="11"/>
      <c r="S68" s="11"/>
      <c r="T68" s="11"/>
      <c r="U68" s="11"/>
      <c r="V68" s="11"/>
      <c r="W68" s="11"/>
      <c r="X68" s="11"/>
      <c r="Y68" s="11"/>
      <c r="Z68" s="11"/>
    </row>
    <row r="69" ht="12.75" customHeight="1">
      <c r="A69" s="163"/>
      <c r="B69" s="163"/>
      <c r="C69" s="171"/>
      <c r="E69" s="172"/>
      <c r="F69" s="167"/>
      <c r="G69" s="167"/>
      <c r="H69" s="167"/>
      <c r="I69" s="167"/>
      <c r="J69" s="167"/>
      <c r="K69" s="167"/>
      <c r="L69" s="147"/>
      <c r="M69" s="11"/>
      <c r="N69" s="11"/>
      <c r="O69" s="11"/>
      <c r="P69" s="11"/>
      <c r="Q69" s="11"/>
      <c r="R69" s="11"/>
      <c r="S69" s="11"/>
      <c r="T69" s="11"/>
      <c r="U69" s="11"/>
      <c r="V69" s="11"/>
      <c r="W69" s="11"/>
      <c r="X69" s="11"/>
      <c r="Y69" s="11"/>
      <c r="Z69" s="11"/>
    </row>
    <row r="70" ht="12.75" customHeight="1">
      <c r="A70" s="163"/>
      <c r="B70" s="163"/>
      <c r="C70" s="171"/>
      <c r="E70" s="172"/>
      <c r="F70" s="167"/>
      <c r="G70" s="167"/>
      <c r="H70" s="167"/>
      <c r="I70" s="167"/>
      <c r="J70" s="167"/>
      <c r="K70" s="167"/>
      <c r="L70" s="147"/>
      <c r="M70" s="11"/>
      <c r="N70" s="11"/>
      <c r="O70" s="11"/>
      <c r="P70" s="11"/>
      <c r="Q70" s="11"/>
      <c r="R70" s="11"/>
      <c r="S70" s="11"/>
      <c r="T70" s="11"/>
      <c r="U70" s="11"/>
      <c r="V70" s="11"/>
      <c r="W70" s="11"/>
      <c r="X70" s="11"/>
      <c r="Y70" s="11"/>
      <c r="Z70" s="11"/>
    </row>
    <row r="71" ht="12.75" customHeight="1">
      <c r="A71" s="163"/>
      <c r="B71" s="163"/>
      <c r="C71" s="171"/>
      <c r="E71" s="172"/>
      <c r="F71" s="167"/>
      <c r="G71" s="167"/>
      <c r="H71" s="167"/>
      <c r="I71" s="167"/>
      <c r="J71" s="167"/>
      <c r="K71" s="167"/>
      <c r="L71" s="147"/>
      <c r="M71" s="11"/>
      <c r="N71" s="11"/>
      <c r="O71" s="11"/>
      <c r="P71" s="11"/>
      <c r="Q71" s="11"/>
      <c r="R71" s="11"/>
      <c r="S71" s="11"/>
      <c r="T71" s="11"/>
      <c r="U71" s="11"/>
      <c r="V71" s="11"/>
      <c r="W71" s="11"/>
      <c r="X71" s="11"/>
      <c r="Y71" s="11"/>
      <c r="Z71" s="11"/>
    </row>
    <row r="72" ht="12.75" customHeight="1">
      <c r="A72" s="174"/>
      <c r="B72" s="174"/>
      <c r="C72" s="171"/>
      <c r="E72" s="172"/>
      <c r="F72" s="175"/>
      <c r="G72" s="175"/>
      <c r="H72" s="175"/>
      <c r="I72" s="175"/>
      <c r="J72" s="175"/>
      <c r="K72" s="175"/>
      <c r="L72" s="147"/>
      <c r="M72" s="11"/>
      <c r="N72" s="11"/>
      <c r="O72" s="11"/>
      <c r="P72" s="11"/>
      <c r="Q72" s="11"/>
      <c r="R72" s="11"/>
      <c r="S72" s="11"/>
      <c r="T72" s="11"/>
      <c r="U72" s="11"/>
      <c r="V72" s="11"/>
      <c r="W72" s="11"/>
      <c r="X72" s="11"/>
      <c r="Y72" s="11"/>
      <c r="Z72" s="11"/>
    </row>
    <row r="73" ht="12.75" customHeight="1">
      <c r="A73" s="174"/>
      <c r="B73" s="174"/>
      <c r="C73" s="171"/>
      <c r="E73" s="172"/>
      <c r="F73" s="175"/>
      <c r="G73" s="175"/>
      <c r="H73" s="175"/>
      <c r="I73" s="175"/>
      <c r="J73" s="175"/>
      <c r="K73" s="175"/>
      <c r="L73" s="147"/>
      <c r="M73" s="11"/>
      <c r="N73" s="11"/>
      <c r="O73" s="11"/>
      <c r="P73" s="11"/>
      <c r="Q73" s="11"/>
      <c r="R73" s="11"/>
      <c r="S73" s="11"/>
      <c r="T73" s="11"/>
      <c r="U73" s="11"/>
      <c r="V73" s="11"/>
      <c r="W73" s="11"/>
      <c r="X73" s="11"/>
      <c r="Y73" s="11"/>
      <c r="Z73" s="11"/>
    </row>
    <row r="74" ht="12.75" customHeight="1">
      <c r="A74" s="174"/>
      <c r="B74" s="174"/>
      <c r="C74" s="176"/>
      <c r="D74" s="177"/>
      <c r="E74" s="178"/>
      <c r="F74" s="175"/>
      <c r="G74" s="175"/>
      <c r="H74" s="175"/>
      <c r="I74" s="175"/>
      <c r="J74" s="175"/>
      <c r="K74" s="175"/>
      <c r="L74" s="147"/>
      <c r="M74" s="11"/>
      <c r="N74" s="11"/>
      <c r="O74" s="11"/>
      <c r="P74" s="11"/>
      <c r="Q74" s="11"/>
      <c r="R74" s="11"/>
      <c r="S74" s="11"/>
      <c r="T74" s="11"/>
      <c r="U74" s="11"/>
      <c r="V74" s="11"/>
      <c r="W74" s="11"/>
      <c r="X74" s="11"/>
      <c r="Y74" s="11"/>
      <c r="Z74" s="11"/>
    </row>
    <row r="75" ht="12.75" customHeight="1">
      <c r="A75" s="174"/>
      <c r="B75" s="174"/>
      <c r="C75" s="174"/>
      <c r="D75" s="175"/>
      <c r="E75" s="175"/>
      <c r="F75" s="175"/>
      <c r="G75" s="175"/>
      <c r="H75" s="175"/>
      <c r="I75" s="175"/>
      <c r="J75" s="175"/>
      <c r="K75" s="175"/>
      <c r="L75" s="147"/>
      <c r="M75" s="11"/>
      <c r="N75" s="11"/>
      <c r="O75" s="11"/>
      <c r="P75" s="11"/>
      <c r="Q75" s="11"/>
      <c r="R75" s="11"/>
      <c r="S75" s="11"/>
      <c r="T75" s="11"/>
      <c r="U75" s="11"/>
      <c r="V75" s="11"/>
      <c r="W75" s="11"/>
      <c r="X75" s="11"/>
      <c r="Y75" s="11"/>
      <c r="Z75" s="11"/>
    </row>
    <row r="76" ht="12.75" customHeight="1">
      <c r="A76" s="174"/>
      <c r="B76" s="174"/>
      <c r="C76" s="174"/>
      <c r="D76" s="175"/>
      <c r="E76" s="175"/>
      <c r="F76" s="175"/>
      <c r="G76" s="175"/>
      <c r="H76" s="175"/>
      <c r="I76" s="175"/>
      <c r="J76" s="175"/>
      <c r="K76" s="175"/>
      <c r="L76" s="147"/>
      <c r="M76" s="11"/>
      <c r="N76" s="11"/>
      <c r="O76" s="11"/>
      <c r="P76" s="11"/>
      <c r="Q76" s="11"/>
      <c r="R76" s="11"/>
      <c r="S76" s="11"/>
      <c r="T76" s="11"/>
      <c r="U76" s="11"/>
      <c r="V76" s="11"/>
      <c r="W76" s="11"/>
      <c r="X76" s="11"/>
      <c r="Y76" s="11"/>
      <c r="Z76" s="11"/>
    </row>
    <row r="77" ht="12.75" customHeight="1">
      <c r="A77" s="174"/>
      <c r="B77" s="174"/>
      <c r="C77" s="174"/>
      <c r="D77" s="175"/>
      <c r="E77" s="175"/>
      <c r="F77" s="175"/>
      <c r="G77" s="175"/>
      <c r="H77" s="175"/>
      <c r="I77" s="175"/>
      <c r="J77" s="175"/>
      <c r="K77" s="175"/>
      <c r="L77" s="147"/>
      <c r="M77" s="11"/>
      <c r="N77" s="11"/>
      <c r="O77" s="11"/>
      <c r="P77" s="11"/>
      <c r="Q77" s="11"/>
      <c r="R77" s="11"/>
      <c r="S77" s="11"/>
      <c r="T77" s="11"/>
      <c r="U77" s="11"/>
      <c r="V77" s="11"/>
      <c r="W77" s="11"/>
      <c r="X77" s="11"/>
      <c r="Y77" s="11"/>
      <c r="Z77" s="11"/>
    </row>
    <row r="78" ht="12.75" customHeight="1">
      <c r="A78" s="174"/>
      <c r="B78" s="174"/>
      <c r="C78" s="174"/>
      <c r="D78" s="175"/>
      <c r="E78" s="175"/>
      <c r="F78" s="175"/>
      <c r="G78" s="175"/>
      <c r="H78" s="175"/>
      <c r="I78" s="175"/>
      <c r="J78" s="175"/>
      <c r="K78" s="175"/>
      <c r="L78" s="147"/>
      <c r="M78" s="11"/>
      <c r="N78" s="11"/>
      <c r="O78" s="11"/>
      <c r="P78" s="11"/>
      <c r="Q78" s="11"/>
      <c r="R78" s="11"/>
      <c r="S78" s="11"/>
      <c r="T78" s="11"/>
      <c r="U78" s="11"/>
      <c r="V78" s="11"/>
      <c r="W78" s="11"/>
      <c r="X78" s="11"/>
      <c r="Y78" s="11"/>
      <c r="Z78" s="11"/>
    </row>
    <row r="79" ht="12.75" customHeight="1">
      <c r="A79" s="174"/>
      <c r="B79" s="174"/>
      <c r="C79" s="174"/>
      <c r="D79" s="175"/>
      <c r="E79" s="175"/>
      <c r="F79" s="175"/>
      <c r="G79" s="175"/>
      <c r="H79" s="175"/>
      <c r="I79" s="175"/>
      <c r="J79" s="175"/>
      <c r="K79" s="175"/>
      <c r="L79" s="147"/>
      <c r="M79" s="11"/>
      <c r="N79" s="11"/>
      <c r="O79" s="11"/>
      <c r="P79" s="11"/>
      <c r="Q79" s="11"/>
      <c r="R79" s="11"/>
      <c r="S79" s="11"/>
      <c r="T79" s="11"/>
      <c r="U79" s="11"/>
      <c r="V79" s="11"/>
      <c r="W79" s="11"/>
      <c r="X79" s="11"/>
      <c r="Y79" s="11"/>
      <c r="Z79" s="11"/>
    </row>
    <row r="80" ht="12.75" customHeight="1">
      <c r="A80" s="174"/>
      <c r="B80" s="174"/>
      <c r="C80" s="174"/>
      <c r="D80" s="175"/>
      <c r="E80" s="175"/>
      <c r="F80" s="175"/>
      <c r="G80" s="175"/>
      <c r="H80" s="175"/>
      <c r="I80" s="175"/>
      <c r="J80" s="175"/>
      <c r="K80" s="175"/>
      <c r="L80" s="147"/>
      <c r="M80" s="11"/>
      <c r="N80" s="11"/>
      <c r="O80" s="11"/>
      <c r="P80" s="11"/>
      <c r="Q80" s="11"/>
      <c r="R80" s="11"/>
      <c r="S80" s="11"/>
      <c r="T80" s="11"/>
      <c r="U80" s="11"/>
      <c r="V80" s="11"/>
      <c r="W80" s="11"/>
      <c r="X80" s="11"/>
      <c r="Y80" s="11"/>
      <c r="Z80" s="11"/>
    </row>
    <row r="81" ht="12.75" customHeight="1">
      <c r="A81" s="174"/>
      <c r="B81" s="174"/>
      <c r="C81" s="174"/>
      <c r="D81" s="175"/>
      <c r="E81" s="175"/>
      <c r="F81" s="175"/>
      <c r="G81" s="175"/>
      <c r="H81" s="175"/>
      <c r="I81" s="175"/>
      <c r="J81" s="175"/>
      <c r="K81" s="175"/>
      <c r="L81" s="147"/>
      <c r="M81" s="11"/>
      <c r="N81" s="11"/>
      <c r="O81" s="11"/>
      <c r="P81" s="11"/>
      <c r="Q81" s="11"/>
      <c r="R81" s="11"/>
      <c r="S81" s="11"/>
      <c r="T81" s="11"/>
      <c r="U81" s="11"/>
      <c r="V81" s="11"/>
      <c r="W81" s="11"/>
      <c r="X81" s="11"/>
      <c r="Y81" s="11"/>
      <c r="Z81" s="11"/>
    </row>
    <row r="82" ht="12.75" customHeight="1">
      <c r="A82" s="174"/>
      <c r="B82" s="174"/>
      <c r="C82" s="174"/>
      <c r="D82" s="175"/>
      <c r="E82" s="175"/>
      <c r="F82" s="175"/>
      <c r="G82" s="175"/>
      <c r="H82" s="175"/>
      <c r="I82" s="175"/>
      <c r="J82" s="175"/>
      <c r="K82" s="175"/>
      <c r="L82" s="147"/>
      <c r="M82" s="11"/>
      <c r="N82" s="11"/>
      <c r="O82" s="11"/>
      <c r="P82" s="11"/>
      <c r="Q82" s="11"/>
      <c r="R82" s="11"/>
      <c r="S82" s="11"/>
      <c r="T82" s="11"/>
      <c r="U82" s="11"/>
      <c r="V82" s="11"/>
      <c r="W82" s="11"/>
      <c r="X82" s="11"/>
      <c r="Y82" s="11"/>
      <c r="Z82" s="11"/>
    </row>
    <row r="83" ht="12.75" customHeight="1">
      <c r="A83" s="174"/>
      <c r="B83" s="174"/>
      <c r="C83" s="174"/>
      <c r="D83" s="175"/>
      <c r="E83" s="175"/>
      <c r="F83" s="175"/>
      <c r="G83" s="175"/>
      <c r="H83" s="175"/>
      <c r="I83" s="175"/>
      <c r="J83" s="175"/>
      <c r="K83" s="175"/>
      <c r="L83" s="147"/>
      <c r="M83" s="11"/>
      <c r="N83" s="11"/>
      <c r="O83" s="11"/>
      <c r="P83" s="11"/>
      <c r="Q83" s="11"/>
      <c r="R83" s="11"/>
      <c r="S83" s="11"/>
      <c r="T83" s="11"/>
      <c r="U83" s="11"/>
      <c r="V83" s="11"/>
      <c r="W83" s="11"/>
      <c r="X83" s="11"/>
      <c r="Y83" s="11"/>
      <c r="Z83" s="11"/>
    </row>
    <row r="84" ht="12.75" customHeight="1">
      <c r="A84" s="174"/>
      <c r="B84" s="174"/>
      <c r="C84" s="174"/>
      <c r="D84" s="175"/>
      <c r="E84" s="175"/>
      <c r="F84" s="175"/>
      <c r="G84" s="175"/>
      <c r="H84" s="175"/>
      <c r="I84" s="175"/>
      <c r="J84" s="175"/>
      <c r="K84" s="175"/>
      <c r="L84" s="147"/>
      <c r="M84" s="11"/>
      <c r="N84" s="11"/>
      <c r="O84" s="11"/>
      <c r="P84" s="11"/>
      <c r="Q84" s="11"/>
      <c r="R84" s="11"/>
      <c r="S84" s="11"/>
      <c r="T84" s="11"/>
      <c r="U84" s="11"/>
      <c r="V84" s="11"/>
      <c r="W84" s="11"/>
      <c r="X84" s="11"/>
      <c r="Y84" s="11"/>
      <c r="Z84" s="11"/>
    </row>
    <row r="85" ht="12.75" customHeight="1">
      <c r="A85" s="174"/>
      <c r="B85" s="174"/>
      <c r="C85" s="174"/>
      <c r="D85" s="175"/>
      <c r="E85" s="175"/>
      <c r="F85" s="175"/>
      <c r="G85" s="175"/>
      <c r="H85" s="175"/>
      <c r="I85" s="175"/>
      <c r="J85" s="175"/>
      <c r="K85" s="175"/>
      <c r="L85" s="147"/>
      <c r="M85" s="11"/>
      <c r="N85" s="11"/>
      <c r="O85" s="11"/>
      <c r="P85" s="11"/>
      <c r="Q85" s="11"/>
      <c r="R85" s="11"/>
      <c r="S85" s="11"/>
      <c r="T85" s="11"/>
      <c r="U85" s="11"/>
      <c r="V85" s="11"/>
      <c r="W85" s="11"/>
      <c r="X85" s="11"/>
      <c r="Y85" s="11"/>
      <c r="Z85" s="11"/>
    </row>
    <row r="86" ht="12.75" customHeight="1">
      <c r="A86" s="174"/>
      <c r="B86" s="174"/>
      <c r="C86" s="174"/>
      <c r="D86" s="175"/>
      <c r="E86" s="175"/>
      <c r="F86" s="175"/>
      <c r="G86" s="175"/>
      <c r="H86" s="175"/>
      <c r="I86" s="175"/>
      <c r="J86" s="175"/>
      <c r="K86" s="175"/>
      <c r="L86" s="147"/>
      <c r="M86" s="11"/>
      <c r="N86" s="11"/>
      <c r="O86" s="11"/>
      <c r="P86" s="11"/>
      <c r="Q86" s="11"/>
      <c r="R86" s="11"/>
      <c r="S86" s="11"/>
      <c r="T86" s="11"/>
      <c r="U86" s="11"/>
      <c r="V86" s="11"/>
      <c r="W86" s="11"/>
      <c r="X86" s="11"/>
      <c r="Y86" s="11"/>
      <c r="Z86" s="11"/>
    </row>
    <row r="87" ht="12.75" customHeight="1">
      <c r="A87" s="174"/>
      <c r="B87" s="174"/>
      <c r="C87" s="174"/>
      <c r="D87" s="175"/>
      <c r="E87" s="175"/>
      <c r="F87" s="175"/>
      <c r="G87" s="175"/>
      <c r="H87" s="175"/>
      <c r="I87" s="175"/>
      <c r="J87" s="175"/>
      <c r="K87" s="175"/>
      <c r="L87" s="147"/>
      <c r="M87" s="11"/>
      <c r="N87" s="11"/>
      <c r="O87" s="11"/>
      <c r="P87" s="11"/>
      <c r="Q87" s="11"/>
      <c r="R87" s="11"/>
      <c r="S87" s="11"/>
      <c r="T87" s="11"/>
      <c r="U87" s="11"/>
      <c r="V87" s="11"/>
      <c r="W87" s="11"/>
      <c r="X87" s="11"/>
      <c r="Y87" s="11"/>
      <c r="Z87" s="11"/>
    </row>
    <row r="88" ht="12.75" customHeight="1">
      <c r="A88" s="174"/>
      <c r="B88" s="174"/>
      <c r="C88" s="174"/>
      <c r="D88" s="175"/>
      <c r="E88" s="175"/>
      <c r="F88" s="175"/>
      <c r="G88" s="175"/>
      <c r="H88" s="175"/>
      <c r="I88" s="175"/>
      <c r="J88" s="175"/>
      <c r="K88" s="175"/>
      <c r="L88" s="147"/>
      <c r="M88" s="11"/>
      <c r="N88" s="11"/>
      <c r="O88" s="11"/>
      <c r="P88" s="11"/>
      <c r="Q88" s="11"/>
      <c r="R88" s="11"/>
      <c r="S88" s="11"/>
      <c r="T88" s="11"/>
      <c r="U88" s="11"/>
      <c r="V88" s="11"/>
      <c r="W88" s="11"/>
      <c r="X88" s="11"/>
      <c r="Y88" s="11"/>
      <c r="Z88" s="11"/>
    </row>
    <row r="89" ht="12.75" customHeight="1">
      <c r="A89" s="174"/>
      <c r="B89" s="174"/>
      <c r="C89" s="174"/>
      <c r="D89" s="175"/>
      <c r="E89" s="175"/>
      <c r="F89" s="175"/>
      <c r="G89" s="175"/>
      <c r="H89" s="175"/>
      <c r="I89" s="175"/>
      <c r="J89" s="175"/>
      <c r="K89" s="175"/>
      <c r="L89" s="147"/>
      <c r="M89" s="11"/>
      <c r="N89" s="11"/>
      <c r="O89" s="11"/>
      <c r="P89" s="11"/>
      <c r="Q89" s="11"/>
      <c r="R89" s="11"/>
      <c r="S89" s="11"/>
      <c r="T89" s="11"/>
      <c r="U89" s="11"/>
      <c r="V89" s="11"/>
      <c r="W89" s="11"/>
      <c r="X89" s="11"/>
      <c r="Y89" s="11"/>
      <c r="Z89" s="11"/>
    </row>
    <row r="90" ht="12.75" customHeight="1">
      <c r="A90" s="179"/>
      <c r="B90" s="179"/>
      <c r="C90" s="179"/>
      <c r="D90" s="11"/>
      <c r="E90" s="11"/>
      <c r="F90" s="11"/>
      <c r="G90" s="11"/>
      <c r="H90" s="11"/>
      <c r="I90" s="11"/>
      <c r="J90" s="11"/>
      <c r="K90" s="11"/>
      <c r="L90" s="147"/>
      <c r="M90" s="11"/>
      <c r="N90" s="11"/>
      <c r="O90" s="11"/>
      <c r="P90" s="11"/>
      <c r="Q90" s="11"/>
      <c r="R90" s="11"/>
      <c r="S90" s="11"/>
      <c r="T90" s="11"/>
      <c r="U90" s="11"/>
      <c r="V90" s="11"/>
      <c r="W90" s="11"/>
      <c r="X90" s="11"/>
      <c r="Y90" s="11"/>
      <c r="Z90" s="11"/>
    </row>
    <row r="91" ht="12.75" customHeight="1">
      <c r="A91" s="179"/>
      <c r="B91" s="179"/>
      <c r="C91" s="179"/>
      <c r="D91" s="11"/>
      <c r="E91" s="11"/>
      <c r="F91" s="11"/>
      <c r="G91" s="11"/>
      <c r="H91" s="11"/>
      <c r="I91" s="11"/>
      <c r="J91" s="11"/>
      <c r="K91" s="11"/>
      <c r="L91" s="147"/>
      <c r="M91" s="11"/>
      <c r="N91" s="11"/>
      <c r="O91" s="11"/>
      <c r="P91" s="11"/>
      <c r="Q91" s="11"/>
      <c r="R91" s="11"/>
      <c r="S91" s="11"/>
      <c r="T91" s="11"/>
      <c r="U91" s="11"/>
      <c r="V91" s="11"/>
      <c r="W91" s="11"/>
      <c r="X91" s="11"/>
      <c r="Y91" s="11"/>
      <c r="Z91" s="11"/>
    </row>
    <row r="92" ht="12.75" customHeight="1">
      <c r="A92" s="179"/>
      <c r="B92" s="179"/>
      <c r="C92" s="179"/>
      <c r="D92" s="11"/>
      <c r="E92" s="11"/>
      <c r="F92" s="11"/>
      <c r="G92" s="11"/>
      <c r="H92" s="11"/>
      <c r="I92" s="11"/>
      <c r="J92" s="11"/>
      <c r="K92" s="11"/>
      <c r="L92" s="147"/>
      <c r="M92" s="11"/>
      <c r="N92" s="11"/>
      <c r="O92" s="11"/>
      <c r="P92" s="11"/>
      <c r="Q92" s="11"/>
      <c r="R92" s="11"/>
      <c r="S92" s="11"/>
      <c r="T92" s="11"/>
      <c r="U92" s="11"/>
      <c r="V92" s="11"/>
      <c r="W92" s="11"/>
      <c r="X92" s="11"/>
      <c r="Y92" s="11"/>
      <c r="Z92" s="11"/>
    </row>
    <row r="93" ht="12.75" customHeight="1">
      <c r="A93" s="179"/>
      <c r="B93" s="179"/>
      <c r="C93" s="179"/>
      <c r="D93" s="11"/>
      <c r="E93" s="11"/>
      <c r="F93" s="11"/>
      <c r="G93" s="11"/>
      <c r="H93" s="11"/>
      <c r="I93" s="11"/>
      <c r="J93" s="11"/>
      <c r="K93" s="11"/>
      <c r="L93" s="147"/>
      <c r="M93" s="11"/>
      <c r="N93" s="11"/>
      <c r="O93" s="11"/>
      <c r="P93" s="11"/>
      <c r="Q93" s="11"/>
      <c r="R93" s="11"/>
      <c r="S93" s="11"/>
      <c r="T93" s="11"/>
      <c r="U93" s="11"/>
      <c r="V93" s="11"/>
      <c r="W93" s="11"/>
      <c r="X93" s="11"/>
      <c r="Y93" s="11"/>
      <c r="Z93" s="11"/>
    </row>
    <row r="94" ht="12.75" customHeight="1">
      <c r="A94" s="179"/>
      <c r="B94" s="179"/>
      <c r="C94" s="179"/>
      <c r="D94" s="11"/>
      <c r="E94" s="11"/>
      <c r="F94" s="11"/>
      <c r="G94" s="11"/>
      <c r="H94" s="11"/>
      <c r="I94" s="11"/>
      <c r="J94" s="11"/>
      <c r="K94" s="11"/>
      <c r="L94" s="147"/>
      <c r="M94" s="11"/>
      <c r="N94" s="11"/>
      <c r="O94" s="11"/>
      <c r="P94" s="11"/>
      <c r="Q94" s="11"/>
      <c r="R94" s="11"/>
      <c r="S94" s="11"/>
      <c r="T94" s="11"/>
      <c r="U94" s="11"/>
      <c r="V94" s="11"/>
      <c r="W94" s="11"/>
      <c r="X94" s="11"/>
      <c r="Y94" s="11"/>
      <c r="Z94" s="11"/>
    </row>
    <row r="95" ht="12.75" customHeight="1">
      <c r="A95" s="179"/>
      <c r="B95" s="179"/>
      <c r="C95" s="179"/>
      <c r="D95" s="11"/>
      <c r="E95" s="11"/>
      <c r="F95" s="11"/>
      <c r="G95" s="11"/>
      <c r="H95" s="11"/>
      <c r="I95" s="11"/>
      <c r="J95" s="11"/>
      <c r="K95" s="11"/>
      <c r="L95" s="147"/>
      <c r="M95" s="11"/>
      <c r="N95" s="11"/>
      <c r="O95" s="11"/>
      <c r="P95" s="11"/>
      <c r="Q95" s="11"/>
      <c r="R95" s="11"/>
      <c r="S95" s="11"/>
      <c r="T95" s="11"/>
      <c r="U95" s="11"/>
      <c r="V95" s="11"/>
      <c r="W95" s="11"/>
      <c r="X95" s="11"/>
      <c r="Y95" s="11"/>
      <c r="Z95" s="11"/>
    </row>
    <row r="96" ht="12.75" customHeight="1">
      <c r="A96" s="179"/>
      <c r="B96" s="179"/>
      <c r="C96" s="179"/>
      <c r="D96" s="11"/>
      <c r="E96" s="11"/>
      <c r="F96" s="11"/>
      <c r="G96" s="11"/>
      <c r="H96" s="11"/>
      <c r="I96" s="11"/>
      <c r="J96" s="11"/>
      <c r="K96" s="11"/>
      <c r="L96" s="147"/>
      <c r="M96" s="11"/>
      <c r="N96" s="11"/>
      <c r="O96" s="11"/>
      <c r="P96" s="11"/>
      <c r="Q96" s="11"/>
      <c r="R96" s="11"/>
      <c r="S96" s="11"/>
      <c r="T96" s="11"/>
      <c r="U96" s="11"/>
      <c r="V96" s="11"/>
      <c r="W96" s="11"/>
      <c r="X96" s="11"/>
      <c r="Y96" s="11"/>
      <c r="Z96" s="11"/>
    </row>
    <row r="97" ht="12.75" customHeight="1">
      <c r="A97" s="179"/>
      <c r="B97" s="179"/>
      <c r="C97" s="179"/>
      <c r="D97" s="11"/>
      <c r="E97" s="11"/>
      <c r="F97" s="11"/>
      <c r="G97" s="11"/>
      <c r="H97" s="11"/>
      <c r="I97" s="11"/>
      <c r="J97" s="11"/>
      <c r="K97" s="11"/>
      <c r="L97" s="147"/>
      <c r="M97" s="11"/>
      <c r="N97" s="11"/>
      <c r="O97" s="11"/>
      <c r="P97" s="11"/>
      <c r="Q97" s="11"/>
      <c r="R97" s="11"/>
      <c r="S97" s="11"/>
      <c r="T97" s="11"/>
      <c r="U97" s="11"/>
      <c r="V97" s="11"/>
      <c r="W97" s="11"/>
      <c r="X97" s="11"/>
      <c r="Y97" s="11"/>
      <c r="Z97" s="11"/>
    </row>
    <row r="98" ht="12.75" customHeight="1">
      <c r="A98" s="179"/>
      <c r="B98" s="179"/>
      <c r="C98" s="179"/>
      <c r="D98" s="11"/>
      <c r="E98" s="11"/>
      <c r="F98" s="11"/>
      <c r="G98" s="11"/>
      <c r="H98" s="11"/>
      <c r="I98" s="11"/>
      <c r="J98" s="11"/>
      <c r="K98" s="11"/>
      <c r="L98" s="147"/>
      <c r="M98" s="11"/>
      <c r="N98" s="11"/>
      <c r="O98" s="11"/>
      <c r="P98" s="11"/>
      <c r="Q98" s="11"/>
      <c r="R98" s="11"/>
      <c r="S98" s="11"/>
      <c r="T98" s="11"/>
      <c r="U98" s="11"/>
      <c r="V98" s="11"/>
      <c r="W98" s="11"/>
      <c r="X98" s="11"/>
      <c r="Y98" s="11"/>
      <c r="Z98" s="11"/>
    </row>
    <row r="99" ht="12.75" customHeight="1">
      <c r="A99" s="179"/>
      <c r="B99" s="179"/>
      <c r="C99" s="179"/>
      <c r="D99" s="11"/>
      <c r="E99" s="11"/>
      <c r="F99" s="11"/>
      <c r="G99" s="11"/>
      <c r="H99" s="11"/>
      <c r="I99" s="11"/>
      <c r="J99" s="11"/>
      <c r="K99" s="11"/>
      <c r="L99" s="147"/>
      <c r="M99" s="11"/>
      <c r="N99" s="11"/>
      <c r="O99" s="11"/>
      <c r="P99" s="11"/>
      <c r="Q99" s="11"/>
      <c r="R99" s="11"/>
      <c r="S99" s="11"/>
      <c r="T99" s="11"/>
      <c r="U99" s="11"/>
      <c r="V99" s="11"/>
      <c r="W99" s="11"/>
      <c r="X99" s="11"/>
      <c r="Y99" s="11"/>
      <c r="Z99" s="11"/>
    </row>
    <row r="100" ht="12.75" customHeight="1">
      <c r="A100" s="179"/>
      <c r="B100" s="179"/>
      <c r="C100" s="179"/>
      <c r="D100" s="11"/>
      <c r="E100" s="11"/>
      <c r="F100" s="11"/>
      <c r="G100" s="11"/>
      <c r="H100" s="11"/>
      <c r="I100" s="11"/>
      <c r="J100" s="11"/>
      <c r="K100" s="11"/>
      <c r="L100" s="147"/>
      <c r="M100" s="11"/>
      <c r="N100" s="11"/>
      <c r="O100" s="11"/>
      <c r="P100" s="11"/>
      <c r="Q100" s="11"/>
      <c r="R100" s="11"/>
      <c r="S100" s="11"/>
      <c r="T100" s="11"/>
      <c r="U100" s="11"/>
      <c r="V100" s="11"/>
      <c r="W100" s="11"/>
      <c r="X100" s="11"/>
      <c r="Y100" s="11"/>
      <c r="Z100" s="11"/>
    </row>
    <row r="101" ht="12.75" customHeight="1">
      <c r="A101" s="179"/>
      <c r="B101" s="179"/>
      <c r="C101" s="179"/>
      <c r="D101" s="11"/>
      <c r="E101" s="11"/>
      <c r="F101" s="11"/>
      <c r="G101" s="11"/>
      <c r="H101" s="11"/>
      <c r="I101" s="11"/>
      <c r="J101" s="11"/>
      <c r="K101" s="11"/>
      <c r="L101" s="147"/>
      <c r="M101" s="11"/>
      <c r="N101" s="11"/>
      <c r="O101" s="11"/>
      <c r="P101" s="11"/>
      <c r="Q101" s="11"/>
      <c r="R101" s="11"/>
      <c r="S101" s="11"/>
      <c r="T101" s="11"/>
      <c r="U101" s="11"/>
      <c r="V101" s="11"/>
      <c r="W101" s="11"/>
      <c r="X101" s="11"/>
      <c r="Y101" s="11"/>
      <c r="Z101" s="11"/>
    </row>
    <row r="102" ht="12.75" customHeight="1">
      <c r="A102" s="179"/>
      <c r="B102" s="179"/>
      <c r="C102" s="179"/>
      <c r="D102" s="11"/>
      <c r="E102" s="11"/>
      <c r="F102" s="11"/>
      <c r="G102" s="11"/>
      <c r="H102" s="11"/>
      <c r="I102" s="11"/>
      <c r="J102" s="11"/>
      <c r="K102" s="11"/>
      <c r="L102" s="147"/>
      <c r="M102" s="11"/>
      <c r="N102" s="11"/>
      <c r="O102" s="11"/>
      <c r="P102" s="11"/>
      <c r="Q102" s="11"/>
      <c r="R102" s="11"/>
      <c r="S102" s="11"/>
      <c r="T102" s="11"/>
      <c r="U102" s="11"/>
      <c r="V102" s="11"/>
      <c r="W102" s="11"/>
      <c r="X102" s="11"/>
      <c r="Y102" s="11"/>
      <c r="Z102" s="11"/>
    </row>
    <row r="103" ht="12.75" customHeight="1">
      <c r="A103" s="179"/>
      <c r="B103" s="179"/>
      <c r="C103" s="179"/>
      <c r="D103" s="11"/>
      <c r="E103" s="11"/>
      <c r="F103" s="11"/>
      <c r="G103" s="11"/>
      <c r="H103" s="11"/>
      <c r="I103" s="11"/>
      <c r="J103" s="11"/>
      <c r="K103" s="11"/>
      <c r="L103" s="147"/>
      <c r="M103" s="11"/>
      <c r="N103" s="11"/>
      <c r="O103" s="11"/>
      <c r="P103" s="11"/>
      <c r="Q103" s="11"/>
      <c r="R103" s="11"/>
      <c r="S103" s="11"/>
      <c r="T103" s="11"/>
      <c r="U103" s="11"/>
      <c r="V103" s="11"/>
      <c r="W103" s="11"/>
      <c r="X103" s="11"/>
      <c r="Y103" s="11"/>
      <c r="Z103" s="11"/>
    </row>
    <row r="104" ht="12.75" customHeight="1">
      <c r="A104" s="179"/>
      <c r="B104" s="179"/>
      <c r="C104" s="179"/>
      <c r="D104" s="11"/>
      <c r="E104" s="11"/>
      <c r="F104" s="11"/>
      <c r="G104" s="11"/>
      <c r="H104" s="11"/>
      <c r="I104" s="11"/>
      <c r="J104" s="11"/>
      <c r="K104" s="11"/>
      <c r="L104" s="147"/>
      <c r="M104" s="11"/>
      <c r="N104" s="11"/>
      <c r="O104" s="11"/>
      <c r="P104" s="11"/>
      <c r="Q104" s="11"/>
      <c r="R104" s="11"/>
      <c r="S104" s="11"/>
      <c r="T104" s="11"/>
      <c r="U104" s="11"/>
      <c r="V104" s="11"/>
      <c r="W104" s="11"/>
      <c r="X104" s="11"/>
      <c r="Y104" s="11"/>
      <c r="Z104" s="11"/>
    </row>
    <row r="105" ht="12.75" customHeight="1">
      <c r="A105" s="179"/>
      <c r="B105" s="179"/>
      <c r="C105" s="179"/>
      <c r="D105" s="11"/>
      <c r="E105" s="11"/>
      <c r="F105" s="11"/>
      <c r="G105" s="11"/>
      <c r="H105" s="11"/>
      <c r="I105" s="11"/>
      <c r="J105" s="11"/>
      <c r="K105" s="11"/>
      <c r="L105" s="147"/>
      <c r="M105" s="11"/>
      <c r="N105" s="11"/>
      <c r="O105" s="11"/>
      <c r="P105" s="11"/>
      <c r="Q105" s="11"/>
      <c r="R105" s="11"/>
      <c r="S105" s="11"/>
      <c r="T105" s="11"/>
      <c r="U105" s="11"/>
      <c r="V105" s="11"/>
      <c r="W105" s="11"/>
      <c r="X105" s="11"/>
      <c r="Y105" s="11"/>
      <c r="Z105" s="11"/>
    </row>
    <row r="106" ht="12.75" customHeight="1">
      <c r="A106" s="179"/>
      <c r="B106" s="179"/>
      <c r="C106" s="179"/>
      <c r="D106" s="11"/>
      <c r="E106" s="11"/>
      <c r="F106" s="11"/>
      <c r="G106" s="11"/>
      <c r="H106" s="11"/>
      <c r="I106" s="11"/>
      <c r="J106" s="11"/>
      <c r="K106" s="11"/>
      <c r="L106" s="147"/>
      <c r="M106" s="11"/>
      <c r="N106" s="11"/>
      <c r="O106" s="11"/>
      <c r="P106" s="11"/>
      <c r="Q106" s="11"/>
      <c r="R106" s="11"/>
      <c r="S106" s="11"/>
      <c r="T106" s="11"/>
      <c r="U106" s="11"/>
      <c r="V106" s="11"/>
      <c r="W106" s="11"/>
      <c r="X106" s="11"/>
      <c r="Y106" s="11"/>
      <c r="Z106" s="11"/>
    </row>
    <row r="107" ht="12.75" customHeight="1">
      <c r="A107" s="179"/>
      <c r="B107" s="179"/>
      <c r="C107" s="179"/>
      <c r="D107" s="11"/>
      <c r="E107" s="11"/>
      <c r="F107" s="11"/>
      <c r="G107" s="11"/>
      <c r="H107" s="11"/>
      <c r="I107" s="11"/>
      <c r="J107" s="11"/>
      <c r="K107" s="11"/>
      <c r="L107" s="147"/>
      <c r="M107" s="11"/>
      <c r="N107" s="11"/>
      <c r="O107" s="11"/>
      <c r="P107" s="11"/>
      <c r="Q107" s="11"/>
      <c r="R107" s="11"/>
      <c r="S107" s="11"/>
      <c r="T107" s="11"/>
      <c r="U107" s="11"/>
      <c r="V107" s="11"/>
      <c r="W107" s="11"/>
      <c r="X107" s="11"/>
      <c r="Y107" s="11"/>
      <c r="Z107" s="11"/>
    </row>
    <row r="108" ht="12.75" customHeight="1">
      <c r="A108" s="179"/>
      <c r="B108" s="179"/>
      <c r="C108" s="179"/>
      <c r="D108" s="11"/>
      <c r="E108" s="11"/>
      <c r="F108" s="11"/>
      <c r="G108" s="11"/>
      <c r="H108" s="11"/>
      <c r="I108" s="11"/>
      <c r="J108" s="11"/>
      <c r="K108" s="11"/>
      <c r="L108" s="147"/>
      <c r="M108" s="11"/>
      <c r="N108" s="11"/>
      <c r="O108" s="11"/>
      <c r="P108" s="11"/>
      <c r="Q108" s="11"/>
      <c r="R108" s="11"/>
      <c r="S108" s="11"/>
      <c r="T108" s="11"/>
      <c r="U108" s="11"/>
      <c r="V108" s="11"/>
      <c r="W108" s="11"/>
      <c r="X108" s="11"/>
      <c r="Y108" s="11"/>
      <c r="Z108" s="11"/>
    </row>
    <row r="109" ht="12.75" customHeight="1">
      <c r="A109" s="179"/>
      <c r="B109" s="179"/>
      <c r="C109" s="179"/>
      <c r="D109" s="11"/>
      <c r="E109" s="11"/>
      <c r="F109" s="11"/>
      <c r="G109" s="11"/>
      <c r="H109" s="11"/>
      <c r="I109" s="11"/>
      <c r="J109" s="11"/>
      <c r="K109" s="11"/>
      <c r="L109" s="147"/>
      <c r="M109" s="11"/>
      <c r="N109" s="11"/>
      <c r="O109" s="11"/>
      <c r="P109" s="11"/>
      <c r="Q109" s="11"/>
      <c r="R109" s="11"/>
      <c r="S109" s="11"/>
      <c r="T109" s="11"/>
      <c r="U109" s="11"/>
      <c r="V109" s="11"/>
      <c r="W109" s="11"/>
      <c r="X109" s="11"/>
      <c r="Y109" s="11"/>
      <c r="Z109" s="11"/>
    </row>
    <row r="110" ht="12.75" customHeight="1">
      <c r="A110" s="179"/>
      <c r="B110" s="179"/>
      <c r="C110" s="179"/>
      <c r="D110" s="11"/>
      <c r="E110" s="11"/>
      <c r="F110" s="11"/>
      <c r="G110" s="11"/>
      <c r="H110" s="11"/>
      <c r="I110" s="11"/>
      <c r="J110" s="11"/>
      <c r="K110" s="11"/>
      <c r="L110" s="147"/>
      <c r="M110" s="11"/>
      <c r="N110" s="11"/>
      <c r="O110" s="11"/>
      <c r="P110" s="11"/>
      <c r="Q110" s="11"/>
      <c r="R110" s="11"/>
      <c r="S110" s="11"/>
      <c r="T110" s="11"/>
      <c r="U110" s="11"/>
      <c r="V110" s="11"/>
      <c r="W110" s="11"/>
      <c r="X110" s="11"/>
      <c r="Y110" s="11"/>
      <c r="Z110" s="11"/>
    </row>
    <row r="111" ht="12.75" customHeight="1">
      <c r="A111" s="179"/>
      <c r="B111" s="179"/>
      <c r="C111" s="179"/>
      <c r="D111" s="11"/>
      <c r="E111" s="11"/>
      <c r="F111" s="11"/>
      <c r="G111" s="11"/>
      <c r="H111" s="11"/>
      <c r="I111" s="11"/>
      <c r="J111" s="11"/>
      <c r="K111" s="11"/>
      <c r="L111" s="147"/>
      <c r="M111" s="11"/>
      <c r="N111" s="11"/>
      <c r="O111" s="11"/>
      <c r="P111" s="11"/>
      <c r="Q111" s="11"/>
      <c r="R111" s="11"/>
      <c r="S111" s="11"/>
      <c r="T111" s="11"/>
      <c r="U111" s="11"/>
      <c r="V111" s="11"/>
      <c r="W111" s="11"/>
      <c r="X111" s="11"/>
      <c r="Y111" s="11"/>
      <c r="Z111" s="11"/>
    </row>
    <row r="112" ht="12.75" customHeight="1">
      <c r="A112" s="179"/>
      <c r="B112" s="179"/>
      <c r="C112" s="179"/>
      <c r="D112" s="11"/>
      <c r="E112" s="11"/>
      <c r="F112" s="11"/>
      <c r="G112" s="11"/>
      <c r="H112" s="11"/>
      <c r="I112" s="11"/>
      <c r="J112" s="11"/>
      <c r="K112" s="11"/>
      <c r="L112" s="147"/>
      <c r="M112" s="11"/>
      <c r="N112" s="11"/>
      <c r="O112" s="11"/>
      <c r="P112" s="11"/>
      <c r="Q112" s="11"/>
      <c r="R112" s="11"/>
      <c r="S112" s="11"/>
      <c r="T112" s="11"/>
      <c r="U112" s="11"/>
      <c r="V112" s="11"/>
      <c r="W112" s="11"/>
      <c r="X112" s="11"/>
      <c r="Y112" s="11"/>
      <c r="Z112" s="11"/>
    </row>
    <row r="113" ht="12.75" customHeight="1">
      <c r="A113" s="179"/>
      <c r="B113" s="179"/>
      <c r="C113" s="179"/>
      <c r="D113" s="11"/>
      <c r="E113" s="11"/>
      <c r="F113" s="11"/>
      <c r="G113" s="11"/>
      <c r="H113" s="11"/>
      <c r="I113" s="11"/>
      <c r="J113" s="11"/>
      <c r="K113" s="11"/>
      <c r="L113" s="147"/>
      <c r="M113" s="11"/>
      <c r="N113" s="11"/>
      <c r="O113" s="11"/>
      <c r="P113" s="11"/>
      <c r="Q113" s="11"/>
      <c r="R113" s="11"/>
      <c r="S113" s="11"/>
      <c r="T113" s="11"/>
      <c r="U113" s="11"/>
      <c r="V113" s="11"/>
      <c r="W113" s="11"/>
      <c r="X113" s="11"/>
      <c r="Y113" s="11"/>
      <c r="Z113" s="11"/>
    </row>
    <row r="114" ht="12.75" customHeight="1">
      <c r="A114" s="179"/>
      <c r="B114" s="179"/>
      <c r="C114" s="179"/>
      <c r="D114" s="11"/>
      <c r="E114" s="11"/>
      <c r="F114" s="11"/>
      <c r="G114" s="11"/>
      <c r="H114" s="11"/>
      <c r="I114" s="11"/>
      <c r="J114" s="11"/>
      <c r="K114" s="11"/>
      <c r="L114" s="147"/>
      <c r="M114" s="11"/>
      <c r="N114" s="11"/>
      <c r="O114" s="11"/>
      <c r="P114" s="11"/>
      <c r="Q114" s="11"/>
      <c r="R114" s="11"/>
      <c r="S114" s="11"/>
      <c r="T114" s="11"/>
      <c r="U114" s="11"/>
      <c r="V114" s="11"/>
      <c r="W114" s="11"/>
      <c r="X114" s="11"/>
      <c r="Y114" s="11"/>
      <c r="Z114" s="11"/>
    </row>
    <row r="115" ht="12.75" customHeight="1">
      <c r="A115" s="179"/>
      <c r="B115" s="179"/>
      <c r="C115" s="179"/>
      <c r="D115" s="11"/>
      <c r="E115" s="11"/>
      <c r="F115" s="11"/>
      <c r="G115" s="11"/>
      <c r="H115" s="11"/>
      <c r="I115" s="11"/>
      <c r="J115" s="11"/>
      <c r="K115" s="11"/>
      <c r="L115" s="147"/>
      <c r="M115" s="11"/>
      <c r="N115" s="11"/>
      <c r="O115" s="11"/>
      <c r="P115" s="11"/>
      <c r="Q115" s="11"/>
      <c r="R115" s="11"/>
      <c r="S115" s="11"/>
      <c r="T115" s="11"/>
      <c r="U115" s="11"/>
      <c r="V115" s="11"/>
      <c r="W115" s="11"/>
      <c r="X115" s="11"/>
      <c r="Y115" s="11"/>
      <c r="Z115" s="11"/>
    </row>
    <row r="116" ht="12.75" customHeight="1">
      <c r="A116" s="179"/>
      <c r="B116" s="179"/>
      <c r="C116" s="179"/>
      <c r="D116" s="11"/>
      <c r="E116" s="11"/>
      <c r="F116" s="11"/>
      <c r="G116" s="11"/>
      <c r="H116" s="11"/>
      <c r="I116" s="11"/>
      <c r="J116" s="11"/>
      <c r="K116" s="11"/>
      <c r="L116" s="147"/>
      <c r="M116" s="11"/>
      <c r="N116" s="11"/>
      <c r="O116" s="11"/>
      <c r="P116" s="11"/>
      <c r="Q116" s="11"/>
      <c r="R116" s="11"/>
      <c r="S116" s="11"/>
      <c r="T116" s="11"/>
      <c r="U116" s="11"/>
      <c r="V116" s="11"/>
      <c r="W116" s="11"/>
      <c r="X116" s="11"/>
      <c r="Y116" s="11"/>
      <c r="Z116" s="11"/>
    </row>
    <row r="117" ht="12.75" customHeight="1">
      <c r="A117" s="179"/>
      <c r="B117" s="179"/>
      <c r="C117" s="179"/>
      <c r="D117" s="11"/>
      <c r="E117" s="11"/>
      <c r="F117" s="11"/>
      <c r="G117" s="11"/>
      <c r="H117" s="11"/>
      <c r="I117" s="11"/>
      <c r="J117" s="11"/>
      <c r="K117" s="11"/>
      <c r="L117" s="147"/>
      <c r="M117" s="11"/>
      <c r="N117" s="11"/>
      <c r="O117" s="11"/>
      <c r="P117" s="11"/>
      <c r="Q117" s="11"/>
      <c r="R117" s="11"/>
      <c r="S117" s="11"/>
      <c r="T117" s="11"/>
      <c r="U117" s="11"/>
      <c r="V117" s="11"/>
      <c r="W117" s="11"/>
      <c r="X117" s="11"/>
      <c r="Y117" s="11"/>
      <c r="Z117" s="11"/>
    </row>
    <row r="118" ht="12.75" customHeight="1">
      <c r="A118" s="179"/>
      <c r="B118" s="179"/>
      <c r="C118" s="179"/>
      <c r="D118" s="11"/>
      <c r="E118" s="11"/>
      <c r="F118" s="11"/>
      <c r="G118" s="11"/>
      <c r="H118" s="11"/>
      <c r="I118" s="11"/>
      <c r="J118" s="11"/>
      <c r="K118" s="11"/>
      <c r="L118" s="147"/>
      <c r="M118" s="11"/>
      <c r="N118" s="11"/>
      <c r="O118" s="11"/>
      <c r="P118" s="11"/>
      <c r="Q118" s="11"/>
      <c r="R118" s="11"/>
      <c r="S118" s="11"/>
      <c r="T118" s="11"/>
      <c r="U118" s="11"/>
      <c r="V118" s="11"/>
      <c r="W118" s="11"/>
      <c r="X118" s="11"/>
      <c r="Y118" s="11"/>
      <c r="Z118" s="11"/>
    </row>
    <row r="119" ht="12.75" customHeight="1">
      <c r="A119" s="179"/>
      <c r="B119" s="179"/>
      <c r="C119" s="179"/>
      <c r="D119" s="11"/>
      <c r="E119" s="11"/>
      <c r="F119" s="11"/>
      <c r="G119" s="11"/>
      <c r="H119" s="11"/>
      <c r="I119" s="11"/>
      <c r="J119" s="11"/>
      <c r="K119" s="11"/>
      <c r="L119" s="147"/>
      <c r="M119" s="11"/>
      <c r="N119" s="11"/>
      <c r="O119" s="11"/>
      <c r="P119" s="11"/>
      <c r="Q119" s="11"/>
      <c r="R119" s="11"/>
      <c r="S119" s="11"/>
      <c r="T119" s="11"/>
      <c r="U119" s="11"/>
      <c r="V119" s="11"/>
      <c r="W119" s="11"/>
      <c r="X119" s="11"/>
      <c r="Y119" s="11"/>
      <c r="Z119" s="11"/>
    </row>
    <row r="120" ht="12.75" customHeight="1">
      <c r="A120" s="179"/>
      <c r="B120" s="179"/>
      <c r="C120" s="179"/>
      <c r="D120" s="11"/>
      <c r="E120" s="11"/>
      <c r="F120" s="11"/>
      <c r="G120" s="11"/>
      <c r="H120" s="11"/>
      <c r="I120" s="11"/>
      <c r="J120" s="11"/>
      <c r="K120" s="11"/>
      <c r="L120" s="147"/>
      <c r="M120" s="11"/>
      <c r="N120" s="11"/>
      <c r="O120" s="11"/>
      <c r="P120" s="11"/>
      <c r="Q120" s="11"/>
      <c r="R120" s="11"/>
      <c r="S120" s="11"/>
      <c r="T120" s="11"/>
      <c r="U120" s="11"/>
      <c r="V120" s="11"/>
      <c r="W120" s="11"/>
      <c r="X120" s="11"/>
      <c r="Y120" s="11"/>
      <c r="Z120" s="11"/>
    </row>
    <row r="121" ht="12.75" customHeight="1">
      <c r="A121" s="179"/>
      <c r="B121" s="179"/>
      <c r="C121" s="179"/>
      <c r="D121" s="11"/>
      <c r="E121" s="11"/>
      <c r="F121" s="11"/>
      <c r="G121" s="11"/>
      <c r="H121" s="11"/>
      <c r="I121" s="11"/>
      <c r="J121" s="11"/>
      <c r="K121" s="11"/>
      <c r="L121" s="147"/>
      <c r="M121" s="11"/>
      <c r="N121" s="11"/>
      <c r="O121" s="11"/>
      <c r="P121" s="11"/>
      <c r="Q121" s="11"/>
      <c r="R121" s="11"/>
      <c r="S121" s="11"/>
      <c r="T121" s="11"/>
      <c r="U121" s="11"/>
      <c r="V121" s="11"/>
      <c r="W121" s="11"/>
      <c r="X121" s="11"/>
      <c r="Y121" s="11"/>
      <c r="Z121" s="11"/>
    </row>
    <row r="122" ht="12.75" customHeight="1">
      <c r="A122" s="179"/>
      <c r="B122" s="179"/>
      <c r="C122" s="179"/>
      <c r="D122" s="11"/>
      <c r="E122" s="11"/>
      <c r="F122" s="11"/>
      <c r="G122" s="11"/>
      <c r="H122" s="11"/>
      <c r="I122" s="11"/>
      <c r="J122" s="11"/>
      <c r="K122" s="11"/>
      <c r="L122" s="147"/>
      <c r="M122" s="11"/>
      <c r="N122" s="11"/>
      <c r="O122" s="11"/>
      <c r="P122" s="11"/>
      <c r="Q122" s="11"/>
      <c r="R122" s="11"/>
      <c r="S122" s="11"/>
      <c r="T122" s="11"/>
      <c r="U122" s="11"/>
      <c r="V122" s="11"/>
      <c r="W122" s="11"/>
      <c r="X122" s="11"/>
      <c r="Y122" s="11"/>
      <c r="Z122" s="11"/>
    </row>
    <row r="123" ht="12.75" customHeight="1">
      <c r="A123" s="179"/>
      <c r="B123" s="179"/>
      <c r="C123" s="179"/>
      <c r="D123" s="11"/>
      <c r="E123" s="11"/>
      <c r="F123" s="11"/>
      <c r="G123" s="11"/>
      <c r="H123" s="11"/>
      <c r="I123" s="11"/>
      <c r="J123" s="11"/>
      <c r="K123" s="11"/>
      <c r="L123" s="147"/>
      <c r="M123" s="11"/>
      <c r="N123" s="11"/>
      <c r="O123" s="11"/>
      <c r="P123" s="11"/>
      <c r="Q123" s="11"/>
      <c r="R123" s="11"/>
      <c r="S123" s="11"/>
      <c r="T123" s="11"/>
      <c r="U123" s="11"/>
      <c r="V123" s="11"/>
      <c r="W123" s="11"/>
      <c r="X123" s="11"/>
      <c r="Y123" s="11"/>
      <c r="Z123" s="11"/>
    </row>
    <row r="124" ht="12.75" customHeight="1">
      <c r="A124" s="179"/>
      <c r="B124" s="179"/>
      <c r="C124" s="179"/>
      <c r="D124" s="11"/>
      <c r="E124" s="11"/>
      <c r="F124" s="11"/>
      <c r="G124" s="11"/>
      <c r="H124" s="11"/>
      <c r="I124" s="11"/>
      <c r="J124" s="11"/>
      <c r="K124" s="11"/>
      <c r="L124" s="147"/>
      <c r="M124" s="11"/>
      <c r="N124" s="11"/>
      <c r="O124" s="11"/>
      <c r="P124" s="11"/>
      <c r="Q124" s="11"/>
      <c r="R124" s="11"/>
      <c r="S124" s="11"/>
      <c r="T124" s="11"/>
      <c r="U124" s="11"/>
      <c r="V124" s="11"/>
      <c r="W124" s="11"/>
      <c r="X124" s="11"/>
      <c r="Y124" s="11"/>
      <c r="Z124" s="11"/>
    </row>
    <row r="125" ht="12.75" customHeight="1">
      <c r="A125" s="179"/>
      <c r="B125" s="179"/>
      <c r="C125" s="179"/>
      <c r="D125" s="11"/>
      <c r="E125" s="11"/>
      <c r="F125" s="11"/>
      <c r="G125" s="11"/>
      <c r="H125" s="11"/>
      <c r="I125" s="11"/>
      <c r="J125" s="11"/>
      <c r="K125" s="11"/>
      <c r="L125" s="147"/>
      <c r="M125" s="11"/>
      <c r="N125" s="11"/>
      <c r="O125" s="11"/>
      <c r="P125" s="11"/>
      <c r="Q125" s="11"/>
      <c r="R125" s="11"/>
      <c r="S125" s="11"/>
      <c r="T125" s="11"/>
      <c r="U125" s="11"/>
      <c r="V125" s="11"/>
      <c r="W125" s="11"/>
      <c r="X125" s="11"/>
      <c r="Y125" s="11"/>
      <c r="Z125" s="11"/>
    </row>
    <row r="126" ht="12.75" customHeight="1">
      <c r="A126" s="179"/>
      <c r="B126" s="179"/>
      <c r="C126" s="179"/>
      <c r="D126" s="11"/>
      <c r="E126" s="11"/>
      <c r="F126" s="11"/>
      <c r="G126" s="11"/>
      <c r="H126" s="11"/>
      <c r="I126" s="11"/>
      <c r="J126" s="11"/>
      <c r="K126" s="11"/>
      <c r="L126" s="147"/>
      <c r="M126" s="11"/>
      <c r="N126" s="11"/>
      <c r="O126" s="11"/>
      <c r="P126" s="11"/>
      <c r="Q126" s="11"/>
      <c r="R126" s="11"/>
      <c r="S126" s="11"/>
      <c r="T126" s="11"/>
      <c r="U126" s="11"/>
      <c r="V126" s="11"/>
      <c r="W126" s="11"/>
      <c r="X126" s="11"/>
      <c r="Y126" s="11"/>
      <c r="Z126" s="11"/>
    </row>
    <row r="127" ht="12.75" customHeight="1">
      <c r="A127" s="179"/>
      <c r="B127" s="179"/>
      <c r="C127" s="179"/>
      <c r="D127" s="11"/>
      <c r="E127" s="11"/>
      <c r="F127" s="11"/>
      <c r="G127" s="11"/>
      <c r="H127" s="11"/>
      <c r="I127" s="11"/>
      <c r="J127" s="11"/>
      <c r="K127" s="11"/>
      <c r="L127" s="147"/>
      <c r="M127" s="11"/>
      <c r="N127" s="11"/>
      <c r="O127" s="11"/>
      <c r="P127" s="11"/>
      <c r="Q127" s="11"/>
      <c r="R127" s="11"/>
      <c r="S127" s="11"/>
      <c r="T127" s="11"/>
      <c r="U127" s="11"/>
      <c r="V127" s="11"/>
      <c r="W127" s="11"/>
      <c r="X127" s="11"/>
      <c r="Y127" s="11"/>
      <c r="Z127" s="11"/>
    </row>
    <row r="128" ht="12.75" customHeight="1">
      <c r="A128" s="179"/>
      <c r="B128" s="179"/>
      <c r="C128" s="179"/>
      <c r="D128" s="11"/>
      <c r="E128" s="11"/>
      <c r="F128" s="11"/>
      <c r="G128" s="11"/>
      <c r="H128" s="11"/>
      <c r="I128" s="11"/>
      <c r="J128" s="11"/>
      <c r="K128" s="11"/>
      <c r="L128" s="147"/>
      <c r="M128" s="11"/>
      <c r="N128" s="11"/>
      <c r="O128" s="11"/>
      <c r="P128" s="11"/>
      <c r="Q128" s="11"/>
      <c r="R128" s="11"/>
      <c r="S128" s="11"/>
      <c r="T128" s="11"/>
      <c r="U128" s="11"/>
      <c r="V128" s="11"/>
      <c r="W128" s="11"/>
      <c r="X128" s="11"/>
      <c r="Y128" s="11"/>
      <c r="Z128" s="11"/>
    </row>
    <row r="129" ht="12.75" customHeight="1">
      <c r="A129" s="179"/>
      <c r="B129" s="179"/>
      <c r="C129" s="179"/>
      <c r="D129" s="11"/>
      <c r="E129" s="11"/>
      <c r="F129" s="11"/>
      <c r="G129" s="11"/>
      <c r="H129" s="11"/>
      <c r="I129" s="11"/>
      <c r="J129" s="11"/>
      <c r="K129" s="11"/>
      <c r="L129" s="147"/>
      <c r="M129" s="11"/>
      <c r="N129" s="11"/>
      <c r="O129" s="11"/>
      <c r="P129" s="11"/>
      <c r="Q129" s="11"/>
      <c r="R129" s="11"/>
      <c r="S129" s="11"/>
      <c r="T129" s="11"/>
      <c r="U129" s="11"/>
      <c r="V129" s="11"/>
      <c r="W129" s="11"/>
      <c r="X129" s="11"/>
      <c r="Y129" s="11"/>
      <c r="Z129" s="11"/>
    </row>
    <row r="130" ht="12.75" customHeight="1">
      <c r="A130" s="179"/>
      <c r="B130" s="179"/>
      <c r="C130" s="179"/>
      <c r="D130" s="11"/>
      <c r="E130" s="11"/>
      <c r="F130" s="11"/>
      <c r="G130" s="11"/>
      <c r="H130" s="11"/>
      <c r="I130" s="11"/>
      <c r="J130" s="11"/>
      <c r="K130" s="11"/>
      <c r="L130" s="147"/>
      <c r="M130" s="11"/>
      <c r="N130" s="11"/>
      <c r="O130" s="11"/>
      <c r="P130" s="11"/>
      <c r="Q130" s="11"/>
      <c r="R130" s="11"/>
      <c r="S130" s="11"/>
      <c r="T130" s="11"/>
      <c r="U130" s="11"/>
      <c r="V130" s="11"/>
      <c r="W130" s="11"/>
      <c r="X130" s="11"/>
      <c r="Y130" s="11"/>
      <c r="Z130" s="11"/>
    </row>
    <row r="131" ht="12.75" customHeight="1">
      <c r="A131" s="179"/>
      <c r="B131" s="179"/>
      <c r="C131" s="179"/>
      <c r="D131" s="11"/>
      <c r="E131" s="11"/>
      <c r="F131" s="11"/>
      <c r="G131" s="11"/>
      <c r="H131" s="11"/>
      <c r="I131" s="11"/>
      <c r="J131" s="11"/>
      <c r="K131" s="11"/>
      <c r="L131" s="147"/>
      <c r="M131" s="11"/>
      <c r="N131" s="11"/>
      <c r="O131" s="11"/>
      <c r="P131" s="11"/>
      <c r="Q131" s="11"/>
      <c r="R131" s="11"/>
      <c r="S131" s="11"/>
      <c r="T131" s="11"/>
      <c r="U131" s="11"/>
      <c r="V131" s="11"/>
      <c r="W131" s="11"/>
      <c r="X131" s="11"/>
      <c r="Y131" s="11"/>
      <c r="Z131" s="11"/>
    </row>
    <row r="132" ht="12.75" customHeight="1">
      <c r="A132" s="179"/>
      <c r="B132" s="179"/>
      <c r="C132" s="179"/>
      <c r="D132" s="11"/>
      <c r="E132" s="11"/>
      <c r="F132" s="11"/>
      <c r="G132" s="11"/>
      <c r="H132" s="11"/>
      <c r="I132" s="11"/>
      <c r="J132" s="11"/>
      <c r="K132" s="11"/>
      <c r="L132" s="147"/>
      <c r="M132" s="11"/>
      <c r="N132" s="11"/>
      <c r="O132" s="11"/>
      <c r="P132" s="11"/>
      <c r="Q132" s="11"/>
      <c r="R132" s="11"/>
      <c r="S132" s="11"/>
      <c r="T132" s="11"/>
      <c r="U132" s="11"/>
      <c r="V132" s="11"/>
      <c r="W132" s="11"/>
      <c r="X132" s="11"/>
      <c r="Y132" s="11"/>
      <c r="Z132" s="11"/>
    </row>
    <row r="133" ht="12.75" customHeight="1">
      <c r="A133" s="179"/>
      <c r="B133" s="179"/>
      <c r="C133" s="179"/>
      <c r="D133" s="11"/>
      <c r="E133" s="11"/>
      <c r="F133" s="11"/>
      <c r="G133" s="11"/>
      <c r="H133" s="11"/>
      <c r="I133" s="11"/>
      <c r="J133" s="11"/>
      <c r="K133" s="11"/>
      <c r="L133" s="147"/>
      <c r="M133" s="11"/>
      <c r="N133" s="11"/>
      <c r="O133" s="11"/>
      <c r="P133" s="11"/>
      <c r="Q133" s="11"/>
      <c r="R133" s="11"/>
      <c r="S133" s="11"/>
      <c r="T133" s="11"/>
      <c r="U133" s="11"/>
      <c r="V133" s="11"/>
      <c r="W133" s="11"/>
      <c r="X133" s="11"/>
      <c r="Y133" s="11"/>
      <c r="Z133" s="11"/>
    </row>
    <row r="134" ht="12.75" customHeight="1">
      <c r="A134" s="179"/>
      <c r="B134" s="179"/>
      <c r="C134" s="179"/>
      <c r="D134" s="11"/>
      <c r="E134" s="11"/>
      <c r="F134" s="11"/>
      <c r="G134" s="11"/>
      <c r="H134" s="11"/>
      <c r="I134" s="11"/>
      <c r="J134" s="11"/>
      <c r="K134" s="11"/>
      <c r="L134" s="147"/>
      <c r="M134" s="11"/>
      <c r="N134" s="11"/>
      <c r="O134" s="11"/>
      <c r="P134" s="11"/>
      <c r="Q134" s="11"/>
      <c r="R134" s="11"/>
      <c r="S134" s="11"/>
      <c r="T134" s="11"/>
      <c r="U134" s="11"/>
      <c r="V134" s="11"/>
      <c r="W134" s="11"/>
      <c r="X134" s="11"/>
      <c r="Y134" s="11"/>
      <c r="Z134" s="11"/>
    </row>
    <row r="135" ht="12.75" customHeight="1">
      <c r="A135" s="179"/>
      <c r="B135" s="179"/>
      <c r="C135" s="179"/>
      <c r="D135" s="11"/>
      <c r="E135" s="11"/>
      <c r="F135" s="11"/>
      <c r="G135" s="11"/>
      <c r="H135" s="11"/>
      <c r="I135" s="11"/>
      <c r="J135" s="11"/>
      <c r="K135" s="11"/>
      <c r="L135" s="147"/>
      <c r="M135" s="11"/>
      <c r="N135" s="11"/>
      <c r="O135" s="11"/>
      <c r="P135" s="11"/>
      <c r="Q135" s="11"/>
      <c r="R135" s="11"/>
      <c r="S135" s="11"/>
      <c r="T135" s="11"/>
      <c r="U135" s="11"/>
      <c r="V135" s="11"/>
      <c r="W135" s="11"/>
      <c r="X135" s="11"/>
      <c r="Y135" s="11"/>
      <c r="Z135" s="11"/>
    </row>
    <row r="136" ht="12.75" customHeight="1">
      <c r="A136" s="179"/>
      <c r="B136" s="179"/>
      <c r="C136" s="179"/>
      <c r="D136" s="11"/>
      <c r="E136" s="11"/>
      <c r="F136" s="11"/>
      <c r="G136" s="11"/>
      <c r="H136" s="11"/>
      <c r="I136" s="11"/>
      <c r="J136" s="11"/>
      <c r="K136" s="11"/>
      <c r="L136" s="147"/>
      <c r="M136" s="11"/>
      <c r="N136" s="11"/>
      <c r="O136" s="11"/>
      <c r="P136" s="11"/>
      <c r="Q136" s="11"/>
      <c r="R136" s="11"/>
      <c r="S136" s="11"/>
      <c r="T136" s="11"/>
      <c r="U136" s="11"/>
      <c r="V136" s="11"/>
      <c r="W136" s="11"/>
      <c r="X136" s="11"/>
      <c r="Y136" s="11"/>
      <c r="Z136" s="11"/>
    </row>
    <row r="137" ht="12.75" customHeight="1">
      <c r="A137" s="179"/>
      <c r="B137" s="179"/>
      <c r="C137" s="179"/>
      <c r="D137" s="11"/>
      <c r="E137" s="11"/>
      <c r="F137" s="11"/>
      <c r="G137" s="11"/>
      <c r="H137" s="11"/>
      <c r="I137" s="11"/>
      <c r="J137" s="11"/>
      <c r="K137" s="11"/>
      <c r="L137" s="147"/>
      <c r="M137" s="11"/>
      <c r="N137" s="11"/>
      <c r="O137" s="11"/>
      <c r="P137" s="11"/>
      <c r="Q137" s="11"/>
      <c r="R137" s="11"/>
      <c r="S137" s="11"/>
      <c r="T137" s="11"/>
      <c r="U137" s="11"/>
      <c r="V137" s="11"/>
      <c r="W137" s="11"/>
      <c r="X137" s="11"/>
      <c r="Y137" s="11"/>
      <c r="Z137" s="11"/>
    </row>
    <row r="138" ht="12.75" customHeight="1">
      <c r="A138" s="179"/>
      <c r="B138" s="179"/>
      <c r="C138" s="179"/>
      <c r="D138" s="11"/>
      <c r="E138" s="11"/>
      <c r="F138" s="11"/>
      <c r="G138" s="11"/>
      <c r="H138" s="11"/>
      <c r="I138" s="11"/>
      <c r="J138" s="11"/>
      <c r="K138" s="11"/>
      <c r="L138" s="147"/>
      <c r="M138" s="11"/>
      <c r="N138" s="11"/>
      <c r="O138" s="11"/>
      <c r="P138" s="11"/>
      <c r="Q138" s="11"/>
      <c r="R138" s="11"/>
      <c r="S138" s="11"/>
      <c r="T138" s="11"/>
      <c r="U138" s="11"/>
      <c r="V138" s="11"/>
      <c r="W138" s="11"/>
      <c r="X138" s="11"/>
      <c r="Y138" s="11"/>
      <c r="Z138" s="11"/>
    </row>
    <row r="139" ht="12.75" customHeight="1">
      <c r="A139" s="179"/>
      <c r="B139" s="179"/>
      <c r="C139" s="179"/>
      <c r="D139" s="11"/>
      <c r="E139" s="11"/>
      <c r="F139" s="11"/>
      <c r="G139" s="11"/>
      <c r="H139" s="11"/>
      <c r="I139" s="11"/>
      <c r="J139" s="11"/>
      <c r="K139" s="11"/>
      <c r="L139" s="147"/>
      <c r="M139" s="11"/>
      <c r="N139" s="11"/>
      <c r="O139" s="11"/>
      <c r="P139" s="11"/>
      <c r="Q139" s="11"/>
      <c r="R139" s="11"/>
      <c r="S139" s="11"/>
      <c r="T139" s="11"/>
      <c r="U139" s="11"/>
      <c r="V139" s="11"/>
      <c r="W139" s="11"/>
      <c r="X139" s="11"/>
      <c r="Y139" s="11"/>
      <c r="Z139" s="11"/>
    </row>
    <row r="140" ht="12.75" customHeight="1">
      <c r="A140" s="179"/>
      <c r="B140" s="179"/>
      <c r="C140" s="179"/>
      <c r="D140" s="11"/>
      <c r="E140" s="11"/>
      <c r="F140" s="11"/>
      <c r="G140" s="11"/>
      <c r="H140" s="11"/>
      <c r="I140" s="11"/>
      <c r="J140" s="11"/>
      <c r="K140" s="11"/>
      <c r="L140" s="147"/>
      <c r="M140" s="11"/>
      <c r="N140" s="11"/>
      <c r="O140" s="11"/>
      <c r="P140" s="11"/>
      <c r="Q140" s="11"/>
      <c r="R140" s="11"/>
      <c r="S140" s="11"/>
      <c r="T140" s="11"/>
      <c r="U140" s="11"/>
      <c r="V140" s="11"/>
      <c r="W140" s="11"/>
      <c r="X140" s="11"/>
      <c r="Y140" s="11"/>
      <c r="Z140" s="11"/>
    </row>
    <row r="141" ht="12.75" customHeight="1">
      <c r="A141" s="179"/>
      <c r="B141" s="179"/>
      <c r="C141" s="179"/>
      <c r="D141" s="11"/>
      <c r="E141" s="11"/>
      <c r="F141" s="11"/>
      <c r="G141" s="11"/>
      <c r="H141" s="11"/>
      <c r="I141" s="11"/>
      <c r="J141" s="11"/>
      <c r="K141" s="11"/>
      <c r="L141" s="147"/>
      <c r="M141" s="11"/>
      <c r="N141" s="11"/>
      <c r="O141" s="11"/>
      <c r="P141" s="11"/>
      <c r="Q141" s="11"/>
      <c r="R141" s="11"/>
      <c r="S141" s="11"/>
      <c r="T141" s="11"/>
      <c r="U141" s="11"/>
      <c r="V141" s="11"/>
      <c r="W141" s="11"/>
      <c r="X141" s="11"/>
      <c r="Y141" s="11"/>
      <c r="Z141" s="11"/>
    </row>
    <row r="142" ht="12.75" customHeight="1">
      <c r="A142" s="179"/>
      <c r="B142" s="179"/>
      <c r="C142" s="179"/>
      <c r="D142" s="11"/>
      <c r="E142" s="11"/>
      <c r="F142" s="11"/>
      <c r="G142" s="11"/>
      <c r="H142" s="11"/>
      <c r="I142" s="11"/>
      <c r="J142" s="11"/>
      <c r="K142" s="11"/>
      <c r="L142" s="147"/>
      <c r="M142" s="11"/>
      <c r="N142" s="11"/>
      <c r="O142" s="11"/>
      <c r="P142" s="11"/>
      <c r="Q142" s="11"/>
      <c r="R142" s="11"/>
      <c r="S142" s="11"/>
      <c r="T142" s="11"/>
      <c r="U142" s="11"/>
      <c r="V142" s="11"/>
      <c r="W142" s="11"/>
      <c r="X142" s="11"/>
      <c r="Y142" s="11"/>
      <c r="Z142" s="11"/>
    </row>
    <row r="143" ht="12.75" customHeight="1">
      <c r="A143" s="179"/>
      <c r="B143" s="179"/>
      <c r="C143" s="179"/>
      <c r="D143" s="11"/>
      <c r="E143" s="11"/>
      <c r="F143" s="11"/>
      <c r="G143" s="11"/>
      <c r="H143" s="11"/>
      <c r="I143" s="11"/>
      <c r="J143" s="11"/>
      <c r="K143" s="11"/>
      <c r="L143" s="147"/>
      <c r="M143" s="11"/>
      <c r="N143" s="11"/>
      <c r="O143" s="11"/>
      <c r="P143" s="11"/>
      <c r="Q143" s="11"/>
      <c r="R143" s="11"/>
      <c r="S143" s="11"/>
      <c r="T143" s="11"/>
      <c r="U143" s="11"/>
      <c r="V143" s="11"/>
      <c r="W143" s="11"/>
      <c r="X143" s="11"/>
      <c r="Y143" s="11"/>
      <c r="Z143" s="11"/>
    </row>
    <row r="144" ht="12.75" customHeight="1">
      <c r="A144" s="179"/>
      <c r="B144" s="179"/>
      <c r="C144" s="179"/>
      <c r="D144" s="11"/>
      <c r="E144" s="11"/>
      <c r="F144" s="11"/>
      <c r="G144" s="11"/>
      <c r="H144" s="11"/>
      <c r="I144" s="11"/>
      <c r="J144" s="11"/>
      <c r="K144" s="11"/>
      <c r="L144" s="147"/>
      <c r="M144" s="11"/>
      <c r="N144" s="11"/>
      <c r="O144" s="11"/>
      <c r="P144" s="11"/>
      <c r="Q144" s="11"/>
      <c r="R144" s="11"/>
      <c r="S144" s="11"/>
      <c r="T144" s="11"/>
      <c r="U144" s="11"/>
      <c r="V144" s="11"/>
      <c r="W144" s="11"/>
      <c r="X144" s="11"/>
      <c r="Y144" s="11"/>
      <c r="Z144" s="11"/>
    </row>
    <row r="145" ht="12.75" customHeight="1">
      <c r="A145" s="179"/>
      <c r="B145" s="179"/>
      <c r="C145" s="179"/>
      <c r="D145" s="11"/>
      <c r="E145" s="11"/>
      <c r="F145" s="11"/>
      <c r="G145" s="11"/>
      <c r="H145" s="11"/>
      <c r="I145" s="11"/>
      <c r="J145" s="11"/>
      <c r="K145" s="11"/>
      <c r="L145" s="147"/>
      <c r="M145" s="11"/>
      <c r="N145" s="11"/>
      <c r="O145" s="11"/>
      <c r="P145" s="11"/>
      <c r="Q145" s="11"/>
      <c r="R145" s="11"/>
      <c r="S145" s="11"/>
      <c r="T145" s="11"/>
      <c r="U145" s="11"/>
      <c r="V145" s="11"/>
      <c r="W145" s="11"/>
      <c r="X145" s="11"/>
      <c r="Y145" s="11"/>
      <c r="Z145" s="11"/>
    </row>
    <row r="146" ht="12.75" customHeight="1">
      <c r="A146" s="179"/>
      <c r="B146" s="179"/>
      <c r="C146" s="179"/>
      <c r="D146" s="11"/>
      <c r="E146" s="11"/>
      <c r="F146" s="11"/>
      <c r="G146" s="11"/>
      <c r="H146" s="11"/>
      <c r="I146" s="11"/>
      <c r="J146" s="11"/>
      <c r="K146" s="11"/>
      <c r="L146" s="147"/>
      <c r="M146" s="11"/>
      <c r="N146" s="11"/>
      <c r="O146" s="11"/>
      <c r="P146" s="11"/>
      <c r="Q146" s="11"/>
      <c r="R146" s="11"/>
      <c r="S146" s="11"/>
      <c r="T146" s="11"/>
      <c r="U146" s="11"/>
      <c r="V146" s="11"/>
      <c r="W146" s="11"/>
      <c r="X146" s="11"/>
      <c r="Y146" s="11"/>
      <c r="Z146" s="11"/>
    </row>
    <row r="147" ht="12.75" customHeight="1">
      <c r="A147" s="179"/>
      <c r="B147" s="179"/>
      <c r="C147" s="179"/>
      <c r="D147" s="11"/>
      <c r="E147" s="11"/>
      <c r="F147" s="11"/>
      <c r="G147" s="11"/>
      <c r="H147" s="11"/>
      <c r="I147" s="11"/>
      <c r="J147" s="11"/>
      <c r="K147" s="11"/>
      <c r="L147" s="147"/>
      <c r="M147" s="11"/>
      <c r="N147" s="11"/>
      <c r="O147" s="11"/>
      <c r="P147" s="11"/>
      <c r="Q147" s="11"/>
      <c r="R147" s="11"/>
      <c r="S147" s="11"/>
      <c r="T147" s="11"/>
      <c r="U147" s="11"/>
      <c r="V147" s="11"/>
      <c r="W147" s="11"/>
      <c r="X147" s="11"/>
      <c r="Y147" s="11"/>
      <c r="Z147" s="11"/>
    </row>
    <row r="148" ht="12.75" customHeight="1">
      <c r="A148" s="179"/>
      <c r="B148" s="179"/>
      <c r="C148" s="179"/>
      <c r="D148" s="11"/>
      <c r="E148" s="11"/>
      <c r="F148" s="11"/>
      <c r="G148" s="11"/>
      <c r="H148" s="11"/>
      <c r="I148" s="11"/>
      <c r="J148" s="11"/>
      <c r="K148" s="11"/>
      <c r="L148" s="147"/>
      <c r="M148" s="11"/>
      <c r="N148" s="11"/>
      <c r="O148" s="11"/>
      <c r="P148" s="11"/>
      <c r="Q148" s="11"/>
      <c r="R148" s="11"/>
      <c r="S148" s="11"/>
      <c r="T148" s="11"/>
      <c r="U148" s="11"/>
      <c r="V148" s="11"/>
      <c r="W148" s="11"/>
      <c r="X148" s="11"/>
      <c r="Y148" s="11"/>
      <c r="Z148" s="11"/>
    </row>
    <row r="149" ht="12.75" customHeight="1">
      <c r="A149" s="179"/>
      <c r="B149" s="179"/>
      <c r="C149" s="179"/>
      <c r="D149" s="11"/>
      <c r="E149" s="11"/>
      <c r="F149" s="11"/>
      <c r="G149" s="11"/>
      <c r="H149" s="11"/>
      <c r="I149" s="11"/>
      <c r="J149" s="11"/>
      <c r="K149" s="11"/>
      <c r="L149" s="147"/>
      <c r="M149" s="11"/>
      <c r="N149" s="11"/>
      <c r="O149" s="11"/>
      <c r="P149" s="11"/>
      <c r="Q149" s="11"/>
      <c r="R149" s="11"/>
      <c r="S149" s="11"/>
      <c r="T149" s="11"/>
      <c r="U149" s="11"/>
      <c r="V149" s="11"/>
      <c r="W149" s="11"/>
      <c r="X149" s="11"/>
      <c r="Y149" s="11"/>
      <c r="Z149" s="11"/>
    </row>
    <row r="150" ht="12.75" customHeight="1">
      <c r="A150" s="179"/>
      <c r="B150" s="179"/>
      <c r="C150" s="179"/>
      <c r="D150" s="11"/>
      <c r="E150" s="11"/>
      <c r="F150" s="11"/>
      <c r="G150" s="11"/>
      <c r="H150" s="11"/>
      <c r="I150" s="11"/>
      <c r="J150" s="11"/>
      <c r="K150" s="11"/>
      <c r="L150" s="147"/>
      <c r="M150" s="11"/>
      <c r="N150" s="11"/>
      <c r="O150" s="11"/>
      <c r="P150" s="11"/>
      <c r="Q150" s="11"/>
      <c r="R150" s="11"/>
      <c r="S150" s="11"/>
      <c r="T150" s="11"/>
      <c r="U150" s="11"/>
      <c r="V150" s="11"/>
      <c r="W150" s="11"/>
      <c r="X150" s="11"/>
      <c r="Y150" s="11"/>
      <c r="Z150" s="11"/>
    </row>
    <row r="151" ht="12.75" customHeight="1">
      <c r="A151" s="179"/>
      <c r="B151" s="179"/>
      <c r="C151" s="179"/>
      <c r="D151" s="11"/>
      <c r="E151" s="11"/>
      <c r="F151" s="11"/>
      <c r="G151" s="11"/>
      <c r="H151" s="11"/>
      <c r="I151" s="11"/>
      <c r="J151" s="11"/>
      <c r="K151" s="11"/>
      <c r="L151" s="147"/>
      <c r="M151" s="11"/>
      <c r="N151" s="11"/>
      <c r="O151" s="11"/>
      <c r="P151" s="11"/>
      <c r="Q151" s="11"/>
      <c r="R151" s="11"/>
      <c r="S151" s="11"/>
      <c r="T151" s="11"/>
      <c r="U151" s="11"/>
      <c r="V151" s="11"/>
      <c r="W151" s="11"/>
      <c r="X151" s="11"/>
      <c r="Y151" s="11"/>
      <c r="Z151" s="11"/>
    </row>
    <row r="152" ht="12.75" customHeight="1">
      <c r="A152" s="179"/>
      <c r="B152" s="179"/>
      <c r="C152" s="179"/>
      <c r="D152" s="11"/>
      <c r="E152" s="11"/>
      <c r="F152" s="11"/>
      <c r="G152" s="11"/>
      <c r="H152" s="11"/>
      <c r="I152" s="11"/>
      <c r="J152" s="11"/>
      <c r="K152" s="11"/>
      <c r="L152" s="147"/>
      <c r="M152" s="11"/>
      <c r="N152" s="11"/>
      <c r="O152" s="11"/>
      <c r="P152" s="11"/>
      <c r="Q152" s="11"/>
      <c r="R152" s="11"/>
      <c r="S152" s="11"/>
      <c r="T152" s="11"/>
      <c r="U152" s="11"/>
      <c r="V152" s="11"/>
      <c r="W152" s="11"/>
      <c r="X152" s="11"/>
      <c r="Y152" s="11"/>
      <c r="Z152" s="11"/>
    </row>
    <row r="153" ht="12.75" customHeight="1">
      <c r="A153" s="179"/>
      <c r="B153" s="179"/>
      <c r="C153" s="179"/>
      <c r="D153" s="11"/>
      <c r="E153" s="11"/>
      <c r="F153" s="11"/>
      <c r="G153" s="11"/>
      <c r="H153" s="11"/>
      <c r="I153" s="11"/>
      <c r="J153" s="11"/>
      <c r="K153" s="11"/>
      <c r="L153" s="147"/>
      <c r="M153" s="11"/>
      <c r="N153" s="11"/>
      <c r="O153" s="11"/>
      <c r="P153" s="11"/>
      <c r="Q153" s="11"/>
      <c r="R153" s="11"/>
      <c r="S153" s="11"/>
      <c r="T153" s="11"/>
      <c r="U153" s="11"/>
      <c r="V153" s="11"/>
      <c r="W153" s="11"/>
      <c r="X153" s="11"/>
      <c r="Y153" s="11"/>
      <c r="Z153" s="11"/>
    </row>
    <row r="154" ht="12.75" customHeight="1">
      <c r="A154" s="179"/>
      <c r="B154" s="179"/>
      <c r="C154" s="179"/>
      <c r="D154" s="11"/>
      <c r="E154" s="11"/>
      <c r="F154" s="11"/>
      <c r="G154" s="11"/>
      <c r="H154" s="11"/>
      <c r="I154" s="11"/>
      <c r="J154" s="11"/>
      <c r="K154" s="11"/>
      <c r="L154" s="147"/>
      <c r="M154" s="11"/>
      <c r="N154" s="11"/>
      <c r="O154" s="11"/>
      <c r="P154" s="11"/>
      <c r="Q154" s="11"/>
      <c r="R154" s="11"/>
      <c r="S154" s="11"/>
      <c r="T154" s="11"/>
      <c r="U154" s="11"/>
      <c r="V154" s="11"/>
      <c r="W154" s="11"/>
      <c r="X154" s="11"/>
      <c r="Y154" s="11"/>
      <c r="Z154" s="11"/>
    </row>
    <row r="155" ht="12.75" customHeight="1">
      <c r="A155" s="179"/>
      <c r="B155" s="179"/>
      <c r="C155" s="179"/>
      <c r="D155" s="11"/>
      <c r="E155" s="11"/>
      <c r="F155" s="11"/>
      <c r="G155" s="11"/>
      <c r="H155" s="11"/>
      <c r="I155" s="11"/>
      <c r="J155" s="11"/>
      <c r="K155" s="11"/>
      <c r="L155" s="147"/>
      <c r="M155" s="11"/>
      <c r="N155" s="11"/>
      <c r="O155" s="11"/>
      <c r="P155" s="11"/>
      <c r="Q155" s="11"/>
      <c r="R155" s="11"/>
      <c r="S155" s="11"/>
      <c r="T155" s="11"/>
      <c r="U155" s="11"/>
      <c r="V155" s="11"/>
      <c r="W155" s="11"/>
      <c r="X155" s="11"/>
      <c r="Y155" s="11"/>
      <c r="Z155" s="11"/>
    </row>
    <row r="156" ht="12.75" customHeight="1">
      <c r="A156" s="179"/>
      <c r="B156" s="179"/>
      <c r="C156" s="179"/>
      <c r="D156" s="11"/>
      <c r="E156" s="11"/>
      <c r="F156" s="11"/>
      <c r="G156" s="11"/>
      <c r="H156" s="11"/>
      <c r="I156" s="11"/>
      <c r="J156" s="11"/>
      <c r="K156" s="11"/>
      <c r="L156" s="147"/>
      <c r="M156" s="11"/>
      <c r="N156" s="11"/>
      <c r="O156" s="11"/>
      <c r="P156" s="11"/>
      <c r="Q156" s="11"/>
      <c r="R156" s="11"/>
      <c r="S156" s="11"/>
      <c r="T156" s="11"/>
      <c r="U156" s="11"/>
      <c r="V156" s="11"/>
      <c r="W156" s="11"/>
      <c r="X156" s="11"/>
      <c r="Y156" s="11"/>
      <c r="Z156" s="11"/>
    </row>
    <row r="157" ht="12.75" customHeight="1">
      <c r="A157" s="179"/>
      <c r="B157" s="179"/>
      <c r="C157" s="179"/>
      <c r="D157" s="11"/>
      <c r="E157" s="11"/>
      <c r="F157" s="11"/>
      <c r="G157" s="11"/>
      <c r="H157" s="11"/>
      <c r="I157" s="11"/>
      <c r="J157" s="11"/>
      <c r="K157" s="11"/>
      <c r="L157" s="147"/>
      <c r="M157" s="11"/>
      <c r="N157" s="11"/>
      <c r="O157" s="11"/>
      <c r="P157" s="11"/>
      <c r="Q157" s="11"/>
      <c r="R157" s="11"/>
      <c r="S157" s="11"/>
      <c r="T157" s="11"/>
      <c r="U157" s="11"/>
      <c r="V157" s="11"/>
      <c r="W157" s="11"/>
      <c r="X157" s="11"/>
      <c r="Y157" s="11"/>
      <c r="Z157" s="11"/>
    </row>
    <row r="158" ht="12.75" customHeight="1">
      <c r="A158" s="179"/>
      <c r="B158" s="179"/>
      <c r="C158" s="179"/>
      <c r="D158" s="11"/>
      <c r="E158" s="11"/>
      <c r="F158" s="11"/>
      <c r="G158" s="11"/>
      <c r="H158" s="11"/>
      <c r="I158" s="11"/>
      <c r="J158" s="11"/>
      <c r="K158" s="11"/>
      <c r="L158" s="147"/>
      <c r="M158" s="11"/>
      <c r="N158" s="11"/>
      <c r="O158" s="11"/>
      <c r="P158" s="11"/>
      <c r="Q158" s="11"/>
      <c r="R158" s="11"/>
      <c r="S158" s="11"/>
      <c r="T158" s="11"/>
      <c r="U158" s="11"/>
      <c r="V158" s="11"/>
      <c r="W158" s="11"/>
      <c r="X158" s="11"/>
      <c r="Y158" s="11"/>
      <c r="Z158" s="11"/>
    </row>
    <row r="159" ht="12.75" customHeight="1">
      <c r="A159" s="179"/>
      <c r="B159" s="179"/>
      <c r="C159" s="179"/>
      <c r="D159" s="11"/>
      <c r="E159" s="11"/>
      <c r="F159" s="11"/>
      <c r="G159" s="11"/>
      <c r="H159" s="11"/>
      <c r="I159" s="11"/>
      <c r="J159" s="11"/>
      <c r="K159" s="11"/>
      <c r="L159" s="147"/>
      <c r="M159" s="11"/>
      <c r="N159" s="11"/>
      <c r="O159" s="11"/>
      <c r="P159" s="11"/>
      <c r="Q159" s="11"/>
      <c r="R159" s="11"/>
      <c r="S159" s="11"/>
      <c r="T159" s="11"/>
      <c r="U159" s="11"/>
      <c r="V159" s="11"/>
      <c r="W159" s="11"/>
      <c r="X159" s="11"/>
      <c r="Y159" s="11"/>
      <c r="Z159" s="11"/>
    </row>
    <row r="160" ht="12.75" customHeight="1">
      <c r="A160" s="179"/>
      <c r="B160" s="179"/>
      <c r="C160" s="179"/>
      <c r="D160" s="11"/>
      <c r="E160" s="11"/>
      <c r="F160" s="11"/>
      <c r="G160" s="11"/>
      <c r="H160" s="11"/>
      <c r="I160" s="11"/>
      <c r="J160" s="11"/>
      <c r="K160" s="11"/>
      <c r="L160" s="147"/>
      <c r="M160" s="11"/>
      <c r="N160" s="11"/>
      <c r="O160" s="11"/>
      <c r="P160" s="11"/>
      <c r="Q160" s="11"/>
      <c r="R160" s="11"/>
      <c r="S160" s="11"/>
      <c r="T160" s="11"/>
      <c r="U160" s="11"/>
      <c r="V160" s="11"/>
      <c r="W160" s="11"/>
      <c r="X160" s="11"/>
      <c r="Y160" s="11"/>
      <c r="Z160" s="11"/>
    </row>
    <row r="161" ht="12.75" customHeight="1">
      <c r="A161" s="179"/>
      <c r="B161" s="179"/>
      <c r="C161" s="179"/>
      <c r="D161" s="11"/>
      <c r="E161" s="11"/>
      <c r="F161" s="11"/>
      <c r="G161" s="11"/>
      <c r="H161" s="11"/>
      <c r="I161" s="11"/>
      <c r="J161" s="11"/>
      <c r="K161" s="11"/>
      <c r="L161" s="147"/>
      <c r="M161" s="11"/>
      <c r="N161" s="11"/>
      <c r="O161" s="11"/>
      <c r="P161" s="11"/>
      <c r="Q161" s="11"/>
      <c r="R161" s="11"/>
      <c r="S161" s="11"/>
      <c r="T161" s="11"/>
      <c r="U161" s="11"/>
      <c r="V161" s="11"/>
      <c r="W161" s="11"/>
      <c r="X161" s="11"/>
      <c r="Y161" s="11"/>
      <c r="Z161" s="11"/>
    </row>
    <row r="162" ht="12.75" customHeight="1">
      <c r="A162" s="179"/>
      <c r="B162" s="179"/>
      <c r="C162" s="179"/>
      <c r="D162" s="11"/>
      <c r="E162" s="11"/>
      <c r="F162" s="11"/>
      <c r="G162" s="11"/>
      <c r="H162" s="11"/>
      <c r="I162" s="11"/>
      <c r="J162" s="11"/>
      <c r="K162" s="11"/>
      <c r="L162" s="147"/>
      <c r="M162" s="11"/>
      <c r="N162" s="11"/>
      <c r="O162" s="11"/>
      <c r="P162" s="11"/>
      <c r="Q162" s="11"/>
      <c r="R162" s="11"/>
      <c r="S162" s="11"/>
      <c r="T162" s="11"/>
      <c r="U162" s="11"/>
      <c r="V162" s="11"/>
      <c r="W162" s="11"/>
      <c r="X162" s="11"/>
      <c r="Y162" s="11"/>
      <c r="Z162" s="11"/>
    </row>
    <row r="163" ht="12.75" customHeight="1">
      <c r="A163" s="179"/>
      <c r="B163" s="179"/>
      <c r="C163" s="179"/>
      <c r="D163" s="11"/>
      <c r="E163" s="11"/>
      <c r="F163" s="11"/>
      <c r="G163" s="11"/>
      <c r="H163" s="11"/>
      <c r="I163" s="11"/>
      <c r="J163" s="11"/>
      <c r="K163" s="11"/>
      <c r="L163" s="147"/>
      <c r="M163" s="11"/>
      <c r="N163" s="11"/>
      <c r="O163" s="11"/>
      <c r="P163" s="11"/>
      <c r="Q163" s="11"/>
      <c r="R163" s="11"/>
      <c r="S163" s="11"/>
      <c r="T163" s="11"/>
      <c r="U163" s="11"/>
      <c r="V163" s="11"/>
      <c r="W163" s="11"/>
      <c r="X163" s="11"/>
      <c r="Y163" s="11"/>
      <c r="Z163" s="11"/>
    </row>
    <row r="164" ht="12.75" customHeight="1">
      <c r="A164" s="179"/>
      <c r="B164" s="179"/>
      <c r="C164" s="179"/>
      <c r="D164" s="11"/>
      <c r="E164" s="11"/>
      <c r="F164" s="11"/>
      <c r="G164" s="11"/>
      <c r="H164" s="11"/>
      <c r="I164" s="11"/>
      <c r="J164" s="11"/>
      <c r="K164" s="11"/>
      <c r="L164" s="147"/>
      <c r="M164" s="11"/>
      <c r="N164" s="11"/>
      <c r="O164" s="11"/>
      <c r="P164" s="11"/>
      <c r="Q164" s="11"/>
      <c r="R164" s="11"/>
      <c r="S164" s="11"/>
      <c r="T164" s="11"/>
      <c r="U164" s="11"/>
      <c r="V164" s="11"/>
      <c r="W164" s="11"/>
      <c r="X164" s="11"/>
      <c r="Y164" s="11"/>
      <c r="Z164" s="11"/>
    </row>
    <row r="165" ht="12.75" customHeight="1">
      <c r="A165" s="179"/>
      <c r="B165" s="179"/>
      <c r="C165" s="179"/>
      <c r="D165" s="11"/>
      <c r="E165" s="11"/>
      <c r="F165" s="11"/>
      <c r="G165" s="11"/>
      <c r="H165" s="11"/>
      <c r="I165" s="11"/>
      <c r="J165" s="11"/>
      <c r="K165" s="11"/>
      <c r="L165" s="147"/>
      <c r="M165" s="11"/>
      <c r="N165" s="11"/>
      <c r="O165" s="11"/>
      <c r="P165" s="11"/>
      <c r="Q165" s="11"/>
      <c r="R165" s="11"/>
      <c r="S165" s="11"/>
      <c r="T165" s="11"/>
      <c r="U165" s="11"/>
      <c r="V165" s="11"/>
      <c r="W165" s="11"/>
      <c r="X165" s="11"/>
      <c r="Y165" s="11"/>
      <c r="Z165" s="11"/>
    </row>
    <row r="166" ht="12.75" customHeight="1">
      <c r="A166" s="179"/>
      <c r="B166" s="179"/>
      <c r="C166" s="179"/>
      <c r="D166" s="11"/>
      <c r="E166" s="11"/>
      <c r="F166" s="11"/>
      <c r="G166" s="11"/>
      <c r="H166" s="11"/>
      <c r="I166" s="11"/>
      <c r="J166" s="11"/>
      <c r="K166" s="11"/>
      <c r="L166" s="147"/>
      <c r="M166" s="11"/>
      <c r="N166" s="11"/>
      <c r="O166" s="11"/>
      <c r="P166" s="11"/>
      <c r="Q166" s="11"/>
      <c r="R166" s="11"/>
      <c r="S166" s="11"/>
      <c r="T166" s="11"/>
      <c r="U166" s="11"/>
      <c r="V166" s="11"/>
      <c r="W166" s="11"/>
      <c r="X166" s="11"/>
      <c r="Y166" s="11"/>
      <c r="Z166" s="11"/>
    </row>
    <row r="167" ht="12.75" customHeight="1">
      <c r="A167" s="179"/>
      <c r="B167" s="179"/>
      <c r="C167" s="179"/>
      <c r="D167" s="11"/>
      <c r="E167" s="11"/>
      <c r="F167" s="11"/>
      <c r="G167" s="11"/>
      <c r="H167" s="11"/>
      <c r="I167" s="11"/>
      <c r="J167" s="11"/>
      <c r="K167" s="11"/>
      <c r="L167" s="147"/>
      <c r="M167" s="11"/>
      <c r="N167" s="11"/>
      <c r="O167" s="11"/>
      <c r="P167" s="11"/>
      <c r="Q167" s="11"/>
      <c r="R167" s="11"/>
      <c r="S167" s="11"/>
      <c r="T167" s="11"/>
      <c r="U167" s="11"/>
      <c r="V167" s="11"/>
      <c r="W167" s="11"/>
      <c r="X167" s="11"/>
      <c r="Y167" s="11"/>
      <c r="Z167" s="11"/>
    </row>
    <row r="168" ht="12.75" customHeight="1">
      <c r="A168" s="179"/>
      <c r="B168" s="179"/>
      <c r="C168" s="179"/>
      <c r="D168" s="11"/>
      <c r="E168" s="11"/>
      <c r="F168" s="11"/>
      <c r="G168" s="11"/>
      <c r="H168" s="11"/>
      <c r="I168" s="11"/>
      <c r="J168" s="11"/>
      <c r="K168" s="11"/>
      <c r="L168" s="147"/>
      <c r="M168" s="11"/>
      <c r="N168" s="11"/>
      <c r="O168" s="11"/>
      <c r="P168" s="11"/>
      <c r="Q168" s="11"/>
      <c r="R168" s="11"/>
      <c r="S168" s="11"/>
      <c r="T168" s="11"/>
      <c r="U168" s="11"/>
      <c r="V168" s="11"/>
      <c r="W168" s="11"/>
      <c r="X168" s="11"/>
      <c r="Y168" s="11"/>
      <c r="Z168" s="11"/>
    </row>
    <row r="169" ht="12.75" customHeight="1">
      <c r="A169" s="179"/>
      <c r="B169" s="179"/>
      <c r="C169" s="179"/>
      <c r="D169" s="11"/>
      <c r="E169" s="11"/>
      <c r="F169" s="11"/>
      <c r="G169" s="11"/>
      <c r="H169" s="11"/>
      <c r="I169" s="11"/>
      <c r="J169" s="11"/>
      <c r="K169" s="11"/>
      <c r="L169" s="147"/>
      <c r="M169" s="11"/>
      <c r="N169" s="11"/>
      <c r="O169" s="11"/>
      <c r="P169" s="11"/>
      <c r="Q169" s="11"/>
      <c r="R169" s="11"/>
      <c r="S169" s="11"/>
      <c r="T169" s="11"/>
      <c r="U169" s="11"/>
      <c r="V169" s="11"/>
      <c r="W169" s="11"/>
      <c r="X169" s="11"/>
      <c r="Y169" s="11"/>
      <c r="Z169" s="11"/>
    </row>
    <row r="170" ht="12.75" customHeight="1">
      <c r="A170" s="179"/>
      <c r="B170" s="179"/>
      <c r="C170" s="179"/>
      <c r="D170" s="11"/>
      <c r="E170" s="11"/>
      <c r="F170" s="11"/>
      <c r="G170" s="11"/>
      <c r="H170" s="11"/>
      <c r="I170" s="11"/>
      <c r="J170" s="11"/>
      <c r="K170" s="11"/>
      <c r="L170" s="147"/>
      <c r="M170" s="11"/>
      <c r="N170" s="11"/>
      <c r="O170" s="11"/>
      <c r="P170" s="11"/>
      <c r="Q170" s="11"/>
      <c r="R170" s="11"/>
      <c r="S170" s="11"/>
      <c r="T170" s="11"/>
      <c r="U170" s="11"/>
      <c r="V170" s="11"/>
      <c r="W170" s="11"/>
      <c r="X170" s="11"/>
      <c r="Y170" s="11"/>
      <c r="Z170" s="11"/>
    </row>
    <row r="171" ht="12.75" customHeight="1">
      <c r="A171" s="179"/>
      <c r="B171" s="179"/>
      <c r="C171" s="179"/>
      <c r="D171" s="11"/>
      <c r="E171" s="11"/>
      <c r="F171" s="11"/>
      <c r="G171" s="11"/>
      <c r="H171" s="11"/>
      <c r="I171" s="11"/>
      <c r="J171" s="11"/>
      <c r="K171" s="11"/>
      <c r="L171" s="147"/>
      <c r="M171" s="11"/>
      <c r="N171" s="11"/>
      <c r="O171" s="11"/>
      <c r="P171" s="11"/>
      <c r="Q171" s="11"/>
      <c r="R171" s="11"/>
      <c r="S171" s="11"/>
      <c r="T171" s="11"/>
      <c r="U171" s="11"/>
      <c r="V171" s="11"/>
      <c r="W171" s="11"/>
      <c r="X171" s="11"/>
      <c r="Y171" s="11"/>
      <c r="Z171" s="11"/>
    </row>
    <row r="172" ht="12.75" customHeight="1">
      <c r="A172" s="179"/>
      <c r="B172" s="179"/>
      <c r="C172" s="179"/>
      <c r="D172" s="11"/>
      <c r="E172" s="11"/>
      <c r="F172" s="11"/>
      <c r="G172" s="11"/>
      <c r="H172" s="11"/>
      <c r="I172" s="11"/>
      <c r="J172" s="11"/>
      <c r="K172" s="11"/>
      <c r="L172" s="147"/>
      <c r="M172" s="11"/>
      <c r="N172" s="11"/>
      <c r="O172" s="11"/>
      <c r="P172" s="11"/>
      <c r="Q172" s="11"/>
      <c r="R172" s="11"/>
      <c r="S172" s="11"/>
      <c r="T172" s="11"/>
      <c r="U172" s="11"/>
      <c r="V172" s="11"/>
      <c r="W172" s="11"/>
      <c r="X172" s="11"/>
      <c r="Y172" s="11"/>
      <c r="Z172" s="11"/>
    </row>
    <row r="173" ht="12.75" customHeight="1">
      <c r="A173" s="179"/>
      <c r="B173" s="179"/>
      <c r="C173" s="179"/>
      <c r="D173" s="11"/>
      <c r="E173" s="11"/>
      <c r="F173" s="11"/>
      <c r="G173" s="11"/>
      <c r="H173" s="11"/>
      <c r="I173" s="11"/>
      <c r="J173" s="11"/>
      <c r="K173" s="11"/>
      <c r="L173" s="147"/>
      <c r="M173" s="11"/>
      <c r="N173" s="11"/>
      <c r="O173" s="11"/>
      <c r="P173" s="11"/>
      <c r="Q173" s="11"/>
      <c r="R173" s="11"/>
      <c r="S173" s="11"/>
      <c r="T173" s="11"/>
      <c r="U173" s="11"/>
      <c r="V173" s="11"/>
      <c r="W173" s="11"/>
      <c r="X173" s="11"/>
      <c r="Y173" s="11"/>
      <c r="Z173" s="11"/>
    </row>
    <row r="174" ht="12.75" customHeight="1">
      <c r="A174" s="179"/>
      <c r="B174" s="179"/>
      <c r="C174" s="179"/>
      <c r="D174" s="11"/>
      <c r="E174" s="11"/>
      <c r="F174" s="11"/>
      <c r="G174" s="11"/>
      <c r="H174" s="11"/>
      <c r="I174" s="11"/>
      <c r="J174" s="11"/>
      <c r="K174" s="11"/>
      <c r="L174" s="147"/>
      <c r="M174" s="11"/>
      <c r="N174" s="11"/>
      <c r="O174" s="11"/>
      <c r="P174" s="11"/>
      <c r="Q174" s="11"/>
      <c r="R174" s="11"/>
      <c r="S174" s="11"/>
      <c r="T174" s="11"/>
      <c r="U174" s="11"/>
      <c r="V174" s="11"/>
      <c r="W174" s="11"/>
      <c r="X174" s="11"/>
      <c r="Y174" s="11"/>
      <c r="Z174" s="11"/>
    </row>
    <row r="175" ht="12.75" customHeight="1">
      <c r="A175" s="179"/>
      <c r="B175" s="179"/>
      <c r="C175" s="179"/>
      <c r="D175" s="11"/>
      <c r="E175" s="11"/>
      <c r="F175" s="11"/>
      <c r="G175" s="11"/>
      <c r="H175" s="11"/>
      <c r="I175" s="11"/>
      <c r="J175" s="11"/>
      <c r="K175" s="11"/>
      <c r="L175" s="147"/>
      <c r="M175" s="11"/>
      <c r="N175" s="11"/>
      <c r="O175" s="11"/>
      <c r="P175" s="11"/>
      <c r="Q175" s="11"/>
      <c r="R175" s="11"/>
      <c r="S175" s="11"/>
      <c r="T175" s="11"/>
      <c r="U175" s="11"/>
      <c r="V175" s="11"/>
      <c r="W175" s="11"/>
      <c r="X175" s="11"/>
      <c r="Y175" s="11"/>
      <c r="Z175" s="11"/>
    </row>
    <row r="176" ht="12.75" customHeight="1">
      <c r="A176" s="179"/>
      <c r="B176" s="179"/>
      <c r="C176" s="179"/>
      <c r="D176" s="11"/>
      <c r="E176" s="11"/>
      <c r="F176" s="11"/>
      <c r="G176" s="11"/>
      <c r="H176" s="11"/>
      <c r="I176" s="11"/>
      <c r="J176" s="11"/>
      <c r="K176" s="11"/>
      <c r="L176" s="147"/>
      <c r="M176" s="11"/>
      <c r="N176" s="11"/>
      <c r="O176" s="11"/>
      <c r="P176" s="11"/>
      <c r="Q176" s="11"/>
      <c r="R176" s="11"/>
      <c r="S176" s="11"/>
      <c r="T176" s="11"/>
      <c r="U176" s="11"/>
      <c r="V176" s="11"/>
      <c r="W176" s="11"/>
      <c r="X176" s="11"/>
      <c r="Y176" s="11"/>
      <c r="Z176" s="11"/>
    </row>
    <row r="177" ht="12.75" customHeight="1">
      <c r="A177" s="179"/>
      <c r="B177" s="179"/>
      <c r="C177" s="179"/>
      <c r="D177" s="11"/>
      <c r="E177" s="11"/>
      <c r="F177" s="11"/>
      <c r="G177" s="11"/>
      <c r="H177" s="11"/>
      <c r="I177" s="11"/>
      <c r="J177" s="11"/>
      <c r="K177" s="11"/>
      <c r="L177" s="147"/>
      <c r="M177" s="11"/>
      <c r="N177" s="11"/>
      <c r="O177" s="11"/>
      <c r="P177" s="11"/>
      <c r="Q177" s="11"/>
      <c r="R177" s="11"/>
      <c r="S177" s="11"/>
      <c r="T177" s="11"/>
      <c r="U177" s="11"/>
      <c r="V177" s="11"/>
      <c r="W177" s="11"/>
      <c r="X177" s="11"/>
      <c r="Y177" s="11"/>
      <c r="Z177" s="11"/>
    </row>
    <row r="178" ht="12.75" customHeight="1">
      <c r="A178" s="179"/>
      <c r="B178" s="179"/>
      <c r="C178" s="179"/>
      <c r="D178" s="11"/>
      <c r="E178" s="11"/>
      <c r="F178" s="11"/>
      <c r="G178" s="11"/>
      <c r="H178" s="11"/>
      <c r="I178" s="11"/>
      <c r="J178" s="11"/>
      <c r="K178" s="11"/>
      <c r="L178" s="147"/>
      <c r="M178" s="11"/>
      <c r="N178" s="11"/>
      <c r="O178" s="11"/>
      <c r="P178" s="11"/>
      <c r="Q178" s="11"/>
      <c r="R178" s="11"/>
      <c r="S178" s="11"/>
      <c r="T178" s="11"/>
      <c r="U178" s="11"/>
      <c r="V178" s="11"/>
      <c r="W178" s="11"/>
      <c r="X178" s="11"/>
      <c r="Y178" s="11"/>
      <c r="Z178" s="11"/>
    </row>
    <row r="179" ht="12.75" customHeight="1">
      <c r="A179" s="179"/>
      <c r="B179" s="179"/>
      <c r="C179" s="179"/>
      <c r="D179" s="11"/>
      <c r="E179" s="11"/>
      <c r="F179" s="11"/>
      <c r="G179" s="11"/>
      <c r="H179" s="11"/>
      <c r="I179" s="11"/>
      <c r="J179" s="11"/>
      <c r="K179" s="11"/>
      <c r="L179" s="147"/>
      <c r="M179" s="11"/>
      <c r="N179" s="11"/>
      <c r="O179" s="11"/>
      <c r="P179" s="11"/>
      <c r="Q179" s="11"/>
      <c r="R179" s="11"/>
      <c r="S179" s="11"/>
      <c r="T179" s="11"/>
      <c r="U179" s="11"/>
      <c r="V179" s="11"/>
      <c r="W179" s="11"/>
      <c r="X179" s="11"/>
      <c r="Y179" s="11"/>
      <c r="Z179" s="11"/>
    </row>
    <row r="180" ht="12.75" customHeight="1">
      <c r="A180" s="179"/>
      <c r="B180" s="179"/>
      <c r="C180" s="179"/>
      <c r="D180" s="11"/>
      <c r="E180" s="11"/>
      <c r="F180" s="11"/>
      <c r="G180" s="11"/>
      <c r="H180" s="11"/>
      <c r="I180" s="11"/>
      <c r="J180" s="11"/>
      <c r="K180" s="11"/>
      <c r="L180" s="147"/>
      <c r="M180" s="11"/>
      <c r="N180" s="11"/>
      <c r="O180" s="11"/>
      <c r="P180" s="11"/>
      <c r="Q180" s="11"/>
      <c r="R180" s="11"/>
      <c r="S180" s="11"/>
      <c r="T180" s="11"/>
      <c r="U180" s="11"/>
      <c r="V180" s="11"/>
      <c r="W180" s="11"/>
      <c r="X180" s="11"/>
      <c r="Y180" s="11"/>
      <c r="Z180" s="11"/>
    </row>
    <row r="181" ht="12.75" customHeight="1">
      <c r="A181" s="179"/>
      <c r="B181" s="179"/>
      <c r="C181" s="179"/>
      <c r="D181" s="11"/>
      <c r="E181" s="11"/>
      <c r="F181" s="11"/>
      <c r="G181" s="11"/>
      <c r="H181" s="11"/>
      <c r="I181" s="11"/>
      <c r="J181" s="11"/>
      <c r="K181" s="11"/>
      <c r="L181" s="147"/>
      <c r="M181" s="11"/>
      <c r="N181" s="11"/>
      <c r="O181" s="11"/>
      <c r="P181" s="11"/>
      <c r="Q181" s="11"/>
      <c r="R181" s="11"/>
      <c r="S181" s="11"/>
      <c r="T181" s="11"/>
      <c r="U181" s="11"/>
      <c r="V181" s="11"/>
      <c r="W181" s="11"/>
      <c r="X181" s="11"/>
      <c r="Y181" s="11"/>
      <c r="Z181" s="11"/>
    </row>
    <row r="182" ht="12.75" customHeight="1">
      <c r="A182" s="179"/>
      <c r="B182" s="179"/>
      <c r="C182" s="179"/>
      <c r="D182" s="11"/>
      <c r="E182" s="11"/>
      <c r="F182" s="11"/>
      <c r="G182" s="11"/>
      <c r="H182" s="11"/>
      <c r="I182" s="11"/>
      <c r="J182" s="11"/>
      <c r="K182" s="11"/>
      <c r="L182" s="147"/>
      <c r="M182" s="11"/>
      <c r="N182" s="11"/>
      <c r="O182" s="11"/>
      <c r="P182" s="11"/>
      <c r="Q182" s="11"/>
      <c r="R182" s="11"/>
      <c r="S182" s="11"/>
      <c r="T182" s="11"/>
      <c r="U182" s="11"/>
      <c r="V182" s="11"/>
      <c r="W182" s="11"/>
      <c r="X182" s="11"/>
      <c r="Y182" s="11"/>
      <c r="Z182" s="11"/>
    </row>
    <row r="183" ht="12.75" customHeight="1">
      <c r="A183" s="179"/>
      <c r="B183" s="179"/>
      <c r="C183" s="179"/>
      <c r="D183" s="11"/>
      <c r="E183" s="11"/>
      <c r="F183" s="11"/>
      <c r="G183" s="11"/>
      <c r="H183" s="11"/>
      <c r="I183" s="11"/>
      <c r="J183" s="11"/>
      <c r="K183" s="11"/>
      <c r="L183" s="147"/>
      <c r="M183" s="11"/>
      <c r="N183" s="11"/>
      <c r="O183" s="11"/>
      <c r="P183" s="11"/>
      <c r="Q183" s="11"/>
      <c r="R183" s="11"/>
      <c r="S183" s="11"/>
      <c r="T183" s="11"/>
      <c r="U183" s="11"/>
      <c r="V183" s="11"/>
      <c r="W183" s="11"/>
      <c r="X183" s="11"/>
      <c r="Y183" s="11"/>
      <c r="Z183" s="11"/>
    </row>
    <row r="184" ht="12.75" customHeight="1">
      <c r="A184" s="179"/>
      <c r="B184" s="179"/>
      <c r="C184" s="179"/>
      <c r="D184" s="11"/>
      <c r="E184" s="11"/>
      <c r="F184" s="11"/>
      <c r="G184" s="11"/>
      <c r="H184" s="11"/>
      <c r="I184" s="11"/>
      <c r="J184" s="11"/>
      <c r="K184" s="11"/>
      <c r="L184" s="147"/>
      <c r="M184" s="11"/>
      <c r="N184" s="11"/>
      <c r="O184" s="11"/>
      <c r="P184" s="11"/>
      <c r="Q184" s="11"/>
      <c r="R184" s="11"/>
      <c r="S184" s="11"/>
      <c r="T184" s="11"/>
      <c r="U184" s="11"/>
      <c r="V184" s="11"/>
      <c r="W184" s="11"/>
      <c r="X184" s="11"/>
      <c r="Y184" s="11"/>
      <c r="Z184" s="11"/>
    </row>
    <row r="185" ht="12.75" customHeight="1">
      <c r="A185" s="179"/>
      <c r="B185" s="179"/>
      <c r="C185" s="179"/>
      <c r="D185" s="11"/>
      <c r="E185" s="11"/>
      <c r="F185" s="11"/>
      <c r="G185" s="11"/>
      <c r="H185" s="11"/>
      <c r="I185" s="11"/>
      <c r="J185" s="11"/>
      <c r="K185" s="11"/>
      <c r="L185" s="147"/>
      <c r="M185" s="11"/>
      <c r="N185" s="11"/>
      <c r="O185" s="11"/>
      <c r="P185" s="11"/>
      <c r="Q185" s="11"/>
      <c r="R185" s="11"/>
      <c r="S185" s="11"/>
      <c r="T185" s="11"/>
      <c r="U185" s="11"/>
      <c r="V185" s="11"/>
      <c r="W185" s="11"/>
      <c r="X185" s="11"/>
      <c r="Y185" s="11"/>
      <c r="Z185" s="11"/>
    </row>
    <row r="186" ht="12.75" customHeight="1">
      <c r="A186" s="179"/>
      <c r="B186" s="179"/>
      <c r="C186" s="179"/>
      <c r="D186" s="11"/>
      <c r="E186" s="11"/>
      <c r="F186" s="11"/>
      <c r="G186" s="11"/>
      <c r="H186" s="11"/>
      <c r="I186" s="11"/>
      <c r="J186" s="11"/>
      <c r="K186" s="11"/>
      <c r="L186" s="147"/>
      <c r="M186" s="11"/>
      <c r="N186" s="11"/>
      <c r="O186" s="11"/>
      <c r="P186" s="11"/>
      <c r="Q186" s="11"/>
      <c r="R186" s="11"/>
      <c r="S186" s="11"/>
      <c r="T186" s="11"/>
      <c r="U186" s="11"/>
      <c r="V186" s="11"/>
      <c r="W186" s="11"/>
      <c r="X186" s="11"/>
      <c r="Y186" s="11"/>
      <c r="Z186" s="11"/>
    </row>
    <row r="187" ht="12.75" customHeight="1">
      <c r="A187" s="179"/>
      <c r="B187" s="179"/>
      <c r="C187" s="179"/>
      <c r="D187" s="11"/>
      <c r="E187" s="11"/>
      <c r="F187" s="11"/>
      <c r="G187" s="11"/>
      <c r="H187" s="11"/>
      <c r="I187" s="11"/>
      <c r="J187" s="11"/>
      <c r="K187" s="11"/>
      <c r="L187" s="147"/>
      <c r="M187" s="11"/>
      <c r="N187" s="11"/>
      <c r="O187" s="11"/>
      <c r="P187" s="11"/>
      <c r="Q187" s="11"/>
      <c r="R187" s="11"/>
      <c r="S187" s="11"/>
      <c r="T187" s="11"/>
      <c r="U187" s="11"/>
      <c r="V187" s="11"/>
      <c r="W187" s="11"/>
      <c r="X187" s="11"/>
      <c r="Y187" s="11"/>
      <c r="Z187" s="11"/>
    </row>
    <row r="188" ht="12.75" customHeight="1">
      <c r="A188" s="179"/>
      <c r="B188" s="179"/>
      <c r="C188" s="179"/>
      <c r="D188" s="11"/>
      <c r="E188" s="11"/>
      <c r="F188" s="11"/>
      <c r="G188" s="11"/>
      <c r="H188" s="11"/>
      <c r="I188" s="11"/>
      <c r="J188" s="11"/>
      <c r="K188" s="11"/>
      <c r="L188" s="147"/>
      <c r="M188" s="11"/>
      <c r="N188" s="11"/>
      <c r="O188" s="11"/>
      <c r="P188" s="11"/>
      <c r="Q188" s="11"/>
      <c r="R188" s="11"/>
      <c r="S188" s="11"/>
      <c r="T188" s="11"/>
      <c r="U188" s="11"/>
      <c r="V188" s="11"/>
      <c r="W188" s="11"/>
      <c r="X188" s="11"/>
      <c r="Y188" s="11"/>
      <c r="Z188" s="11"/>
    </row>
    <row r="189" ht="12.75" customHeight="1">
      <c r="A189" s="179"/>
      <c r="B189" s="179"/>
      <c r="C189" s="179"/>
      <c r="D189" s="11"/>
      <c r="E189" s="11"/>
      <c r="F189" s="11"/>
      <c r="G189" s="11"/>
      <c r="H189" s="11"/>
      <c r="I189" s="11"/>
      <c r="J189" s="11"/>
      <c r="K189" s="11"/>
      <c r="L189" s="147"/>
      <c r="M189" s="11"/>
      <c r="N189" s="11"/>
      <c r="O189" s="11"/>
      <c r="P189" s="11"/>
      <c r="Q189" s="11"/>
      <c r="R189" s="11"/>
      <c r="S189" s="11"/>
      <c r="T189" s="11"/>
      <c r="U189" s="11"/>
      <c r="V189" s="11"/>
      <c r="W189" s="11"/>
      <c r="X189" s="11"/>
      <c r="Y189" s="11"/>
      <c r="Z189" s="11"/>
    </row>
    <row r="190" ht="12.75" customHeight="1">
      <c r="A190" s="179"/>
      <c r="B190" s="179"/>
      <c r="C190" s="179"/>
      <c r="D190" s="11"/>
      <c r="E190" s="11"/>
      <c r="F190" s="11"/>
      <c r="G190" s="11"/>
      <c r="H190" s="11"/>
      <c r="I190" s="11"/>
      <c r="J190" s="11"/>
      <c r="K190" s="11"/>
      <c r="L190" s="147"/>
      <c r="M190" s="11"/>
      <c r="N190" s="11"/>
      <c r="O190" s="11"/>
      <c r="P190" s="11"/>
      <c r="Q190" s="11"/>
      <c r="R190" s="11"/>
      <c r="S190" s="11"/>
      <c r="T190" s="11"/>
      <c r="U190" s="11"/>
      <c r="V190" s="11"/>
      <c r="W190" s="11"/>
      <c r="X190" s="11"/>
      <c r="Y190" s="11"/>
      <c r="Z190" s="11"/>
    </row>
    <row r="191" ht="12.75" customHeight="1">
      <c r="A191" s="179"/>
      <c r="B191" s="179"/>
      <c r="C191" s="179"/>
      <c r="D191" s="11"/>
      <c r="E191" s="11"/>
      <c r="F191" s="11"/>
      <c r="G191" s="11"/>
      <c r="H191" s="11"/>
      <c r="I191" s="11"/>
      <c r="J191" s="11"/>
      <c r="K191" s="11"/>
      <c r="L191" s="147"/>
      <c r="M191" s="11"/>
      <c r="N191" s="11"/>
      <c r="O191" s="11"/>
      <c r="P191" s="11"/>
      <c r="Q191" s="11"/>
      <c r="R191" s="11"/>
      <c r="S191" s="11"/>
      <c r="T191" s="11"/>
      <c r="U191" s="11"/>
      <c r="V191" s="11"/>
      <c r="W191" s="11"/>
      <c r="X191" s="11"/>
      <c r="Y191" s="11"/>
      <c r="Z191" s="11"/>
    </row>
    <row r="192" ht="12.75" customHeight="1">
      <c r="A192" s="179"/>
      <c r="B192" s="179"/>
      <c r="C192" s="179"/>
      <c r="D192" s="11"/>
      <c r="E192" s="11"/>
      <c r="F192" s="11"/>
      <c r="G192" s="11"/>
      <c r="H192" s="11"/>
      <c r="I192" s="11"/>
      <c r="J192" s="11"/>
      <c r="K192" s="11"/>
      <c r="L192" s="147"/>
      <c r="M192" s="11"/>
      <c r="N192" s="11"/>
      <c r="O192" s="11"/>
      <c r="P192" s="11"/>
      <c r="Q192" s="11"/>
      <c r="R192" s="11"/>
      <c r="S192" s="11"/>
      <c r="T192" s="11"/>
      <c r="U192" s="11"/>
      <c r="V192" s="11"/>
      <c r="W192" s="11"/>
      <c r="X192" s="11"/>
      <c r="Y192" s="11"/>
      <c r="Z192" s="11"/>
    </row>
    <row r="193" ht="12.75" customHeight="1">
      <c r="A193" s="179"/>
      <c r="B193" s="179"/>
      <c r="C193" s="179"/>
      <c r="D193" s="11"/>
      <c r="E193" s="11"/>
      <c r="F193" s="11"/>
      <c r="G193" s="11"/>
      <c r="H193" s="11"/>
      <c r="I193" s="11"/>
      <c r="J193" s="11"/>
      <c r="K193" s="11"/>
      <c r="L193" s="147"/>
      <c r="M193" s="11"/>
      <c r="N193" s="11"/>
      <c r="O193" s="11"/>
      <c r="P193" s="11"/>
      <c r="Q193" s="11"/>
      <c r="R193" s="11"/>
      <c r="S193" s="11"/>
      <c r="T193" s="11"/>
      <c r="U193" s="11"/>
      <c r="V193" s="11"/>
      <c r="W193" s="11"/>
      <c r="X193" s="11"/>
      <c r="Y193" s="11"/>
      <c r="Z193" s="11"/>
    </row>
    <row r="194" ht="12.75" customHeight="1">
      <c r="A194" s="179"/>
      <c r="B194" s="179"/>
      <c r="C194" s="179"/>
      <c r="D194" s="11"/>
      <c r="E194" s="11"/>
      <c r="F194" s="11"/>
      <c r="G194" s="11"/>
      <c r="H194" s="11"/>
      <c r="I194" s="11"/>
      <c r="J194" s="11"/>
      <c r="K194" s="11"/>
      <c r="L194" s="147"/>
      <c r="M194" s="11"/>
      <c r="N194" s="11"/>
      <c r="O194" s="11"/>
      <c r="P194" s="11"/>
      <c r="Q194" s="11"/>
      <c r="R194" s="11"/>
      <c r="S194" s="11"/>
      <c r="T194" s="11"/>
      <c r="U194" s="11"/>
      <c r="V194" s="11"/>
      <c r="W194" s="11"/>
      <c r="X194" s="11"/>
      <c r="Y194" s="11"/>
      <c r="Z194" s="11"/>
    </row>
    <row r="195" ht="12.75" customHeight="1">
      <c r="A195" s="179"/>
      <c r="B195" s="179"/>
      <c r="C195" s="179"/>
      <c r="D195" s="11"/>
      <c r="E195" s="11"/>
      <c r="F195" s="11"/>
      <c r="G195" s="11"/>
      <c r="H195" s="11"/>
      <c r="I195" s="11"/>
      <c r="J195" s="11"/>
      <c r="K195" s="11"/>
      <c r="L195" s="147"/>
      <c r="M195" s="11"/>
      <c r="N195" s="11"/>
      <c r="O195" s="11"/>
      <c r="P195" s="11"/>
      <c r="Q195" s="11"/>
      <c r="R195" s="11"/>
      <c r="S195" s="11"/>
      <c r="T195" s="11"/>
      <c r="U195" s="11"/>
      <c r="V195" s="11"/>
      <c r="W195" s="11"/>
      <c r="X195" s="11"/>
      <c r="Y195" s="11"/>
      <c r="Z195" s="11"/>
    </row>
    <row r="196" ht="12.75" customHeight="1">
      <c r="A196" s="179"/>
      <c r="B196" s="179"/>
      <c r="C196" s="179"/>
      <c r="D196" s="11"/>
      <c r="E196" s="11"/>
      <c r="F196" s="11"/>
      <c r="G196" s="11"/>
      <c r="H196" s="11"/>
      <c r="I196" s="11"/>
      <c r="J196" s="11"/>
      <c r="K196" s="11"/>
      <c r="L196" s="147"/>
      <c r="M196" s="11"/>
      <c r="N196" s="11"/>
      <c r="O196" s="11"/>
      <c r="P196" s="11"/>
      <c r="Q196" s="11"/>
      <c r="R196" s="11"/>
      <c r="S196" s="11"/>
      <c r="T196" s="11"/>
      <c r="U196" s="11"/>
      <c r="V196" s="11"/>
      <c r="W196" s="11"/>
      <c r="X196" s="11"/>
      <c r="Y196" s="11"/>
      <c r="Z196" s="11"/>
    </row>
    <row r="197" ht="12.75" customHeight="1">
      <c r="A197" s="179"/>
      <c r="B197" s="179"/>
      <c r="C197" s="179"/>
      <c r="D197" s="11"/>
      <c r="E197" s="11"/>
      <c r="F197" s="11"/>
      <c r="G197" s="11"/>
      <c r="H197" s="11"/>
      <c r="I197" s="11"/>
      <c r="J197" s="11"/>
      <c r="K197" s="11"/>
      <c r="L197" s="147"/>
      <c r="M197" s="11"/>
      <c r="N197" s="11"/>
      <c r="O197" s="11"/>
      <c r="P197" s="11"/>
      <c r="Q197" s="11"/>
      <c r="R197" s="11"/>
      <c r="S197" s="11"/>
      <c r="T197" s="11"/>
      <c r="U197" s="11"/>
      <c r="V197" s="11"/>
      <c r="W197" s="11"/>
      <c r="X197" s="11"/>
      <c r="Y197" s="11"/>
      <c r="Z197" s="11"/>
    </row>
    <row r="198" ht="12.75" customHeight="1">
      <c r="A198" s="179"/>
      <c r="B198" s="179"/>
      <c r="C198" s="179"/>
      <c r="D198" s="11"/>
      <c r="E198" s="11"/>
      <c r="F198" s="11"/>
      <c r="G198" s="11"/>
      <c r="H198" s="11"/>
      <c r="I198" s="11"/>
      <c r="J198" s="11"/>
      <c r="K198" s="11"/>
      <c r="L198" s="147"/>
      <c r="M198" s="11"/>
      <c r="N198" s="11"/>
      <c r="O198" s="11"/>
      <c r="P198" s="11"/>
      <c r="Q198" s="11"/>
      <c r="R198" s="11"/>
      <c r="S198" s="11"/>
      <c r="T198" s="11"/>
      <c r="U198" s="11"/>
      <c r="V198" s="11"/>
      <c r="W198" s="11"/>
      <c r="X198" s="11"/>
      <c r="Y198" s="11"/>
      <c r="Z198" s="11"/>
    </row>
    <row r="199" ht="12.75" customHeight="1">
      <c r="A199" s="179"/>
      <c r="B199" s="179"/>
      <c r="C199" s="179"/>
      <c r="D199" s="11"/>
      <c r="E199" s="11"/>
      <c r="F199" s="11"/>
      <c r="G199" s="11"/>
      <c r="H199" s="11"/>
      <c r="I199" s="11"/>
      <c r="J199" s="11"/>
      <c r="K199" s="11"/>
      <c r="L199" s="147"/>
      <c r="M199" s="11"/>
      <c r="N199" s="11"/>
      <c r="O199" s="11"/>
      <c r="P199" s="11"/>
      <c r="Q199" s="11"/>
      <c r="R199" s="11"/>
      <c r="S199" s="11"/>
      <c r="T199" s="11"/>
      <c r="U199" s="11"/>
      <c r="V199" s="11"/>
      <c r="W199" s="11"/>
      <c r="X199" s="11"/>
      <c r="Y199" s="11"/>
      <c r="Z199" s="11"/>
    </row>
    <row r="200" ht="12.75" customHeight="1">
      <c r="A200" s="179"/>
      <c r="B200" s="179"/>
      <c r="C200" s="179"/>
      <c r="D200" s="11"/>
      <c r="E200" s="11"/>
      <c r="F200" s="11"/>
      <c r="G200" s="11"/>
      <c r="H200" s="11"/>
      <c r="I200" s="11"/>
      <c r="J200" s="11"/>
      <c r="K200" s="11"/>
      <c r="L200" s="147"/>
      <c r="M200" s="11"/>
      <c r="N200" s="11"/>
      <c r="O200" s="11"/>
      <c r="P200" s="11"/>
      <c r="Q200" s="11"/>
      <c r="R200" s="11"/>
      <c r="S200" s="11"/>
      <c r="T200" s="11"/>
      <c r="U200" s="11"/>
      <c r="V200" s="11"/>
      <c r="W200" s="11"/>
      <c r="X200" s="11"/>
      <c r="Y200" s="11"/>
      <c r="Z200" s="11"/>
    </row>
    <row r="201" ht="12.75" customHeight="1">
      <c r="A201" s="179"/>
      <c r="B201" s="179"/>
      <c r="C201" s="179"/>
      <c r="D201" s="11"/>
      <c r="E201" s="11"/>
      <c r="F201" s="11"/>
      <c r="G201" s="11"/>
      <c r="H201" s="11"/>
      <c r="I201" s="11"/>
      <c r="J201" s="11"/>
      <c r="K201" s="11"/>
      <c r="L201" s="147"/>
      <c r="M201" s="11"/>
      <c r="N201" s="11"/>
      <c r="O201" s="11"/>
      <c r="P201" s="11"/>
      <c r="Q201" s="11"/>
      <c r="R201" s="11"/>
      <c r="S201" s="11"/>
      <c r="T201" s="11"/>
      <c r="U201" s="11"/>
      <c r="V201" s="11"/>
      <c r="W201" s="11"/>
      <c r="X201" s="11"/>
      <c r="Y201" s="11"/>
      <c r="Z201" s="11"/>
    </row>
    <row r="202" ht="12.75" customHeight="1">
      <c r="A202" s="179"/>
      <c r="B202" s="179"/>
      <c r="C202" s="179"/>
      <c r="D202" s="11"/>
      <c r="E202" s="11"/>
      <c r="F202" s="11"/>
      <c r="G202" s="11"/>
      <c r="H202" s="11"/>
      <c r="I202" s="11"/>
      <c r="J202" s="11"/>
      <c r="K202" s="11"/>
      <c r="L202" s="147"/>
      <c r="M202" s="11"/>
      <c r="N202" s="11"/>
      <c r="O202" s="11"/>
      <c r="P202" s="11"/>
      <c r="Q202" s="11"/>
      <c r="R202" s="11"/>
      <c r="S202" s="11"/>
      <c r="T202" s="11"/>
      <c r="U202" s="11"/>
      <c r="V202" s="11"/>
      <c r="W202" s="11"/>
      <c r="X202" s="11"/>
      <c r="Y202" s="11"/>
      <c r="Z202" s="11"/>
    </row>
    <row r="203" ht="12.75" customHeight="1">
      <c r="A203" s="179"/>
      <c r="B203" s="179"/>
      <c r="C203" s="179"/>
      <c r="D203" s="11"/>
      <c r="E203" s="11"/>
      <c r="F203" s="11"/>
      <c r="G203" s="11"/>
      <c r="H203" s="11"/>
      <c r="I203" s="11"/>
      <c r="J203" s="11"/>
      <c r="K203" s="11"/>
      <c r="L203" s="147"/>
      <c r="M203" s="11"/>
      <c r="N203" s="11"/>
      <c r="O203" s="11"/>
      <c r="P203" s="11"/>
      <c r="Q203" s="11"/>
      <c r="R203" s="11"/>
      <c r="S203" s="11"/>
      <c r="T203" s="11"/>
      <c r="U203" s="11"/>
      <c r="V203" s="11"/>
      <c r="W203" s="11"/>
      <c r="X203" s="11"/>
      <c r="Y203" s="11"/>
      <c r="Z203" s="11"/>
    </row>
    <row r="204" ht="12.75" customHeight="1">
      <c r="A204" s="179"/>
      <c r="B204" s="179"/>
      <c r="C204" s="179"/>
      <c r="D204" s="11"/>
      <c r="E204" s="11"/>
      <c r="F204" s="11"/>
      <c r="G204" s="11"/>
      <c r="H204" s="11"/>
      <c r="I204" s="11"/>
      <c r="J204" s="11"/>
      <c r="K204" s="11"/>
      <c r="L204" s="147"/>
      <c r="M204" s="11"/>
      <c r="N204" s="11"/>
      <c r="O204" s="11"/>
      <c r="P204" s="11"/>
      <c r="Q204" s="11"/>
      <c r="R204" s="11"/>
      <c r="S204" s="11"/>
      <c r="T204" s="11"/>
      <c r="U204" s="11"/>
      <c r="V204" s="11"/>
      <c r="W204" s="11"/>
      <c r="X204" s="11"/>
      <c r="Y204" s="11"/>
      <c r="Z204" s="11"/>
    </row>
    <row r="205" ht="12.75" customHeight="1">
      <c r="A205" s="179"/>
      <c r="B205" s="179"/>
      <c r="C205" s="179"/>
      <c r="D205" s="11"/>
      <c r="E205" s="11"/>
      <c r="F205" s="11"/>
      <c r="G205" s="11"/>
      <c r="H205" s="11"/>
      <c r="I205" s="11"/>
      <c r="J205" s="11"/>
      <c r="K205" s="11"/>
      <c r="L205" s="147"/>
      <c r="M205" s="11"/>
      <c r="N205" s="11"/>
      <c r="O205" s="11"/>
      <c r="P205" s="11"/>
      <c r="Q205" s="11"/>
      <c r="R205" s="11"/>
      <c r="S205" s="11"/>
      <c r="T205" s="11"/>
      <c r="U205" s="11"/>
      <c r="V205" s="11"/>
      <c r="W205" s="11"/>
      <c r="X205" s="11"/>
      <c r="Y205" s="11"/>
      <c r="Z205" s="11"/>
    </row>
    <row r="206" ht="12.75" customHeight="1">
      <c r="A206" s="179"/>
      <c r="B206" s="179"/>
      <c r="C206" s="179"/>
      <c r="D206" s="11"/>
      <c r="E206" s="11"/>
      <c r="F206" s="11"/>
      <c r="G206" s="11"/>
      <c r="H206" s="11"/>
      <c r="I206" s="11"/>
      <c r="J206" s="11"/>
      <c r="K206" s="11"/>
      <c r="L206" s="147"/>
      <c r="M206" s="11"/>
      <c r="N206" s="11"/>
      <c r="O206" s="11"/>
      <c r="P206" s="11"/>
      <c r="Q206" s="11"/>
      <c r="R206" s="11"/>
      <c r="S206" s="11"/>
      <c r="T206" s="11"/>
      <c r="U206" s="11"/>
      <c r="V206" s="11"/>
      <c r="W206" s="11"/>
      <c r="X206" s="11"/>
      <c r="Y206" s="11"/>
      <c r="Z206" s="11"/>
    </row>
    <row r="207" ht="12.75" customHeight="1">
      <c r="A207" s="179"/>
      <c r="B207" s="179"/>
      <c r="C207" s="179"/>
      <c r="D207" s="11"/>
      <c r="E207" s="11"/>
      <c r="F207" s="11"/>
      <c r="G207" s="11"/>
      <c r="H207" s="11"/>
      <c r="I207" s="11"/>
      <c r="J207" s="11"/>
      <c r="K207" s="11"/>
      <c r="L207" s="147"/>
      <c r="M207" s="11"/>
      <c r="N207" s="11"/>
      <c r="O207" s="11"/>
      <c r="P207" s="11"/>
      <c r="Q207" s="11"/>
      <c r="R207" s="11"/>
      <c r="S207" s="11"/>
      <c r="T207" s="11"/>
      <c r="U207" s="11"/>
      <c r="V207" s="11"/>
      <c r="W207" s="11"/>
      <c r="X207" s="11"/>
      <c r="Y207" s="11"/>
      <c r="Z207" s="11"/>
    </row>
    <row r="208" ht="12.75" customHeight="1">
      <c r="A208" s="179"/>
      <c r="B208" s="179"/>
      <c r="C208" s="179"/>
      <c r="D208" s="11"/>
      <c r="E208" s="11"/>
      <c r="F208" s="11"/>
      <c r="G208" s="11"/>
      <c r="H208" s="11"/>
      <c r="I208" s="11"/>
      <c r="J208" s="11"/>
      <c r="K208" s="11"/>
      <c r="L208" s="147"/>
      <c r="M208" s="11"/>
      <c r="N208" s="11"/>
      <c r="O208" s="11"/>
      <c r="P208" s="11"/>
      <c r="Q208" s="11"/>
      <c r="R208" s="11"/>
      <c r="S208" s="11"/>
      <c r="T208" s="11"/>
      <c r="U208" s="11"/>
      <c r="V208" s="11"/>
      <c r="W208" s="11"/>
      <c r="X208" s="11"/>
      <c r="Y208" s="11"/>
      <c r="Z208" s="11"/>
    </row>
    <row r="209" ht="12.75" customHeight="1">
      <c r="A209" s="179"/>
      <c r="B209" s="179"/>
      <c r="C209" s="179"/>
      <c r="D209" s="11"/>
      <c r="E209" s="11"/>
      <c r="F209" s="11"/>
      <c r="G209" s="11"/>
      <c r="H209" s="11"/>
      <c r="I209" s="11"/>
      <c r="J209" s="11"/>
      <c r="K209" s="11"/>
      <c r="L209" s="147"/>
      <c r="M209" s="11"/>
      <c r="N209" s="11"/>
      <c r="O209" s="11"/>
      <c r="P209" s="11"/>
      <c r="Q209" s="11"/>
      <c r="R209" s="11"/>
      <c r="S209" s="11"/>
      <c r="T209" s="11"/>
      <c r="U209" s="11"/>
      <c r="V209" s="11"/>
      <c r="W209" s="11"/>
      <c r="X209" s="11"/>
      <c r="Y209" s="11"/>
      <c r="Z209" s="11"/>
    </row>
    <row r="210" ht="12.75" customHeight="1">
      <c r="A210" s="179"/>
      <c r="B210" s="179"/>
      <c r="C210" s="179"/>
      <c r="D210" s="11"/>
      <c r="E210" s="11"/>
      <c r="F210" s="11"/>
      <c r="G210" s="11"/>
      <c r="H210" s="11"/>
      <c r="I210" s="11"/>
      <c r="J210" s="11"/>
      <c r="K210" s="11"/>
      <c r="L210" s="147"/>
      <c r="M210" s="11"/>
      <c r="N210" s="11"/>
      <c r="O210" s="11"/>
      <c r="P210" s="11"/>
      <c r="Q210" s="11"/>
      <c r="R210" s="11"/>
      <c r="S210" s="11"/>
      <c r="T210" s="11"/>
      <c r="U210" s="11"/>
      <c r="V210" s="11"/>
      <c r="W210" s="11"/>
      <c r="X210" s="11"/>
      <c r="Y210" s="11"/>
      <c r="Z210" s="11"/>
    </row>
    <row r="211" ht="12.75" customHeight="1">
      <c r="A211" s="179"/>
      <c r="B211" s="179"/>
      <c r="C211" s="179"/>
      <c r="D211" s="11"/>
      <c r="E211" s="11"/>
      <c r="F211" s="11"/>
      <c r="G211" s="11"/>
      <c r="H211" s="11"/>
      <c r="I211" s="11"/>
      <c r="J211" s="11"/>
      <c r="K211" s="11"/>
      <c r="L211" s="147"/>
      <c r="M211" s="11"/>
      <c r="N211" s="11"/>
      <c r="O211" s="11"/>
      <c r="P211" s="11"/>
      <c r="Q211" s="11"/>
      <c r="R211" s="11"/>
      <c r="S211" s="11"/>
      <c r="T211" s="11"/>
      <c r="U211" s="11"/>
      <c r="V211" s="11"/>
      <c r="W211" s="11"/>
      <c r="X211" s="11"/>
      <c r="Y211" s="11"/>
      <c r="Z211" s="11"/>
    </row>
    <row r="212" ht="12.75" customHeight="1">
      <c r="A212" s="179"/>
      <c r="B212" s="179"/>
      <c r="C212" s="179"/>
      <c r="D212" s="11"/>
      <c r="E212" s="11"/>
      <c r="F212" s="11"/>
      <c r="G212" s="11"/>
      <c r="H212" s="11"/>
      <c r="I212" s="11"/>
      <c r="J212" s="11"/>
      <c r="K212" s="11"/>
      <c r="L212" s="147"/>
      <c r="M212" s="11"/>
      <c r="N212" s="11"/>
      <c r="O212" s="11"/>
      <c r="P212" s="11"/>
      <c r="Q212" s="11"/>
      <c r="R212" s="11"/>
      <c r="S212" s="11"/>
      <c r="T212" s="11"/>
      <c r="U212" s="11"/>
      <c r="V212" s="11"/>
      <c r="W212" s="11"/>
      <c r="X212" s="11"/>
      <c r="Y212" s="11"/>
      <c r="Z212" s="11"/>
    </row>
    <row r="213" ht="12.75" customHeight="1">
      <c r="A213" s="179"/>
      <c r="B213" s="179"/>
      <c r="C213" s="179"/>
      <c r="D213" s="11"/>
      <c r="E213" s="11"/>
      <c r="F213" s="11"/>
      <c r="G213" s="11"/>
      <c r="H213" s="11"/>
      <c r="I213" s="11"/>
      <c r="J213" s="11"/>
      <c r="K213" s="11"/>
      <c r="L213" s="147"/>
      <c r="M213" s="11"/>
      <c r="N213" s="11"/>
      <c r="O213" s="11"/>
      <c r="P213" s="11"/>
      <c r="Q213" s="11"/>
      <c r="R213" s="11"/>
      <c r="S213" s="11"/>
      <c r="T213" s="11"/>
      <c r="U213" s="11"/>
      <c r="V213" s="11"/>
      <c r="W213" s="11"/>
      <c r="X213" s="11"/>
      <c r="Y213" s="11"/>
      <c r="Z213" s="11"/>
    </row>
    <row r="214" ht="12.75" customHeight="1">
      <c r="A214" s="179"/>
      <c r="B214" s="179"/>
      <c r="C214" s="179"/>
      <c r="D214" s="11"/>
      <c r="E214" s="11"/>
      <c r="F214" s="11"/>
      <c r="G214" s="11"/>
      <c r="H214" s="11"/>
      <c r="I214" s="11"/>
      <c r="J214" s="11"/>
      <c r="K214" s="11"/>
      <c r="L214" s="147"/>
      <c r="M214" s="11"/>
      <c r="N214" s="11"/>
      <c r="O214" s="11"/>
      <c r="P214" s="11"/>
      <c r="Q214" s="11"/>
      <c r="R214" s="11"/>
      <c r="S214" s="11"/>
      <c r="T214" s="11"/>
      <c r="U214" s="11"/>
      <c r="V214" s="11"/>
      <c r="W214" s="11"/>
      <c r="X214" s="11"/>
      <c r="Y214" s="11"/>
      <c r="Z214" s="11"/>
    </row>
    <row r="215" ht="12.75" customHeight="1">
      <c r="A215" s="179"/>
      <c r="B215" s="179"/>
      <c r="C215" s="179"/>
      <c r="D215" s="11"/>
      <c r="E215" s="11"/>
      <c r="F215" s="11"/>
      <c r="G215" s="11"/>
      <c r="H215" s="11"/>
      <c r="I215" s="11"/>
      <c r="J215" s="11"/>
      <c r="K215" s="11"/>
      <c r="L215" s="147"/>
      <c r="M215" s="11"/>
      <c r="N215" s="11"/>
      <c r="O215" s="11"/>
      <c r="P215" s="11"/>
      <c r="Q215" s="11"/>
      <c r="R215" s="11"/>
      <c r="S215" s="11"/>
      <c r="T215" s="11"/>
      <c r="U215" s="11"/>
      <c r="V215" s="11"/>
      <c r="W215" s="11"/>
      <c r="X215" s="11"/>
      <c r="Y215" s="11"/>
      <c r="Z215" s="11"/>
    </row>
    <row r="216" ht="12.75" customHeight="1">
      <c r="A216" s="179"/>
      <c r="B216" s="179"/>
      <c r="C216" s="179"/>
      <c r="D216" s="11"/>
      <c r="E216" s="11"/>
      <c r="F216" s="11"/>
      <c r="G216" s="11"/>
      <c r="H216" s="11"/>
      <c r="I216" s="11"/>
      <c r="J216" s="11"/>
      <c r="K216" s="11"/>
      <c r="L216" s="147"/>
      <c r="M216" s="11"/>
      <c r="N216" s="11"/>
      <c r="O216" s="11"/>
      <c r="P216" s="11"/>
      <c r="Q216" s="11"/>
      <c r="R216" s="11"/>
      <c r="S216" s="11"/>
      <c r="T216" s="11"/>
      <c r="U216" s="11"/>
      <c r="V216" s="11"/>
      <c r="W216" s="11"/>
      <c r="X216" s="11"/>
      <c r="Y216" s="11"/>
      <c r="Z216" s="11"/>
    </row>
    <row r="217" ht="12.75" customHeight="1">
      <c r="A217" s="179"/>
      <c r="B217" s="179"/>
      <c r="C217" s="179"/>
      <c r="D217" s="11"/>
      <c r="E217" s="11"/>
      <c r="F217" s="11"/>
      <c r="G217" s="11"/>
      <c r="H217" s="11"/>
      <c r="I217" s="11"/>
      <c r="J217" s="11"/>
      <c r="K217" s="11"/>
      <c r="L217" s="147"/>
      <c r="M217" s="11"/>
      <c r="N217" s="11"/>
      <c r="O217" s="11"/>
      <c r="P217" s="11"/>
      <c r="Q217" s="11"/>
      <c r="R217" s="11"/>
      <c r="S217" s="11"/>
      <c r="T217" s="11"/>
      <c r="U217" s="11"/>
      <c r="V217" s="11"/>
      <c r="W217" s="11"/>
      <c r="X217" s="11"/>
      <c r="Y217" s="11"/>
      <c r="Z217" s="11"/>
    </row>
    <row r="218" ht="15.75" customHeight="1">
      <c r="A218" s="180"/>
      <c r="B218" s="180"/>
      <c r="C218" s="180"/>
      <c r="D218" s="18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ht="15.75" customHeight="1">
      <c r="A219" s="180"/>
      <c r="B219" s="180"/>
      <c r="C219" s="180"/>
      <c r="D219" s="18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ht="15.75" customHeight="1">
      <c r="A220" s="180"/>
      <c r="B220" s="180"/>
      <c r="C220" s="180"/>
      <c r="D220" s="18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ht="15.75" customHeight="1">
      <c r="A221" s="180"/>
      <c r="B221" s="180"/>
      <c r="C221" s="180"/>
      <c r="D221" s="18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ht="15.75" customHeight="1">
      <c r="A222" s="180"/>
      <c r="B222" s="180"/>
      <c r="C222" s="180"/>
      <c r="D222" s="18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ht="15.75" customHeight="1">
      <c r="A223" s="180"/>
      <c r="B223" s="180"/>
      <c r="C223" s="180"/>
      <c r="D223" s="18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ht="15.75" customHeight="1">
      <c r="A224" s="180"/>
      <c r="B224" s="180"/>
      <c r="C224" s="180"/>
      <c r="D224" s="18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ht="15.75" customHeight="1">
      <c r="A225" s="180"/>
      <c r="B225" s="180"/>
      <c r="C225" s="180"/>
      <c r="D225" s="18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ht="15.75" customHeight="1">
      <c r="A226" s="180"/>
      <c r="B226" s="180"/>
      <c r="C226" s="180"/>
      <c r="D226" s="18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ht="15.75" customHeight="1">
      <c r="A227" s="180"/>
      <c r="B227" s="180"/>
      <c r="C227" s="180"/>
      <c r="D227" s="18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ht="15.75" customHeight="1">
      <c r="A228" s="180"/>
      <c r="B228" s="180"/>
      <c r="C228" s="180"/>
      <c r="D228" s="18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ht="15.75" customHeight="1">
      <c r="A229" s="180"/>
      <c r="B229" s="180"/>
      <c r="C229" s="180"/>
      <c r="D229" s="18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ht="15.75" customHeight="1">
      <c r="A230" s="180"/>
      <c r="B230" s="180"/>
      <c r="C230" s="180"/>
      <c r="D230" s="18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ht="15.75" customHeight="1">
      <c r="A231" s="180"/>
      <c r="B231" s="180"/>
      <c r="C231" s="180"/>
      <c r="D231" s="18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ht="15.75" customHeight="1">
      <c r="A232" s="180"/>
      <c r="B232" s="180"/>
      <c r="C232" s="180"/>
      <c r="D232" s="18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ht="15.75" customHeight="1">
      <c r="A233" s="180"/>
      <c r="B233" s="180"/>
      <c r="C233" s="180"/>
      <c r="D233" s="18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ht="15.75" customHeight="1">
      <c r="A234" s="180"/>
      <c r="B234" s="180"/>
      <c r="C234" s="180"/>
      <c r="D234" s="18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ht="15.75" customHeight="1">
      <c r="A235" s="180"/>
      <c r="B235" s="180"/>
      <c r="C235" s="180"/>
      <c r="D235" s="18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ht="15.75" customHeight="1">
      <c r="A236" s="180"/>
      <c r="B236" s="180"/>
      <c r="C236" s="180"/>
      <c r="D236" s="18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ht="15.75" customHeight="1">
      <c r="A237" s="180"/>
      <c r="B237" s="180"/>
      <c r="C237" s="180"/>
      <c r="D237" s="18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ht="15.75" customHeight="1">
      <c r="A238" s="180"/>
      <c r="B238" s="180"/>
      <c r="C238" s="180"/>
      <c r="D238" s="18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ht="15.75" customHeight="1">
      <c r="A239" s="180"/>
      <c r="B239" s="180"/>
      <c r="C239" s="180"/>
      <c r="D239" s="18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ht="15.75" customHeight="1">
      <c r="A240" s="180"/>
      <c r="B240" s="180"/>
      <c r="C240" s="180"/>
      <c r="D240" s="18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ht="15.75" customHeight="1">
      <c r="A241" s="180"/>
      <c r="B241" s="180"/>
      <c r="C241" s="180"/>
      <c r="D241" s="18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ht="15.75" customHeight="1">
      <c r="A242" s="180"/>
      <c r="B242" s="180"/>
      <c r="C242" s="180"/>
      <c r="D242" s="18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ht="15.75" customHeight="1">
      <c r="A243" s="180"/>
      <c r="B243" s="180"/>
      <c r="C243" s="180"/>
      <c r="D243" s="18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ht="15.75" customHeight="1">
      <c r="A244" s="180"/>
      <c r="B244" s="180"/>
      <c r="C244" s="180"/>
      <c r="D244" s="18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ht="15.75" customHeight="1">
      <c r="A245" s="180"/>
      <c r="B245" s="180"/>
      <c r="C245" s="180"/>
      <c r="D245" s="18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ht="15.75" customHeight="1">
      <c r="A246" s="180"/>
      <c r="B246" s="180"/>
      <c r="C246" s="180"/>
      <c r="D246" s="18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ht="15.75" customHeight="1">
      <c r="A247" s="180"/>
      <c r="B247" s="180"/>
      <c r="C247" s="180"/>
      <c r="D247" s="18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ht="15.75" customHeight="1">
      <c r="A248" s="180"/>
      <c r="B248" s="180"/>
      <c r="C248" s="180"/>
      <c r="D248" s="18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ht="15.75" customHeight="1">
      <c r="A249" s="180"/>
      <c r="B249" s="180"/>
      <c r="C249" s="180"/>
      <c r="D249" s="18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ht="15.75" customHeight="1">
      <c r="A250" s="180"/>
      <c r="B250" s="180"/>
      <c r="C250" s="180"/>
      <c r="D250" s="18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ht="15.75" customHeight="1">
      <c r="A251" s="180"/>
      <c r="B251" s="180"/>
      <c r="C251" s="180"/>
      <c r="D251" s="18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ht="15.75" customHeight="1">
      <c r="A252" s="180"/>
      <c r="B252" s="180"/>
      <c r="C252" s="180"/>
      <c r="D252" s="18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ht="15.75" customHeight="1">
      <c r="A253" s="180"/>
      <c r="B253" s="180"/>
      <c r="C253" s="180"/>
      <c r="D253" s="18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ht="15.75" customHeight="1">
      <c r="A254" s="180"/>
      <c r="B254" s="180"/>
      <c r="C254" s="180"/>
      <c r="D254" s="18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ht="15.75" customHeight="1">
      <c r="A255" s="180"/>
      <c r="B255" s="180"/>
      <c r="C255" s="180"/>
      <c r="D255" s="18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ht="15.75" customHeight="1">
      <c r="A256" s="180"/>
      <c r="B256" s="180"/>
      <c r="C256" s="180"/>
      <c r="D256" s="18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ht="15.75" customHeight="1">
      <c r="A257" s="180"/>
      <c r="B257" s="180"/>
      <c r="C257" s="180"/>
      <c r="D257" s="18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ht="15.75" customHeight="1">
      <c r="A258" s="180"/>
      <c r="B258" s="180"/>
      <c r="C258" s="180"/>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ht="15.75" customHeight="1">
      <c r="A259" s="180"/>
      <c r="B259" s="180"/>
      <c r="C259" s="180"/>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ht="15.75" customHeight="1">
      <c r="A260" s="180"/>
      <c r="B260" s="180"/>
      <c r="C260" s="180"/>
      <c r="D260" s="18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ht="15.75" customHeight="1">
      <c r="A261" s="180"/>
      <c r="B261" s="180"/>
      <c r="C261" s="180"/>
      <c r="D261" s="18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ht="15.75" customHeight="1">
      <c r="A262" s="180"/>
      <c r="B262" s="180"/>
      <c r="C262" s="180"/>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ht="15.75" customHeight="1">
      <c r="A263" s="180"/>
      <c r="B263" s="180"/>
      <c r="C263" s="180"/>
      <c r="D263" s="18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ht="15.75" customHeight="1">
      <c r="A264" s="180"/>
      <c r="B264" s="180"/>
      <c r="C264" s="180"/>
      <c r="D264" s="18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ht="15.75" customHeight="1">
      <c r="A265" s="180"/>
      <c r="B265" s="180"/>
      <c r="C265" s="180"/>
      <c r="D265" s="18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ht="15.75" customHeight="1">
      <c r="A266" s="180"/>
      <c r="B266" s="180"/>
      <c r="C266" s="180"/>
      <c r="D266" s="18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ht="15.75" customHeight="1">
      <c r="A267" s="180"/>
      <c r="B267" s="180"/>
      <c r="C267" s="180"/>
      <c r="D267" s="18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ht="15.75" customHeight="1">
      <c r="A268" s="180"/>
      <c r="B268" s="180"/>
      <c r="C268" s="180"/>
      <c r="D268" s="18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ht="15.75" customHeight="1">
      <c r="A269" s="180"/>
      <c r="B269" s="180"/>
      <c r="C269" s="180"/>
      <c r="D269" s="18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ht="15.75" customHeight="1">
      <c r="A270" s="180"/>
      <c r="B270" s="180"/>
      <c r="C270" s="180"/>
      <c r="D270" s="18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ht="15.75" customHeight="1">
      <c r="A271" s="180"/>
      <c r="B271" s="180"/>
      <c r="C271" s="180"/>
      <c r="D271" s="18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ht="15.75" customHeight="1">
      <c r="A272" s="180"/>
      <c r="B272" s="180"/>
      <c r="C272" s="180"/>
      <c r="D272" s="18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ht="15.75" customHeight="1">
      <c r="A273" s="180"/>
      <c r="B273" s="180"/>
      <c r="C273" s="180"/>
      <c r="D273" s="18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ht="15.75" customHeight="1">
      <c r="A274" s="180"/>
      <c r="B274" s="180"/>
      <c r="C274" s="180"/>
      <c r="D274" s="18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ht="15.75" customHeight="1">
      <c r="A275" s="180"/>
      <c r="B275" s="180"/>
      <c r="C275" s="180"/>
      <c r="D275" s="18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ht="15.75" customHeight="1">
      <c r="A276" s="180"/>
      <c r="B276" s="180"/>
      <c r="C276" s="180"/>
      <c r="D276" s="18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ht="15.75" customHeight="1">
      <c r="A277" s="180"/>
      <c r="B277" s="180"/>
      <c r="C277" s="180"/>
      <c r="D277" s="18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ht="15.75" customHeight="1">
      <c r="A278" s="180"/>
      <c r="B278" s="180"/>
      <c r="C278" s="180"/>
      <c r="D278" s="18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ht="15.75" customHeight="1">
      <c r="A279" s="180"/>
      <c r="B279" s="180"/>
      <c r="C279" s="180"/>
      <c r="D279" s="18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ht="15.75" customHeight="1">
      <c r="A280" s="180"/>
      <c r="B280" s="180"/>
      <c r="C280" s="180"/>
      <c r="D280" s="18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ht="15.75" customHeight="1">
      <c r="A281" s="180"/>
      <c r="B281" s="180"/>
      <c r="C281" s="180"/>
      <c r="D281" s="18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ht="15.75" customHeight="1">
      <c r="A282" s="180"/>
      <c r="B282" s="180"/>
      <c r="C282" s="180"/>
      <c r="D282" s="18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ht="15.75" customHeight="1">
      <c r="A283" s="180"/>
      <c r="B283" s="180"/>
      <c r="C283" s="180"/>
      <c r="D283" s="18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ht="15.75" customHeight="1">
      <c r="A284" s="180"/>
      <c r="B284" s="180"/>
      <c r="C284" s="180"/>
      <c r="D284" s="18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ht="15.75" customHeight="1">
      <c r="A285" s="180"/>
      <c r="B285" s="180"/>
      <c r="C285" s="180"/>
      <c r="D285" s="18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ht="15.75" customHeight="1">
      <c r="A286" s="180"/>
      <c r="B286" s="180"/>
      <c r="C286" s="180"/>
      <c r="D286" s="18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ht="15.75" customHeight="1">
      <c r="A287" s="180"/>
      <c r="B287" s="180"/>
      <c r="C287" s="180"/>
      <c r="D287" s="18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ht="15.75" customHeight="1">
      <c r="A288" s="180"/>
      <c r="B288" s="180"/>
      <c r="C288" s="180"/>
      <c r="D288" s="18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ht="15.75" customHeight="1">
      <c r="A289" s="180"/>
      <c r="B289" s="180"/>
      <c r="C289" s="180"/>
      <c r="D289" s="18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ht="15.75" customHeight="1">
      <c r="A290" s="180"/>
      <c r="B290" s="180"/>
      <c r="C290" s="180"/>
      <c r="D290" s="18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ht="15.75" customHeight="1">
      <c r="A291" s="180"/>
      <c r="B291" s="180"/>
      <c r="C291" s="180"/>
      <c r="D291" s="18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ht="15.75" customHeight="1">
      <c r="A292" s="180"/>
      <c r="B292" s="180"/>
      <c r="C292" s="180"/>
      <c r="D292" s="18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ht="15.75" customHeight="1">
      <c r="A293" s="180"/>
      <c r="B293" s="180"/>
      <c r="C293" s="180"/>
      <c r="D293" s="18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ht="15.75" customHeight="1">
      <c r="A294" s="180"/>
      <c r="B294" s="180"/>
      <c r="C294" s="180"/>
      <c r="D294" s="18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ht="15.75" customHeight="1">
      <c r="A295" s="180"/>
      <c r="B295" s="180"/>
      <c r="C295" s="180"/>
      <c r="D295" s="18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ht="15.75" customHeight="1">
      <c r="A296" s="180"/>
      <c r="B296" s="180"/>
      <c r="C296" s="180"/>
      <c r="D296" s="18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ht="15.75" customHeight="1">
      <c r="A297" s="180"/>
      <c r="B297" s="180"/>
      <c r="C297" s="180"/>
      <c r="D297" s="18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ht="15.75" customHeight="1">
      <c r="A298" s="180"/>
      <c r="B298" s="180"/>
      <c r="C298" s="180"/>
      <c r="D298" s="18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ht="15.75" customHeight="1">
      <c r="A299" s="180"/>
      <c r="B299" s="180"/>
      <c r="C299" s="180"/>
      <c r="D299" s="18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ht="15.75" customHeight="1">
      <c r="A300" s="180"/>
      <c r="B300" s="180"/>
      <c r="C300" s="180"/>
      <c r="D300" s="18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ht="15.75" customHeight="1">
      <c r="A301" s="180"/>
      <c r="B301" s="180"/>
      <c r="C301" s="180"/>
      <c r="D301" s="18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ht="15.75" customHeight="1">
      <c r="A302" s="180"/>
      <c r="B302" s="180"/>
      <c r="C302" s="180"/>
      <c r="D302" s="18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ht="15.75" customHeight="1">
      <c r="A303" s="180"/>
      <c r="B303" s="180"/>
      <c r="C303" s="180"/>
      <c r="D303" s="18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ht="15.75" customHeight="1">
      <c r="A304" s="180"/>
      <c r="B304" s="180"/>
      <c r="C304" s="180"/>
      <c r="D304" s="18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ht="15.75" customHeight="1">
      <c r="A305" s="180"/>
      <c r="B305" s="180"/>
      <c r="C305" s="180"/>
      <c r="D305" s="18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ht="15.75" customHeight="1">
      <c r="A306" s="180"/>
      <c r="B306" s="180"/>
      <c r="C306" s="180"/>
      <c r="D306" s="18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ht="15.75" customHeight="1">
      <c r="A307" s="180"/>
      <c r="B307" s="180"/>
      <c r="C307" s="180"/>
      <c r="D307" s="18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ht="15.75" customHeight="1">
      <c r="A308" s="180"/>
      <c r="B308" s="180"/>
      <c r="C308" s="180"/>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ht="15.75" customHeight="1">
      <c r="A309" s="180"/>
      <c r="B309" s="180"/>
      <c r="C309" s="180"/>
      <c r="D309" s="18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ht="15.75" customHeight="1">
      <c r="A310" s="180"/>
      <c r="B310" s="180"/>
      <c r="C310" s="180"/>
      <c r="D310" s="18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ht="15.75" customHeight="1">
      <c r="A311" s="180"/>
      <c r="B311" s="180"/>
      <c r="C311" s="180"/>
      <c r="D311" s="18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ht="15.75" customHeight="1">
      <c r="A312" s="180"/>
      <c r="B312" s="180"/>
      <c r="C312" s="180"/>
      <c r="D312" s="18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ht="15.75" customHeight="1">
      <c r="A313" s="180"/>
      <c r="B313" s="180"/>
      <c r="C313" s="180"/>
      <c r="D313" s="18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ht="15.75" customHeight="1">
      <c r="A314" s="180"/>
      <c r="B314" s="180"/>
      <c r="C314" s="180"/>
      <c r="D314" s="18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ht="15.75" customHeight="1">
      <c r="A315" s="180"/>
      <c r="B315" s="180"/>
      <c r="C315" s="180"/>
      <c r="D315" s="18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ht="15.75" customHeight="1">
      <c r="A316" s="180"/>
      <c r="B316" s="180"/>
      <c r="C316" s="180"/>
      <c r="D316" s="18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ht="15.75" customHeight="1">
      <c r="A317" s="180"/>
      <c r="B317" s="180"/>
      <c r="C317" s="180"/>
      <c r="D317" s="18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ht="15.75" customHeight="1">
      <c r="A318" s="180"/>
      <c r="B318" s="180"/>
      <c r="C318" s="180"/>
      <c r="D318" s="18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ht="15.75" customHeight="1">
      <c r="A319" s="180"/>
      <c r="B319" s="180"/>
      <c r="C319" s="180"/>
      <c r="D319" s="18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ht="15.75" customHeight="1">
      <c r="A320" s="180"/>
      <c r="B320" s="180"/>
      <c r="C320" s="180"/>
      <c r="D320" s="18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ht="15.75" customHeight="1">
      <c r="A321" s="180"/>
      <c r="B321" s="180"/>
      <c r="C321" s="180"/>
      <c r="D321" s="18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ht="15.75" customHeight="1">
      <c r="A322" s="180"/>
      <c r="B322" s="180"/>
      <c r="C322" s="180"/>
      <c r="D322" s="18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ht="15.75" customHeight="1">
      <c r="A323" s="180"/>
      <c r="B323" s="180"/>
      <c r="C323" s="180"/>
      <c r="D323" s="18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ht="15.75" customHeight="1">
      <c r="A324" s="180"/>
      <c r="B324" s="180"/>
      <c r="C324" s="180"/>
      <c r="D324" s="18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ht="15.75" customHeight="1">
      <c r="A325" s="180"/>
      <c r="B325" s="180"/>
      <c r="C325" s="180"/>
      <c r="D325" s="18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ht="15.75" customHeight="1">
      <c r="A326" s="180"/>
      <c r="B326" s="180"/>
      <c r="C326" s="180"/>
      <c r="D326" s="18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ht="15.75" customHeight="1">
      <c r="A327" s="180"/>
      <c r="B327" s="180"/>
      <c r="C327" s="180"/>
      <c r="D327" s="18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ht="15.75" customHeight="1">
      <c r="A328" s="180"/>
      <c r="B328" s="180"/>
      <c r="C328" s="180"/>
      <c r="D328" s="18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ht="15.75" customHeight="1">
      <c r="A329" s="180"/>
      <c r="B329" s="180"/>
      <c r="C329" s="180"/>
      <c r="D329" s="18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ht="15.75" customHeight="1">
      <c r="A330" s="180"/>
      <c r="B330" s="180"/>
      <c r="C330" s="180"/>
      <c r="D330" s="18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ht="15.75" customHeight="1">
      <c r="A331" s="180"/>
      <c r="B331" s="180"/>
      <c r="C331" s="180"/>
      <c r="D331" s="18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ht="15.75" customHeight="1">
      <c r="A332" s="180"/>
      <c r="B332" s="180"/>
      <c r="C332" s="180"/>
      <c r="D332" s="18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ht="15.75" customHeight="1">
      <c r="A333" s="180"/>
      <c r="B333" s="180"/>
      <c r="C333" s="180"/>
      <c r="D333" s="18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ht="15.75" customHeight="1">
      <c r="A334" s="180"/>
      <c r="B334" s="180"/>
      <c r="C334" s="180"/>
      <c r="D334" s="18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ht="15.75" customHeight="1">
      <c r="A335" s="180"/>
      <c r="B335" s="180"/>
      <c r="C335" s="180"/>
      <c r="D335" s="18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ht="15.75" customHeight="1">
      <c r="A336" s="180"/>
      <c r="B336" s="180"/>
      <c r="C336" s="180"/>
      <c r="D336" s="18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ht="15.75" customHeight="1">
      <c r="A337" s="180"/>
      <c r="B337" s="180"/>
      <c r="C337" s="180"/>
      <c r="D337" s="18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ht="15.75" customHeight="1">
      <c r="A338" s="180"/>
      <c r="B338" s="180"/>
      <c r="C338" s="180"/>
      <c r="D338" s="18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ht="15.75" customHeight="1">
      <c r="A339" s="180"/>
      <c r="B339" s="180"/>
      <c r="C339" s="180"/>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ht="15.75" customHeight="1">
      <c r="A340" s="180"/>
      <c r="B340" s="180"/>
      <c r="C340" s="180"/>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ht="15.75" customHeight="1">
      <c r="A341" s="180"/>
      <c r="B341" s="180"/>
      <c r="C341" s="180"/>
      <c r="D341" s="18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ht="15.75" customHeight="1">
      <c r="A342" s="180"/>
      <c r="B342" s="180"/>
      <c r="C342" s="180"/>
      <c r="D342" s="18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ht="15.75" customHeight="1">
      <c r="A343" s="180"/>
      <c r="B343" s="180"/>
      <c r="C343" s="180"/>
      <c r="D343" s="18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ht="15.75" customHeight="1">
      <c r="A344" s="180"/>
      <c r="B344" s="180"/>
      <c r="C344" s="180"/>
      <c r="D344" s="18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ht="15.75" customHeight="1">
      <c r="A345" s="180"/>
      <c r="B345" s="180"/>
      <c r="C345" s="180"/>
      <c r="D345" s="18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ht="15.75" customHeight="1">
      <c r="A346" s="180"/>
      <c r="B346" s="180"/>
      <c r="C346" s="180"/>
      <c r="D346" s="18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ht="15.75" customHeight="1">
      <c r="A347" s="180"/>
      <c r="B347" s="180"/>
      <c r="C347" s="180"/>
      <c r="D347" s="18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ht="15.75" customHeight="1">
      <c r="A348" s="180"/>
      <c r="B348" s="180"/>
      <c r="C348" s="180"/>
      <c r="D348" s="18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ht="15.75" customHeight="1">
      <c r="A349" s="180"/>
      <c r="B349" s="180"/>
      <c r="C349" s="180"/>
      <c r="D349" s="18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ht="15.75" customHeight="1">
      <c r="A350" s="180"/>
      <c r="B350" s="180"/>
      <c r="C350" s="180"/>
      <c r="D350" s="18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ht="15.75" customHeight="1">
      <c r="A351" s="180"/>
      <c r="B351" s="180"/>
      <c r="C351" s="180"/>
      <c r="D351" s="18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ht="15.75" customHeight="1">
      <c r="A352" s="180"/>
      <c r="B352" s="180"/>
      <c r="C352" s="180"/>
      <c r="D352" s="18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ht="15.75" customHeight="1">
      <c r="A353" s="180"/>
      <c r="B353" s="180"/>
      <c r="C353" s="180"/>
      <c r="D353" s="18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ht="15.75" customHeight="1">
      <c r="A354" s="180"/>
      <c r="B354" s="180"/>
      <c r="C354" s="180"/>
      <c r="D354" s="18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ht="15.75" customHeight="1">
      <c r="A355" s="180"/>
      <c r="B355" s="180"/>
      <c r="C355" s="180"/>
      <c r="D355" s="18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ht="15.75" customHeight="1">
      <c r="A356" s="180"/>
      <c r="B356" s="180"/>
      <c r="C356" s="180"/>
      <c r="D356" s="18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ht="15.75" customHeight="1">
      <c r="A357" s="180"/>
      <c r="B357" s="180"/>
      <c r="C357" s="180"/>
      <c r="D357" s="18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ht="15.75" customHeight="1">
      <c r="A358" s="180"/>
      <c r="B358" s="180"/>
      <c r="C358" s="180"/>
      <c r="D358" s="18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ht="15.75" customHeight="1">
      <c r="A359" s="180"/>
      <c r="B359" s="180"/>
      <c r="C359" s="180"/>
      <c r="D359" s="18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ht="15.75" customHeight="1">
      <c r="A360" s="180"/>
      <c r="B360" s="180"/>
      <c r="C360" s="180"/>
      <c r="D360" s="18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ht="15.75" customHeight="1">
      <c r="A361" s="180"/>
      <c r="B361" s="180"/>
      <c r="C361" s="180"/>
      <c r="D361" s="18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ht="15.75" customHeight="1">
      <c r="A362" s="180"/>
      <c r="B362" s="180"/>
      <c r="C362" s="180"/>
      <c r="D362" s="18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ht="15.75" customHeight="1">
      <c r="A363" s="180"/>
      <c r="B363" s="180"/>
      <c r="C363" s="180"/>
      <c r="D363" s="18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ht="15.75" customHeight="1">
      <c r="A364" s="180"/>
      <c r="B364" s="180"/>
      <c r="C364" s="180"/>
      <c r="D364" s="18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ht="15.75" customHeight="1">
      <c r="A365" s="180"/>
      <c r="B365" s="180"/>
      <c r="C365" s="180"/>
      <c r="D365" s="18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ht="15.75" customHeight="1">
      <c r="A366" s="180"/>
      <c r="B366" s="180"/>
      <c r="C366" s="180"/>
      <c r="D366" s="18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ht="15.75" customHeight="1">
      <c r="A367" s="180"/>
      <c r="B367" s="180"/>
      <c r="C367" s="180"/>
      <c r="D367" s="18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ht="15.75" customHeight="1">
      <c r="A368" s="180"/>
      <c r="B368" s="180"/>
      <c r="C368" s="180"/>
      <c r="D368" s="18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ht="15.75" customHeight="1">
      <c r="A369" s="180"/>
      <c r="B369" s="180"/>
      <c r="C369" s="180"/>
      <c r="D369" s="18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ht="15.75" customHeight="1">
      <c r="A370" s="180"/>
      <c r="B370" s="180"/>
      <c r="C370" s="180"/>
      <c r="D370" s="18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ht="15.75" customHeight="1">
      <c r="A371" s="180"/>
      <c r="B371" s="180"/>
      <c r="C371" s="180"/>
      <c r="D371" s="18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ht="15.75" customHeight="1">
      <c r="A372" s="180"/>
      <c r="B372" s="180"/>
      <c r="C372" s="180"/>
      <c r="D372" s="18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ht="15.75" customHeight="1">
      <c r="A373" s="180"/>
      <c r="B373" s="180"/>
      <c r="C373" s="180"/>
      <c r="D373" s="18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ht="15.75" customHeight="1">
      <c r="A374" s="180"/>
      <c r="B374" s="180"/>
      <c r="C374" s="180"/>
      <c r="D374" s="18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ht="15.75" customHeight="1">
      <c r="A375" s="180"/>
      <c r="B375" s="180"/>
      <c r="C375" s="180"/>
      <c r="D375" s="18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ht="15.75" customHeight="1">
      <c r="A376" s="180"/>
      <c r="B376" s="180"/>
      <c r="C376" s="180"/>
      <c r="D376" s="18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ht="15.75" customHeight="1">
      <c r="A377" s="180"/>
      <c r="B377" s="180"/>
      <c r="C377" s="180"/>
      <c r="D377" s="18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ht="15.75" customHeight="1">
      <c r="A378" s="180"/>
      <c r="B378" s="180"/>
      <c r="C378" s="180"/>
      <c r="D378" s="18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ht="15.75" customHeight="1">
      <c r="A379" s="180"/>
      <c r="B379" s="180"/>
      <c r="C379" s="180"/>
      <c r="D379" s="18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ht="15.75" customHeight="1">
      <c r="A380" s="180"/>
      <c r="B380" s="180"/>
      <c r="C380" s="180"/>
      <c r="D380" s="18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ht="15.75" customHeight="1">
      <c r="A381" s="180"/>
      <c r="B381" s="180"/>
      <c r="C381" s="180"/>
      <c r="D381" s="18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ht="15.75" customHeight="1">
      <c r="A382" s="180"/>
      <c r="B382" s="180"/>
      <c r="C382" s="180"/>
      <c r="D382" s="18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ht="15.75" customHeight="1">
      <c r="A383" s="180"/>
      <c r="B383" s="180"/>
      <c r="C383" s="180"/>
      <c r="D383" s="18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ht="15.75" customHeight="1">
      <c r="A384" s="180"/>
      <c r="B384" s="180"/>
      <c r="C384" s="180"/>
      <c r="D384" s="18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ht="15.75" customHeight="1">
      <c r="A385" s="180"/>
      <c r="B385" s="180"/>
      <c r="C385" s="180"/>
      <c r="D385" s="18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ht="15.75" customHeight="1">
      <c r="A386" s="180"/>
      <c r="B386" s="180"/>
      <c r="C386" s="180"/>
      <c r="D386" s="18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ht="15.75" customHeight="1">
      <c r="A387" s="180"/>
      <c r="B387" s="180"/>
      <c r="C387" s="180"/>
      <c r="D387" s="18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ht="15.75" customHeight="1">
      <c r="A388" s="180"/>
      <c r="B388" s="180"/>
      <c r="C388" s="180"/>
      <c r="D388" s="18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ht="15.75" customHeight="1">
      <c r="A389" s="180"/>
      <c r="B389" s="180"/>
      <c r="C389" s="180"/>
      <c r="D389" s="18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ht="15.75" customHeight="1">
      <c r="A390" s="180"/>
      <c r="B390" s="180"/>
      <c r="C390" s="180"/>
      <c r="D390" s="18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ht="15.75" customHeight="1">
      <c r="A391" s="180"/>
      <c r="B391" s="180"/>
      <c r="C391" s="180"/>
      <c r="D391" s="18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ht="15.75" customHeight="1">
      <c r="A392" s="180"/>
      <c r="B392" s="180"/>
      <c r="C392" s="180"/>
      <c r="D392" s="18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ht="15.75" customHeight="1">
      <c r="A393" s="180"/>
      <c r="B393" s="180"/>
      <c r="C393" s="180"/>
      <c r="D393" s="18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ht="15.75" customHeight="1">
      <c r="A394" s="180"/>
      <c r="B394" s="180"/>
      <c r="C394" s="180"/>
      <c r="D394" s="18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ht="15.75" customHeight="1">
      <c r="A395" s="180"/>
      <c r="B395" s="180"/>
      <c r="C395" s="180"/>
      <c r="D395" s="18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ht="15.75" customHeight="1">
      <c r="A396" s="180"/>
      <c r="B396" s="180"/>
      <c r="C396" s="180"/>
      <c r="D396" s="18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ht="15.75" customHeight="1">
      <c r="A397" s="180"/>
      <c r="B397" s="180"/>
      <c r="C397" s="180"/>
      <c r="D397" s="18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ht="15.75" customHeight="1">
      <c r="A398" s="180"/>
      <c r="B398" s="180"/>
      <c r="C398" s="180"/>
      <c r="D398" s="18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ht="15.75" customHeight="1">
      <c r="A399" s="180"/>
      <c r="B399" s="180"/>
      <c r="C399" s="180"/>
      <c r="D399" s="18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ht="15.75" customHeight="1">
      <c r="A400" s="180"/>
      <c r="B400" s="180"/>
      <c r="C400" s="180"/>
      <c r="D400" s="18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ht="15.75" customHeight="1">
      <c r="A401" s="180"/>
      <c r="B401" s="180"/>
      <c r="C401" s="180"/>
      <c r="D401" s="18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ht="15.75" customHeight="1">
      <c r="A402" s="180"/>
      <c r="B402" s="180"/>
      <c r="C402" s="180"/>
      <c r="D402" s="18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ht="15.75" customHeight="1">
      <c r="A403" s="180"/>
      <c r="B403" s="180"/>
      <c r="C403" s="180"/>
      <c r="D403" s="18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ht="15.75" customHeight="1">
      <c r="A404" s="180"/>
      <c r="B404" s="180"/>
      <c r="C404" s="180"/>
      <c r="D404" s="18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ht="15.75" customHeight="1">
      <c r="A405" s="180"/>
      <c r="B405" s="180"/>
      <c r="C405" s="180"/>
      <c r="D405" s="18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ht="15.75" customHeight="1">
      <c r="A406" s="180"/>
      <c r="B406" s="180"/>
      <c r="C406" s="180"/>
      <c r="D406" s="18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ht="15.75" customHeight="1">
      <c r="A407" s="180"/>
      <c r="B407" s="180"/>
      <c r="C407" s="180"/>
      <c r="D407" s="18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ht="15.75" customHeight="1">
      <c r="A408" s="180"/>
      <c r="B408" s="180"/>
      <c r="C408" s="180"/>
      <c r="D408" s="18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ht="15.75" customHeight="1">
      <c r="A409" s="180"/>
      <c r="B409" s="180"/>
      <c r="C409" s="180"/>
      <c r="D409" s="18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ht="15.75" customHeight="1">
      <c r="A410" s="180"/>
      <c r="B410" s="180"/>
      <c r="C410" s="180"/>
      <c r="D410" s="18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ht="15.75" customHeight="1">
      <c r="A411" s="180"/>
      <c r="B411" s="180"/>
      <c r="C411" s="180"/>
      <c r="D411" s="18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ht="15.75" customHeight="1">
      <c r="A412" s="180"/>
      <c r="B412" s="180"/>
      <c r="C412" s="180"/>
      <c r="D412" s="18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ht="15.75" customHeight="1">
      <c r="A413" s="180"/>
      <c r="B413" s="180"/>
      <c r="C413" s="180"/>
      <c r="D413" s="18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ht="15.75" customHeight="1">
      <c r="A414" s="180"/>
      <c r="B414" s="180"/>
      <c r="C414" s="180"/>
      <c r="D414" s="18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ht="15.75" customHeight="1">
      <c r="A415" s="180"/>
      <c r="B415" s="180"/>
      <c r="C415" s="180"/>
      <c r="D415" s="18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ht="15.75" customHeight="1">
      <c r="A416" s="180"/>
      <c r="B416" s="180"/>
      <c r="C416" s="180"/>
      <c r="D416" s="18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ht="15.75" customHeight="1">
      <c r="A417" s="180"/>
      <c r="B417" s="180"/>
      <c r="C417" s="180"/>
      <c r="D417" s="18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ht="15.75" customHeight="1">
      <c r="A418" s="180"/>
      <c r="B418" s="180"/>
      <c r="C418" s="180"/>
      <c r="D418" s="18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ht="15.75" customHeight="1">
      <c r="A419" s="180"/>
      <c r="B419" s="180"/>
      <c r="C419" s="180"/>
      <c r="D419" s="18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ht="15.75" customHeight="1">
      <c r="A420" s="180"/>
      <c r="B420" s="180"/>
      <c r="C420" s="180"/>
      <c r="D420" s="18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ht="15.75" customHeight="1">
      <c r="A421" s="180"/>
      <c r="B421" s="180"/>
      <c r="C421" s="180"/>
      <c r="D421" s="18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ht="15.75" customHeight="1">
      <c r="A422" s="180"/>
      <c r="B422" s="180"/>
      <c r="C422" s="180"/>
      <c r="D422" s="18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ht="15.75" customHeight="1">
      <c r="A423" s="180"/>
      <c r="B423" s="180"/>
      <c r="C423" s="180"/>
      <c r="D423" s="18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ht="15.75" customHeight="1">
      <c r="A424" s="180"/>
      <c r="B424" s="180"/>
      <c r="C424" s="180"/>
      <c r="D424" s="18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ht="15.75" customHeight="1">
      <c r="A425" s="180"/>
      <c r="B425" s="180"/>
      <c r="C425" s="180"/>
      <c r="D425" s="18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ht="15.75" customHeight="1">
      <c r="A426" s="180"/>
      <c r="B426" s="180"/>
      <c r="C426" s="180"/>
      <c r="D426" s="18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ht="15.75" customHeight="1">
      <c r="A427" s="180"/>
      <c r="B427" s="180"/>
      <c r="C427" s="180"/>
      <c r="D427" s="18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ht="15.75" customHeight="1">
      <c r="A428" s="180"/>
      <c r="B428" s="180"/>
      <c r="C428" s="180"/>
      <c r="D428" s="18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ht="15.75" customHeight="1">
      <c r="A429" s="180"/>
      <c r="B429" s="180"/>
      <c r="C429" s="180"/>
      <c r="D429" s="18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ht="15.75" customHeight="1">
      <c r="A430" s="180"/>
      <c r="B430" s="180"/>
      <c r="C430" s="180"/>
      <c r="D430" s="18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ht="15.75" customHeight="1">
      <c r="A431" s="180"/>
      <c r="B431" s="180"/>
      <c r="C431" s="180"/>
      <c r="D431" s="18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ht="15.75" customHeight="1">
      <c r="A432" s="180"/>
      <c r="B432" s="180"/>
      <c r="C432" s="180"/>
      <c r="D432" s="18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ht="15.75" customHeight="1">
      <c r="A433" s="180"/>
      <c r="B433" s="180"/>
      <c r="C433" s="180"/>
      <c r="D433" s="18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ht="15.75" customHeight="1">
      <c r="A434" s="180"/>
      <c r="B434" s="180"/>
      <c r="C434" s="180"/>
      <c r="D434" s="18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ht="15.75" customHeight="1">
      <c r="A435" s="180"/>
      <c r="B435" s="180"/>
      <c r="C435" s="180"/>
      <c r="D435" s="18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ht="15.75" customHeight="1">
      <c r="A436" s="180"/>
      <c r="B436" s="180"/>
      <c r="C436" s="180"/>
      <c r="D436" s="18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ht="15.75" customHeight="1">
      <c r="A437" s="180"/>
      <c r="B437" s="180"/>
      <c r="C437" s="180"/>
      <c r="D437" s="18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ht="15.75" customHeight="1">
      <c r="A438" s="180"/>
      <c r="B438" s="180"/>
      <c r="C438" s="180"/>
      <c r="D438" s="18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ht="15.75" customHeight="1">
      <c r="A439" s="180"/>
      <c r="B439" s="180"/>
      <c r="C439" s="180"/>
      <c r="D439" s="18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ht="15.75" customHeight="1">
      <c r="A440" s="180"/>
      <c r="B440" s="180"/>
      <c r="C440" s="180"/>
      <c r="D440" s="18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ht="15.75" customHeight="1">
      <c r="A441" s="180"/>
      <c r="B441" s="180"/>
      <c r="C441" s="180"/>
      <c r="D441" s="18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ht="15.75" customHeight="1">
      <c r="A442" s="180"/>
      <c r="B442" s="180"/>
      <c r="C442" s="180"/>
      <c r="D442" s="18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ht="15.75" customHeight="1">
      <c r="A443" s="180"/>
      <c r="B443" s="180"/>
      <c r="C443" s="180"/>
      <c r="D443" s="18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ht="15.75" customHeight="1">
      <c r="A444" s="180"/>
      <c r="B444" s="180"/>
      <c r="C444" s="180"/>
      <c r="D444" s="18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ht="15.75" customHeight="1">
      <c r="A445" s="180"/>
      <c r="B445" s="180"/>
      <c r="C445" s="180"/>
      <c r="D445" s="18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ht="15.75" customHeight="1">
      <c r="A446" s="180"/>
      <c r="B446" s="180"/>
      <c r="C446" s="180"/>
      <c r="D446" s="18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ht="15.75" customHeight="1">
      <c r="A447" s="180"/>
      <c r="B447" s="180"/>
      <c r="C447" s="180"/>
      <c r="D447" s="18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ht="15.75" customHeight="1">
      <c r="A448" s="180"/>
      <c r="B448" s="180"/>
      <c r="C448" s="180"/>
      <c r="D448" s="18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ht="15.75" customHeight="1">
      <c r="A449" s="180"/>
      <c r="B449" s="180"/>
      <c r="C449" s="180"/>
      <c r="D449" s="18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ht="15.75" customHeight="1">
      <c r="A450" s="180"/>
      <c r="B450" s="180"/>
      <c r="C450" s="180"/>
      <c r="D450" s="18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ht="15.75" customHeight="1">
      <c r="A451" s="180"/>
      <c r="B451" s="180"/>
      <c r="C451" s="180"/>
      <c r="D451" s="18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ht="15.75" customHeight="1">
      <c r="A452" s="180"/>
      <c r="B452" s="180"/>
      <c r="C452" s="180"/>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ht="15.75" customHeight="1">
      <c r="A453" s="180"/>
      <c r="B453" s="180"/>
      <c r="C453" s="180"/>
      <c r="D453" s="18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ht="15.75" customHeight="1">
      <c r="A454" s="180"/>
      <c r="B454" s="180"/>
      <c r="C454" s="180"/>
      <c r="D454" s="18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ht="15.75" customHeight="1">
      <c r="A455" s="180"/>
      <c r="B455" s="180"/>
      <c r="C455" s="180"/>
      <c r="D455" s="18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ht="15.75" customHeight="1">
      <c r="A456" s="180"/>
      <c r="B456" s="180"/>
      <c r="C456" s="180"/>
      <c r="D456" s="18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ht="15.75" customHeight="1">
      <c r="A457" s="180"/>
      <c r="B457" s="180"/>
      <c r="C457" s="180"/>
      <c r="D457" s="18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ht="15.75" customHeight="1">
      <c r="A458" s="180"/>
      <c r="B458" s="180"/>
      <c r="C458" s="180"/>
      <c r="D458" s="18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ht="15.75" customHeight="1">
      <c r="A459" s="180"/>
      <c r="B459" s="180"/>
      <c r="C459" s="180"/>
      <c r="D459" s="18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ht="15.75" customHeight="1">
      <c r="A460" s="180"/>
      <c r="B460" s="180"/>
      <c r="C460" s="180"/>
      <c r="D460" s="18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ht="15.75" customHeight="1">
      <c r="A461" s="180"/>
      <c r="B461" s="180"/>
      <c r="C461" s="180"/>
      <c r="D461" s="18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ht="15.75" customHeight="1">
      <c r="A462" s="180"/>
      <c r="B462" s="180"/>
      <c r="C462" s="180"/>
      <c r="D462" s="18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ht="15.75" customHeight="1">
      <c r="A463" s="180"/>
      <c r="B463" s="180"/>
      <c r="C463" s="180"/>
      <c r="D463" s="18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ht="15.75" customHeight="1">
      <c r="A464" s="180"/>
      <c r="B464" s="180"/>
      <c r="C464" s="180"/>
      <c r="D464" s="18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ht="15.75" customHeight="1">
      <c r="A465" s="180"/>
      <c r="B465" s="180"/>
      <c r="C465" s="180"/>
      <c r="D465" s="18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ht="15.75" customHeight="1">
      <c r="A466" s="180"/>
      <c r="B466" s="180"/>
      <c r="C466" s="180"/>
      <c r="D466" s="18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ht="15.75" customHeight="1">
      <c r="A467" s="180"/>
      <c r="B467" s="180"/>
      <c r="C467" s="180"/>
      <c r="D467" s="18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ht="15.75" customHeight="1">
      <c r="A468" s="180"/>
      <c r="B468" s="180"/>
      <c r="C468" s="180"/>
      <c r="D468" s="18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ht="15.75" customHeight="1">
      <c r="A469" s="180"/>
      <c r="B469" s="180"/>
      <c r="C469" s="180"/>
      <c r="D469" s="18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ht="15.75" customHeight="1">
      <c r="A470" s="180"/>
      <c r="B470" s="180"/>
      <c r="C470" s="180"/>
      <c r="D470" s="18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ht="15.75" customHeight="1">
      <c r="A471" s="180"/>
      <c r="B471" s="180"/>
      <c r="C471" s="180"/>
      <c r="D471" s="18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ht="15.75" customHeight="1">
      <c r="A472" s="180"/>
      <c r="B472" s="180"/>
      <c r="C472" s="180"/>
      <c r="D472" s="18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ht="15.75" customHeight="1">
      <c r="A473" s="180"/>
      <c r="B473" s="180"/>
      <c r="C473" s="180"/>
      <c r="D473" s="18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ht="15.75" customHeight="1">
      <c r="A474" s="180"/>
      <c r="B474" s="180"/>
      <c r="C474" s="180"/>
      <c r="D474" s="18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ht="15.75" customHeight="1">
      <c r="A475" s="180"/>
      <c r="B475" s="180"/>
      <c r="C475" s="180"/>
      <c r="D475" s="18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ht="15.75" customHeight="1">
      <c r="A476" s="180"/>
      <c r="B476" s="180"/>
      <c r="C476" s="180"/>
      <c r="D476" s="18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ht="15.75" customHeight="1">
      <c r="A477" s="180"/>
      <c r="B477" s="180"/>
      <c r="C477" s="180"/>
      <c r="D477" s="18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ht="15.75" customHeight="1">
      <c r="A478" s="180"/>
      <c r="B478" s="180"/>
      <c r="C478" s="180"/>
      <c r="D478" s="18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ht="15.75" customHeight="1">
      <c r="A479" s="180"/>
      <c r="B479" s="180"/>
      <c r="C479" s="180"/>
      <c r="D479" s="18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ht="15.75" customHeight="1">
      <c r="A480" s="180"/>
      <c r="B480" s="180"/>
      <c r="C480" s="180"/>
      <c r="D480" s="18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ht="15.75" customHeight="1">
      <c r="A481" s="180"/>
      <c r="B481" s="180"/>
      <c r="C481" s="180"/>
      <c r="D481" s="18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ht="15.75" customHeight="1">
      <c r="A482" s="180"/>
      <c r="B482" s="180"/>
      <c r="C482" s="180"/>
      <c r="D482" s="18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ht="15.75" customHeight="1">
      <c r="A483" s="180"/>
      <c r="B483" s="180"/>
      <c r="C483" s="180"/>
      <c r="D483" s="18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ht="15.75" customHeight="1">
      <c r="A484" s="180"/>
      <c r="B484" s="180"/>
      <c r="C484" s="180"/>
      <c r="D484" s="18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ht="15.75" customHeight="1">
      <c r="A485" s="180"/>
      <c r="B485" s="180"/>
      <c r="C485" s="180"/>
      <c r="D485" s="18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ht="15.75" customHeight="1">
      <c r="A486" s="180"/>
      <c r="B486" s="180"/>
      <c r="C486" s="180"/>
      <c r="D486" s="18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ht="15.75" customHeight="1">
      <c r="A487" s="180"/>
      <c r="B487" s="180"/>
      <c r="C487" s="180"/>
      <c r="D487" s="18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ht="15.75" customHeight="1">
      <c r="A488" s="180"/>
      <c r="B488" s="180"/>
      <c r="C488" s="180"/>
      <c r="D488" s="18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ht="15.75" customHeight="1">
      <c r="A489" s="180"/>
      <c r="B489" s="180"/>
      <c r="C489" s="180"/>
      <c r="D489" s="18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ht="15.75" customHeight="1">
      <c r="A490" s="180"/>
      <c r="B490" s="180"/>
      <c r="C490" s="180"/>
      <c r="D490" s="18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ht="15.75" customHeight="1">
      <c r="A491" s="180"/>
      <c r="B491" s="180"/>
      <c r="C491" s="180"/>
      <c r="D491" s="18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ht="15.75" customHeight="1">
      <c r="A492" s="180"/>
      <c r="B492" s="180"/>
      <c r="C492" s="180"/>
      <c r="D492" s="18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ht="15.75" customHeight="1">
      <c r="A493" s="180"/>
      <c r="B493" s="180"/>
      <c r="C493" s="180"/>
      <c r="D493" s="18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ht="15.75" customHeight="1">
      <c r="A494" s="180"/>
      <c r="B494" s="180"/>
      <c r="C494" s="180"/>
      <c r="D494" s="18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ht="15.75" customHeight="1">
      <c r="A495" s="180"/>
      <c r="B495" s="180"/>
      <c r="C495" s="180"/>
      <c r="D495" s="18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ht="15.75" customHeight="1">
      <c r="A496" s="180"/>
      <c r="B496" s="180"/>
      <c r="C496" s="180"/>
      <c r="D496" s="18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ht="15.75" customHeight="1">
      <c r="A497" s="180"/>
      <c r="B497" s="180"/>
      <c r="C497" s="180"/>
      <c r="D497" s="18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ht="15.75" customHeight="1">
      <c r="A498" s="180"/>
      <c r="B498" s="180"/>
      <c r="C498" s="180"/>
      <c r="D498" s="18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ht="15.75" customHeight="1">
      <c r="A499" s="180"/>
      <c r="B499" s="180"/>
      <c r="C499" s="180"/>
      <c r="D499" s="18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ht="15.75" customHeight="1">
      <c r="A500" s="180"/>
      <c r="B500" s="180"/>
      <c r="C500" s="180"/>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ht="15.75" customHeight="1">
      <c r="A501" s="180"/>
      <c r="B501" s="180"/>
      <c r="C501" s="180"/>
      <c r="D501" s="18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ht="15.75" customHeight="1">
      <c r="A502" s="180"/>
      <c r="B502" s="180"/>
      <c r="C502" s="180"/>
      <c r="D502" s="18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ht="15.75" customHeight="1">
      <c r="A503" s="180"/>
      <c r="B503" s="180"/>
      <c r="C503" s="180"/>
      <c r="D503" s="18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ht="15.75" customHeight="1">
      <c r="A504" s="180"/>
      <c r="B504" s="180"/>
      <c r="C504" s="180"/>
      <c r="D504" s="18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ht="15.75" customHeight="1">
      <c r="A505" s="180"/>
      <c r="B505" s="180"/>
      <c r="C505" s="180"/>
      <c r="D505" s="18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ht="15.75" customHeight="1">
      <c r="A506" s="180"/>
      <c r="B506" s="180"/>
      <c r="C506" s="180"/>
      <c r="D506" s="18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ht="15.75" customHeight="1">
      <c r="A507" s="180"/>
      <c r="B507" s="180"/>
      <c r="C507" s="180"/>
      <c r="D507" s="18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ht="15.75" customHeight="1">
      <c r="A508" s="180"/>
      <c r="B508" s="180"/>
      <c r="C508" s="180"/>
      <c r="D508" s="18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ht="15.75" customHeight="1">
      <c r="A509" s="180"/>
      <c r="B509" s="180"/>
      <c r="C509" s="180"/>
      <c r="D509" s="18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ht="15.75" customHeight="1">
      <c r="A510" s="180"/>
      <c r="B510" s="180"/>
      <c r="C510" s="180"/>
      <c r="D510" s="18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ht="15.75" customHeight="1">
      <c r="A511" s="180"/>
      <c r="B511" s="180"/>
      <c r="C511" s="180"/>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ht="15.75" customHeight="1">
      <c r="A512" s="180"/>
      <c r="B512" s="180"/>
      <c r="C512" s="180"/>
      <c r="D512" s="18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ht="15.75" customHeight="1">
      <c r="A513" s="180"/>
      <c r="B513" s="180"/>
      <c r="C513" s="180"/>
      <c r="D513" s="18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ht="15.75" customHeight="1">
      <c r="A514" s="180"/>
      <c r="B514" s="180"/>
      <c r="C514" s="180"/>
      <c r="D514" s="18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ht="15.75" customHeight="1">
      <c r="A515" s="180"/>
      <c r="B515" s="180"/>
      <c r="C515" s="180"/>
      <c r="D515" s="18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ht="15.75" customHeight="1">
      <c r="A516" s="180"/>
      <c r="B516" s="180"/>
      <c r="C516" s="180"/>
      <c r="D516" s="18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ht="15.75" customHeight="1">
      <c r="A517" s="180"/>
      <c r="B517" s="180"/>
      <c r="C517" s="180"/>
      <c r="D517" s="18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ht="15.75" customHeight="1">
      <c r="A518" s="180"/>
      <c r="B518" s="180"/>
      <c r="C518" s="180"/>
      <c r="D518" s="18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ht="15.75" customHeight="1">
      <c r="A519" s="180"/>
      <c r="B519" s="180"/>
      <c r="C519" s="180"/>
      <c r="D519" s="18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ht="15.75" customHeight="1">
      <c r="A520" s="180"/>
      <c r="B520" s="180"/>
      <c r="C520" s="180"/>
      <c r="D520" s="18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ht="15.75" customHeight="1">
      <c r="A521" s="180"/>
      <c r="B521" s="180"/>
      <c r="C521" s="180"/>
      <c r="D521" s="18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ht="15.75" customHeight="1">
      <c r="A522" s="180"/>
      <c r="B522" s="180"/>
      <c r="C522" s="180"/>
      <c r="D522" s="18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ht="15.75" customHeight="1">
      <c r="A523" s="180"/>
      <c r="B523" s="180"/>
      <c r="C523" s="180"/>
      <c r="D523" s="18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ht="15.75" customHeight="1">
      <c r="A524" s="180"/>
      <c r="B524" s="180"/>
      <c r="C524" s="180"/>
      <c r="D524" s="18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ht="15.75" customHeight="1">
      <c r="A525" s="180"/>
      <c r="B525" s="180"/>
      <c r="C525" s="180"/>
      <c r="D525" s="18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ht="15.75" customHeight="1">
      <c r="A526" s="180"/>
      <c r="B526" s="180"/>
      <c r="C526" s="180"/>
      <c r="D526" s="18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ht="15.75" customHeight="1">
      <c r="A527" s="180"/>
      <c r="B527" s="180"/>
      <c r="C527" s="180"/>
      <c r="D527" s="18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ht="15.75" customHeight="1">
      <c r="A528" s="180"/>
      <c r="B528" s="180"/>
      <c r="C528" s="180"/>
      <c r="D528" s="18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ht="15.75" customHeight="1">
      <c r="A529" s="180"/>
      <c r="B529" s="180"/>
      <c r="C529" s="180"/>
      <c r="D529" s="18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ht="15.75" customHeight="1">
      <c r="A530" s="180"/>
      <c r="B530" s="180"/>
      <c r="C530" s="180"/>
      <c r="D530" s="18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ht="15.75" customHeight="1">
      <c r="A531" s="180"/>
      <c r="B531" s="180"/>
      <c r="C531" s="180"/>
      <c r="D531" s="18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ht="15.75" customHeight="1">
      <c r="A532" s="180"/>
      <c r="B532" s="180"/>
      <c r="C532" s="180"/>
      <c r="D532" s="18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ht="15.75" customHeight="1">
      <c r="A533" s="180"/>
      <c r="B533" s="180"/>
      <c r="C533" s="180"/>
      <c r="D533" s="18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ht="15.75" customHeight="1">
      <c r="A534" s="180"/>
      <c r="B534" s="180"/>
      <c r="C534" s="180"/>
      <c r="D534" s="18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ht="15.75" customHeight="1">
      <c r="A535" s="180"/>
      <c r="B535" s="180"/>
      <c r="C535" s="180"/>
      <c r="D535" s="18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ht="15.75" customHeight="1">
      <c r="A536" s="180"/>
      <c r="B536" s="180"/>
      <c r="C536" s="180"/>
      <c r="D536" s="18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ht="15.75" customHeight="1">
      <c r="A537" s="180"/>
      <c r="B537" s="180"/>
      <c r="C537" s="180"/>
      <c r="D537" s="18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ht="15.75" customHeight="1">
      <c r="A538" s="180"/>
      <c r="B538" s="180"/>
      <c r="C538" s="180"/>
      <c r="D538" s="18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ht="15.75" customHeight="1">
      <c r="A539" s="180"/>
      <c r="B539" s="180"/>
      <c r="C539" s="180"/>
      <c r="D539" s="18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ht="15.75" customHeight="1">
      <c r="A540" s="180"/>
      <c r="B540" s="180"/>
      <c r="C540" s="180"/>
      <c r="D540" s="18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ht="15.75" customHeight="1">
      <c r="A541" s="180"/>
      <c r="B541" s="180"/>
      <c r="C541" s="180"/>
      <c r="D541" s="18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ht="15.75" customHeight="1">
      <c r="A542" s="180"/>
      <c r="B542" s="180"/>
      <c r="C542" s="180"/>
      <c r="D542" s="18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ht="15.75" customHeight="1">
      <c r="A543" s="180"/>
      <c r="B543" s="180"/>
      <c r="C543" s="180"/>
      <c r="D543" s="18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ht="15.75" customHeight="1">
      <c r="A544" s="180"/>
      <c r="B544" s="180"/>
      <c r="C544" s="180"/>
      <c r="D544" s="18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ht="15.75" customHeight="1">
      <c r="A545" s="180"/>
      <c r="B545" s="180"/>
      <c r="C545" s="180"/>
      <c r="D545" s="18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ht="15.75" customHeight="1">
      <c r="A546" s="180"/>
      <c r="B546" s="180"/>
      <c r="C546" s="180"/>
      <c r="D546" s="18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ht="15.75" customHeight="1">
      <c r="A547" s="180"/>
      <c r="B547" s="180"/>
      <c r="C547" s="180"/>
      <c r="D547" s="18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ht="15.75" customHeight="1">
      <c r="A548" s="180"/>
      <c r="B548" s="180"/>
      <c r="C548" s="180"/>
      <c r="D548" s="18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ht="15.75" customHeight="1">
      <c r="A549" s="180"/>
      <c r="B549" s="180"/>
      <c r="C549" s="180"/>
      <c r="D549" s="18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ht="15.75" customHeight="1">
      <c r="A550" s="180"/>
      <c r="B550" s="180"/>
      <c r="C550" s="180"/>
      <c r="D550" s="18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ht="15.75" customHeight="1">
      <c r="A551" s="180"/>
      <c r="B551" s="180"/>
      <c r="C551" s="180"/>
      <c r="D551" s="18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ht="15.75" customHeight="1">
      <c r="A552" s="180"/>
      <c r="B552" s="180"/>
      <c r="C552" s="180"/>
      <c r="D552" s="18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ht="15.75" customHeight="1">
      <c r="A553" s="180"/>
      <c r="B553" s="180"/>
      <c r="C553" s="180"/>
      <c r="D553" s="18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ht="15.75" customHeight="1">
      <c r="A554" s="180"/>
      <c r="B554" s="180"/>
      <c r="C554" s="180"/>
      <c r="D554" s="18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ht="15.75" customHeight="1">
      <c r="A555" s="180"/>
      <c r="B555" s="180"/>
      <c r="C555" s="180"/>
      <c r="D555" s="18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ht="15.75" customHeight="1">
      <c r="A556" s="180"/>
      <c r="B556" s="180"/>
      <c r="C556" s="180"/>
      <c r="D556" s="18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ht="15.75" customHeight="1">
      <c r="A557" s="180"/>
      <c r="B557" s="180"/>
      <c r="C557" s="180"/>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ht="15.75" customHeight="1">
      <c r="A558" s="180"/>
      <c r="B558" s="180"/>
      <c r="C558" s="180"/>
      <c r="D558" s="18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ht="15.75" customHeight="1">
      <c r="A559" s="180"/>
      <c r="B559" s="180"/>
      <c r="C559" s="180"/>
      <c r="D559" s="18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ht="15.75" customHeight="1">
      <c r="A560" s="180"/>
      <c r="B560" s="180"/>
      <c r="C560" s="180"/>
      <c r="D560" s="18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ht="15.75" customHeight="1">
      <c r="A561" s="180"/>
      <c r="B561" s="180"/>
      <c r="C561" s="180"/>
      <c r="D561" s="18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ht="15.75" customHeight="1">
      <c r="A562" s="180"/>
      <c r="B562" s="180"/>
      <c r="C562" s="180"/>
      <c r="D562" s="18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ht="15.75" customHeight="1">
      <c r="A563" s="180"/>
      <c r="B563" s="180"/>
      <c r="C563" s="180"/>
      <c r="D563" s="18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ht="15.75" customHeight="1">
      <c r="A564" s="180"/>
      <c r="B564" s="180"/>
      <c r="C564" s="180"/>
      <c r="D564" s="18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ht="15.75" customHeight="1">
      <c r="A565" s="180"/>
      <c r="B565" s="180"/>
      <c r="C565" s="180"/>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ht="15.75" customHeight="1">
      <c r="A566" s="180"/>
      <c r="B566" s="180"/>
      <c r="C566" s="180"/>
      <c r="D566" s="18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ht="15.75" customHeight="1">
      <c r="A567" s="180"/>
      <c r="B567" s="180"/>
      <c r="C567" s="180"/>
      <c r="D567" s="18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ht="15.75" customHeight="1">
      <c r="A568" s="180"/>
      <c r="B568" s="180"/>
      <c r="C568" s="180"/>
      <c r="D568" s="18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ht="15.75" customHeight="1">
      <c r="A569" s="180"/>
      <c r="B569" s="180"/>
      <c r="C569" s="180"/>
      <c r="D569" s="18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ht="15.75" customHeight="1">
      <c r="A570" s="180"/>
      <c r="B570" s="180"/>
      <c r="C570" s="180"/>
      <c r="D570" s="18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ht="15.75" customHeight="1">
      <c r="A571" s="180"/>
      <c r="B571" s="180"/>
      <c r="C571" s="180"/>
      <c r="D571" s="18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ht="15.75" customHeight="1">
      <c r="A572" s="180"/>
      <c r="B572" s="180"/>
      <c r="C572" s="180"/>
      <c r="D572" s="18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ht="15.75" customHeight="1">
      <c r="A573" s="180"/>
      <c r="B573" s="180"/>
      <c r="C573" s="180"/>
      <c r="D573" s="18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ht="15.75" customHeight="1">
      <c r="A574" s="180"/>
      <c r="B574" s="180"/>
      <c r="C574" s="180"/>
      <c r="D574" s="18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ht="15.75" customHeight="1">
      <c r="A575" s="180"/>
      <c r="B575" s="180"/>
      <c r="C575" s="180"/>
      <c r="D575" s="18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ht="15.75" customHeight="1">
      <c r="A576" s="180"/>
      <c r="B576" s="180"/>
      <c r="C576" s="180"/>
      <c r="D576" s="18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ht="15.75" customHeight="1">
      <c r="A577" s="180"/>
      <c r="B577" s="180"/>
      <c r="C577" s="180"/>
      <c r="D577" s="18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ht="15.75" customHeight="1">
      <c r="A578" s="180"/>
      <c r="B578" s="180"/>
      <c r="C578" s="180"/>
      <c r="D578" s="18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ht="15.75" customHeight="1">
      <c r="A579" s="180"/>
      <c r="B579" s="180"/>
      <c r="C579" s="180"/>
      <c r="D579" s="18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ht="15.75" customHeight="1">
      <c r="A580" s="180"/>
      <c r="B580" s="180"/>
      <c r="C580" s="180"/>
      <c r="D580" s="18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ht="15.75" customHeight="1">
      <c r="A581" s="180"/>
      <c r="B581" s="180"/>
      <c r="C581" s="180"/>
      <c r="D581" s="18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ht="15.75" customHeight="1">
      <c r="A582" s="180"/>
      <c r="B582" s="180"/>
      <c r="C582" s="180"/>
      <c r="D582" s="18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ht="15.75" customHeight="1">
      <c r="A583" s="180"/>
      <c r="B583" s="180"/>
      <c r="C583" s="180"/>
      <c r="D583" s="18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ht="15.75" customHeight="1">
      <c r="A584" s="180"/>
      <c r="B584" s="180"/>
      <c r="C584" s="180"/>
      <c r="D584" s="18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ht="15.75" customHeight="1">
      <c r="A585" s="180"/>
      <c r="B585" s="180"/>
      <c r="C585" s="180"/>
      <c r="D585" s="18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ht="15.75" customHeight="1">
      <c r="A586" s="180"/>
      <c r="B586" s="180"/>
      <c r="C586" s="180"/>
      <c r="D586" s="18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ht="15.75" customHeight="1">
      <c r="A587" s="180"/>
      <c r="B587" s="180"/>
      <c r="C587" s="180"/>
      <c r="D587" s="18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ht="15.75" customHeight="1">
      <c r="A588" s="180"/>
      <c r="B588" s="180"/>
      <c r="C588" s="180"/>
      <c r="D588" s="18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ht="15.75" customHeight="1">
      <c r="A589" s="180"/>
      <c r="B589" s="180"/>
      <c r="C589" s="180"/>
      <c r="D589" s="18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ht="15.75" customHeight="1">
      <c r="A590" s="180"/>
      <c r="B590" s="180"/>
      <c r="C590" s="180"/>
      <c r="D590" s="18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ht="15.75" customHeight="1">
      <c r="A591" s="180"/>
      <c r="B591" s="180"/>
      <c r="C591" s="180"/>
      <c r="D591" s="18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ht="15.75" customHeight="1">
      <c r="A592" s="180"/>
      <c r="B592" s="180"/>
      <c r="C592" s="180"/>
      <c r="D592" s="18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ht="15.75" customHeight="1">
      <c r="A593" s="180"/>
      <c r="B593" s="180"/>
      <c r="C593" s="180"/>
      <c r="D593" s="18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ht="15.75" customHeight="1">
      <c r="A594" s="180"/>
      <c r="B594" s="180"/>
      <c r="C594" s="180"/>
      <c r="D594" s="18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ht="15.75" customHeight="1">
      <c r="A595" s="180"/>
      <c r="B595" s="180"/>
      <c r="C595" s="180"/>
      <c r="D595" s="18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ht="15.75" customHeight="1">
      <c r="A596" s="180"/>
      <c r="B596" s="180"/>
      <c r="C596" s="180"/>
      <c r="D596" s="18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ht="15.75" customHeight="1">
      <c r="A597" s="180"/>
      <c r="B597" s="180"/>
      <c r="C597" s="180"/>
      <c r="D597" s="18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ht="15.75" customHeight="1">
      <c r="A598" s="180"/>
      <c r="B598" s="180"/>
      <c r="C598" s="180"/>
      <c r="D598" s="18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ht="15.75" customHeight="1">
      <c r="A599" s="180"/>
      <c r="B599" s="180"/>
      <c r="C599" s="180"/>
      <c r="D599" s="18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ht="15.75" customHeight="1">
      <c r="A600" s="180"/>
      <c r="B600" s="180"/>
      <c r="C600" s="180"/>
      <c r="D600" s="18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ht="15.75" customHeight="1">
      <c r="A601" s="180"/>
      <c r="B601" s="180"/>
      <c r="C601" s="180"/>
      <c r="D601" s="18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ht="15.75" customHeight="1">
      <c r="A602" s="180"/>
      <c r="B602" s="180"/>
      <c r="C602" s="180"/>
      <c r="D602" s="18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ht="15.75" customHeight="1">
      <c r="A603" s="180"/>
      <c r="B603" s="180"/>
      <c r="C603" s="180"/>
      <c r="D603" s="18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ht="15.75" customHeight="1">
      <c r="A604" s="180"/>
      <c r="B604" s="180"/>
      <c r="C604" s="180"/>
      <c r="D604" s="18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ht="15.75" customHeight="1">
      <c r="A605" s="180"/>
      <c r="B605" s="180"/>
      <c r="C605" s="180"/>
      <c r="D605" s="18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ht="15.75" customHeight="1">
      <c r="A606" s="180"/>
      <c r="B606" s="180"/>
      <c r="C606" s="180"/>
      <c r="D606" s="18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ht="15.75" customHeight="1">
      <c r="A607" s="180"/>
      <c r="B607" s="180"/>
      <c r="C607" s="180"/>
      <c r="D607" s="18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ht="15.75" customHeight="1">
      <c r="A608" s="180"/>
      <c r="B608" s="180"/>
      <c r="C608" s="180"/>
      <c r="D608" s="18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ht="15.75" customHeight="1">
      <c r="A609" s="180"/>
      <c r="B609" s="180"/>
      <c r="C609" s="180"/>
      <c r="D609" s="18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ht="15.75" customHeight="1">
      <c r="A610" s="180"/>
      <c r="B610" s="180"/>
      <c r="C610" s="180"/>
      <c r="D610" s="18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ht="15.75" customHeight="1">
      <c r="A611" s="180"/>
      <c r="B611" s="180"/>
      <c r="C611" s="180"/>
      <c r="D611" s="18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ht="15.75" customHeight="1">
      <c r="A612" s="180"/>
      <c r="B612" s="180"/>
      <c r="C612" s="180"/>
      <c r="D612" s="18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ht="15.75" customHeight="1">
      <c r="A613" s="180"/>
      <c r="B613" s="180"/>
      <c r="C613" s="180"/>
      <c r="D613" s="18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ht="15.75" customHeight="1">
      <c r="A614" s="180"/>
      <c r="B614" s="180"/>
      <c r="C614" s="180"/>
      <c r="D614" s="18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ht="15.75" customHeight="1">
      <c r="A615" s="180"/>
      <c r="B615" s="180"/>
      <c r="C615" s="180"/>
      <c r="D615" s="18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ht="15.75" customHeight="1">
      <c r="A616" s="180"/>
      <c r="B616" s="180"/>
      <c r="C616" s="180"/>
      <c r="D616" s="18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ht="15.75" customHeight="1">
      <c r="A617" s="180"/>
      <c r="B617" s="180"/>
      <c r="C617" s="180"/>
      <c r="D617" s="18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ht="15.75" customHeight="1">
      <c r="A618" s="180"/>
      <c r="B618" s="180"/>
      <c r="C618" s="180"/>
      <c r="D618" s="18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ht="15.75" customHeight="1">
      <c r="A619" s="180"/>
      <c r="B619" s="180"/>
      <c r="C619" s="180"/>
      <c r="D619" s="18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ht="15.75" customHeight="1">
      <c r="A620" s="180"/>
      <c r="B620" s="180"/>
      <c r="C620" s="180"/>
      <c r="D620" s="18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ht="15.75" customHeight="1">
      <c r="A621" s="180"/>
      <c r="B621" s="180"/>
      <c r="C621" s="180"/>
      <c r="D621" s="18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ht="15.75" customHeight="1">
      <c r="A622" s="180"/>
      <c r="B622" s="180"/>
      <c r="C622" s="180"/>
      <c r="D622" s="18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ht="15.75" customHeight="1">
      <c r="A623" s="180"/>
      <c r="B623" s="180"/>
      <c r="C623" s="180"/>
      <c r="D623" s="18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ht="15.75" customHeight="1">
      <c r="A624" s="180"/>
      <c r="B624" s="180"/>
      <c r="C624" s="180"/>
      <c r="D624" s="18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ht="15.75" customHeight="1">
      <c r="A625" s="180"/>
      <c r="B625" s="180"/>
      <c r="C625" s="180"/>
      <c r="D625" s="18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ht="15.75" customHeight="1">
      <c r="A626" s="180"/>
      <c r="B626" s="180"/>
      <c r="C626" s="180"/>
      <c r="D626" s="18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ht="15.75" customHeight="1">
      <c r="A627" s="180"/>
      <c r="B627" s="180"/>
      <c r="C627" s="180"/>
      <c r="D627" s="18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ht="15.75" customHeight="1">
      <c r="A628" s="180"/>
      <c r="B628" s="180"/>
      <c r="C628" s="180"/>
      <c r="D628" s="18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ht="15.75" customHeight="1">
      <c r="A629" s="180"/>
      <c r="B629" s="180"/>
      <c r="C629" s="180"/>
      <c r="D629" s="18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ht="15.75" customHeight="1">
      <c r="A630" s="180"/>
      <c r="B630" s="180"/>
      <c r="C630" s="180"/>
      <c r="D630" s="18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ht="15.75" customHeight="1">
      <c r="A631" s="180"/>
      <c r="B631" s="180"/>
      <c r="C631" s="180"/>
      <c r="D631" s="18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ht="15.75" customHeight="1">
      <c r="A632" s="180"/>
      <c r="B632" s="180"/>
      <c r="C632" s="180"/>
      <c r="D632" s="18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ht="15.75" customHeight="1">
      <c r="A633" s="180"/>
      <c r="B633" s="180"/>
      <c r="C633" s="180"/>
      <c r="D633" s="18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ht="15.75" customHeight="1">
      <c r="A634" s="180"/>
      <c r="B634" s="180"/>
      <c r="C634" s="180"/>
      <c r="D634" s="18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ht="15.75" customHeight="1">
      <c r="A635" s="180"/>
      <c r="B635" s="180"/>
      <c r="C635" s="180"/>
      <c r="D635" s="18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ht="15.75" customHeight="1">
      <c r="A636" s="180"/>
      <c r="B636" s="180"/>
      <c r="C636" s="180"/>
      <c r="D636" s="18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ht="15.75" customHeight="1">
      <c r="A637" s="180"/>
      <c r="B637" s="180"/>
      <c r="C637" s="180"/>
      <c r="D637" s="18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ht="15.75" customHeight="1">
      <c r="A638" s="180"/>
      <c r="B638" s="180"/>
      <c r="C638" s="180"/>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ht="15.75" customHeight="1">
      <c r="A639" s="180"/>
      <c r="B639" s="180"/>
      <c r="C639" s="180"/>
      <c r="D639" s="18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ht="15.75" customHeight="1">
      <c r="A640" s="180"/>
      <c r="B640" s="180"/>
      <c r="C640" s="180"/>
      <c r="D640" s="18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ht="15.75" customHeight="1">
      <c r="A641" s="180"/>
      <c r="B641" s="180"/>
      <c r="C641" s="180"/>
      <c r="D641" s="18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ht="15.75" customHeight="1">
      <c r="A642" s="180"/>
      <c r="B642" s="180"/>
      <c r="C642" s="180"/>
      <c r="D642" s="18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ht="15.75" customHeight="1">
      <c r="A643" s="180"/>
      <c r="B643" s="180"/>
      <c r="C643" s="180"/>
      <c r="D643" s="18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ht="15.75" customHeight="1">
      <c r="A644" s="180"/>
      <c r="B644" s="180"/>
      <c r="C644" s="180"/>
      <c r="D644" s="18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ht="15.75" customHeight="1">
      <c r="A645" s="180"/>
      <c r="B645" s="180"/>
      <c r="C645" s="180"/>
      <c r="D645" s="18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ht="15.75" customHeight="1">
      <c r="A646" s="180"/>
      <c r="B646" s="180"/>
      <c r="C646" s="180"/>
      <c r="D646" s="18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ht="15.75" customHeight="1">
      <c r="A647" s="180"/>
      <c r="B647" s="180"/>
      <c r="C647" s="180"/>
      <c r="D647" s="18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ht="15.75" customHeight="1">
      <c r="A648" s="180"/>
      <c r="B648" s="180"/>
      <c r="C648" s="180"/>
      <c r="D648" s="18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ht="15.75" customHeight="1">
      <c r="A649" s="180"/>
      <c r="B649" s="180"/>
      <c r="C649" s="180"/>
      <c r="D649" s="18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ht="15.75" customHeight="1">
      <c r="A650" s="180"/>
      <c r="B650" s="180"/>
      <c r="C650" s="180"/>
      <c r="D650" s="18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ht="15.75" customHeight="1">
      <c r="A651" s="180"/>
      <c r="B651" s="180"/>
      <c r="C651" s="180"/>
      <c r="D651" s="18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ht="15.75" customHeight="1">
      <c r="A652" s="180"/>
      <c r="B652" s="180"/>
      <c r="C652" s="180"/>
      <c r="D652" s="18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ht="15.75" customHeight="1">
      <c r="A653" s="180"/>
      <c r="B653" s="180"/>
      <c r="C653" s="180"/>
      <c r="D653" s="18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ht="15.75" customHeight="1">
      <c r="A654" s="180"/>
      <c r="B654" s="180"/>
      <c r="C654" s="180"/>
      <c r="D654" s="18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ht="15.75" customHeight="1">
      <c r="A655" s="180"/>
      <c r="B655" s="180"/>
      <c r="C655" s="180"/>
      <c r="D655" s="18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ht="15.75" customHeight="1">
      <c r="A656" s="180"/>
      <c r="B656" s="180"/>
      <c r="C656" s="180"/>
      <c r="D656" s="18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ht="15.75" customHeight="1">
      <c r="A657" s="180"/>
      <c r="B657" s="180"/>
      <c r="C657" s="180"/>
      <c r="D657" s="18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ht="15.75" customHeight="1">
      <c r="A658" s="180"/>
      <c r="B658" s="180"/>
      <c r="C658" s="180"/>
      <c r="D658" s="18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ht="15.75" customHeight="1">
      <c r="A659" s="180"/>
      <c r="B659" s="180"/>
      <c r="C659" s="180"/>
      <c r="D659" s="18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ht="15.75" customHeight="1">
      <c r="A660" s="180"/>
      <c r="B660" s="180"/>
      <c r="C660" s="180"/>
      <c r="D660" s="18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ht="15.75" customHeight="1">
      <c r="A661" s="180"/>
      <c r="B661" s="180"/>
      <c r="C661" s="180"/>
      <c r="D661" s="18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ht="15.75" customHeight="1">
      <c r="A662" s="180"/>
      <c r="B662" s="180"/>
      <c r="C662" s="180"/>
      <c r="D662" s="18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ht="15.75" customHeight="1">
      <c r="A663" s="180"/>
      <c r="B663" s="180"/>
      <c r="C663" s="180"/>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ht="15.75" customHeight="1">
      <c r="A664" s="180"/>
      <c r="B664" s="180"/>
      <c r="C664" s="180"/>
      <c r="D664" s="18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ht="15.75" customHeight="1">
      <c r="A665" s="180"/>
      <c r="B665" s="180"/>
      <c r="C665" s="180"/>
      <c r="D665" s="18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ht="15.75" customHeight="1">
      <c r="A666" s="180"/>
      <c r="B666" s="180"/>
      <c r="C666" s="180"/>
      <c r="D666" s="18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ht="15.75" customHeight="1">
      <c r="A667" s="180"/>
      <c r="B667" s="180"/>
      <c r="C667" s="180"/>
      <c r="D667" s="18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ht="15.75" customHeight="1">
      <c r="A668" s="180"/>
      <c r="B668" s="180"/>
      <c r="C668" s="180"/>
      <c r="D668" s="18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ht="15.75" customHeight="1">
      <c r="A669" s="180"/>
      <c r="B669" s="180"/>
      <c r="C669" s="180"/>
      <c r="D669" s="18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ht="15.75" customHeight="1">
      <c r="A670" s="180"/>
      <c r="B670" s="180"/>
      <c r="C670" s="180"/>
      <c r="D670" s="18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ht="15.75" customHeight="1">
      <c r="A671" s="180"/>
      <c r="B671" s="180"/>
      <c r="C671" s="180"/>
      <c r="D671" s="18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ht="15.75" customHeight="1">
      <c r="A672" s="180"/>
      <c r="B672" s="180"/>
      <c r="C672" s="180"/>
      <c r="D672" s="18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ht="15.75" customHeight="1">
      <c r="A673" s="180"/>
      <c r="B673" s="180"/>
      <c r="C673" s="180"/>
      <c r="D673" s="18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ht="15.75" customHeight="1">
      <c r="A674" s="180"/>
      <c r="B674" s="180"/>
      <c r="C674" s="180"/>
      <c r="D674" s="18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ht="15.75" customHeight="1">
      <c r="A675" s="180"/>
      <c r="B675" s="180"/>
      <c r="C675" s="180"/>
      <c r="D675" s="18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ht="15.75" customHeight="1">
      <c r="A676" s="180"/>
      <c r="B676" s="180"/>
      <c r="C676" s="180"/>
      <c r="D676" s="18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ht="15.75" customHeight="1">
      <c r="A677" s="180"/>
      <c r="B677" s="180"/>
      <c r="C677" s="180"/>
      <c r="D677" s="18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ht="15.75" customHeight="1">
      <c r="A678" s="180"/>
      <c r="B678" s="180"/>
      <c r="C678" s="180"/>
      <c r="D678" s="18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ht="15.75" customHeight="1">
      <c r="A679" s="180"/>
      <c r="B679" s="180"/>
      <c r="C679" s="180"/>
      <c r="D679" s="18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ht="15.75" customHeight="1">
      <c r="A680" s="180"/>
      <c r="B680" s="180"/>
      <c r="C680" s="180"/>
      <c r="D680" s="18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ht="15.75" customHeight="1">
      <c r="A681" s="180"/>
      <c r="B681" s="180"/>
      <c r="C681" s="180"/>
      <c r="D681" s="18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ht="15.75" customHeight="1">
      <c r="A682" s="180"/>
      <c r="B682" s="180"/>
      <c r="C682" s="180"/>
      <c r="D682" s="18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ht="15.75" customHeight="1">
      <c r="A683" s="180"/>
      <c r="B683" s="180"/>
      <c r="C683" s="180"/>
      <c r="D683" s="18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ht="15.75" customHeight="1">
      <c r="A684" s="180"/>
      <c r="B684" s="180"/>
      <c r="C684" s="180"/>
      <c r="D684" s="18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ht="15.75" customHeight="1">
      <c r="A685" s="180"/>
      <c r="B685" s="180"/>
      <c r="C685" s="180"/>
      <c r="D685" s="18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ht="15.75" customHeight="1">
      <c r="A686" s="180"/>
      <c r="B686" s="180"/>
      <c r="C686" s="180"/>
      <c r="D686" s="18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ht="15.75" customHeight="1">
      <c r="A687" s="180"/>
      <c r="B687" s="180"/>
      <c r="C687" s="180"/>
      <c r="D687" s="18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ht="15.75" customHeight="1">
      <c r="A688" s="180"/>
      <c r="B688" s="180"/>
      <c r="C688" s="180"/>
      <c r="D688" s="18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ht="15.75" customHeight="1">
      <c r="A689" s="180"/>
      <c r="B689" s="180"/>
      <c r="C689" s="180"/>
      <c r="D689" s="18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ht="15.75" customHeight="1">
      <c r="A690" s="180"/>
      <c r="B690" s="180"/>
      <c r="C690" s="180"/>
      <c r="D690" s="18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ht="15.75" customHeight="1">
      <c r="A691" s="180"/>
      <c r="B691" s="180"/>
      <c r="C691" s="180"/>
      <c r="D691" s="18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ht="15.75" customHeight="1">
      <c r="A692" s="180"/>
      <c r="B692" s="180"/>
      <c r="C692" s="180"/>
      <c r="D692" s="18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ht="15.75" customHeight="1">
      <c r="A693" s="180"/>
      <c r="B693" s="180"/>
      <c r="C693" s="180"/>
      <c r="D693" s="18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ht="15.75" customHeight="1">
      <c r="A694" s="180"/>
      <c r="B694" s="180"/>
      <c r="C694" s="180"/>
      <c r="D694" s="18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ht="15.75" customHeight="1">
      <c r="A695" s="180"/>
      <c r="B695" s="180"/>
      <c r="C695" s="180"/>
      <c r="D695" s="18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ht="15.75" customHeight="1">
      <c r="A696" s="180"/>
      <c r="B696" s="180"/>
      <c r="C696" s="180"/>
      <c r="D696" s="18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ht="15.75" customHeight="1">
      <c r="A697" s="180"/>
      <c r="B697" s="180"/>
      <c r="C697" s="180"/>
      <c r="D697" s="18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ht="15.75" customHeight="1">
      <c r="A698" s="180"/>
      <c r="B698" s="180"/>
      <c r="C698" s="180"/>
      <c r="D698" s="18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ht="15.75" customHeight="1">
      <c r="A699" s="180"/>
      <c r="B699" s="180"/>
      <c r="C699" s="180"/>
      <c r="D699" s="18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ht="15.75" customHeight="1">
      <c r="A700" s="180"/>
      <c r="B700" s="180"/>
      <c r="C700" s="180"/>
      <c r="D700" s="18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ht="15.75" customHeight="1">
      <c r="A701" s="180"/>
      <c r="B701" s="180"/>
      <c r="C701" s="180"/>
      <c r="D701" s="18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ht="15.75" customHeight="1">
      <c r="A702" s="180"/>
      <c r="B702" s="180"/>
      <c r="C702" s="180"/>
      <c r="D702" s="18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ht="15.75" customHeight="1">
      <c r="A703" s="180"/>
      <c r="B703" s="180"/>
      <c r="C703" s="180"/>
      <c r="D703" s="18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ht="15.75" customHeight="1">
      <c r="A704" s="180"/>
      <c r="B704" s="180"/>
      <c r="C704" s="180"/>
      <c r="D704" s="18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ht="15.75" customHeight="1">
      <c r="A705" s="180"/>
      <c r="B705" s="180"/>
      <c r="C705" s="180"/>
      <c r="D705" s="18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ht="15.75" customHeight="1">
      <c r="A706" s="180"/>
      <c r="B706" s="180"/>
      <c r="C706" s="180"/>
      <c r="D706" s="18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ht="15.75" customHeight="1">
      <c r="A707" s="180"/>
      <c r="B707" s="180"/>
      <c r="C707" s="180"/>
      <c r="D707" s="18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ht="15.75" customHeight="1">
      <c r="A708" s="180"/>
      <c r="B708" s="180"/>
      <c r="C708" s="180"/>
      <c r="D708" s="18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ht="15.75" customHeight="1">
      <c r="A709" s="180"/>
      <c r="B709" s="180"/>
      <c r="C709" s="180"/>
      <c r="D709" s="18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ht="15.75" customHeight="1">
      <c r="A710" s="180"/>
      <c r="B710" s="180"/>
      <c r="C710" s="180"/>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ht="15.75" customHeight="1">
      <c r="A711" s="180"/>
      <c r="B711" s="180"/>
      <c r="C711" s="180"/>
      <c r="D711" s="18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ht="15.75" customHeight="1">
      <c r="A712" s="180"/>
      <c r="B712" s="180"/>
      <c r="C712" s="180"/>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ht="15.75" customHeight="1">
      <c r="A713" s="180"/>
      <c r="B713" s="180"/>
      <c r="C713" s="180"/>
      <c r="D713" s="18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ht="15.75" customHeight="1">
      <c r="A714" s="180"/>
      <c r="B714" s="180"/>
      <c r="C714" s="180"/>
      <c r="D714" s="18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ht="15.75" customHeight="1">
      <c r="A715" s="180"/>
      <c r="B715" s="180"/>
      <c r="C715" s="180"/>
      <c r="D715" s="18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ht="15.75" customHeight="1">
      <c r="A716" s="180"/>
      <c r="B716" s="180"/>
      <c r="C716" s="180"/>
      <c r="D716" s="18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ht="15.75" customHeight="1">
      <c r="A717" s="180"/>
      <c r="B717" s="180"/>
      <c r="C717" s="180"/>
      <c r="D717" s="18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ht="15.75" customHeight="1">
      <c r="A718" s="180"/>
      <c r="B718" s="180"/>
      <c r="C718" s="180"/>
      <c r="D718" s="18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ht="15.75" customHeight="1">
      <c r="A719" s="180"/>
      <c r="B719" s="180"/>
      <c r="C719" s="180"/>
      <c r="D719" s="18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ht="15.75" customHeight="1">
      <c r="A720" s="180"/>
      <c r="B720" s="180"/>
      <c r="C720" s="180"/>
      <c r="D720" s="18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ht="15.75" customHeight="1">
      <c r="A721" s="180"/>
      <c r="B721" s="180"/>
      <c r="C721" s="180"/>
      <c r="D721" s="18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ht="15.75" customHeight="1">
      <c r="A722" s="180"/>
      <c r="B722" s="180"/>
      <c r="C722" s="180"/>
      <c r="D722" s="18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ht="15.75" customHeight="1">
      <c r="A723" s="180"/>
      <c r="B723" s="180"/>
      <c r="C723" s="180"/>
      <c r="D723" s="18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ht="15.75" customHeight="1">
      <c r="A724" s="180"/>
      <c r="B724" s="180"/>
      <c r="C724" s="180"/>
      <c r="D724" s="18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ht="15.75" customHeight="1">
      <c r="A725" s="180"/>
      <c r="B725" s="180"/>
      <c r="C725" s="180"/>
      <c r="D725" s="18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ht="15.75" customHeight="1">
      <c r="A726" s="180"/>
      <c r="B726" s="180"/>
      <c r="C726" s="180"/>
      <c r="D726" s="18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ht="15.75" customHeight="1">
      <c r="A727" s="180"/>
      <c r="B727" s="180"/>
      <c r="C727" s="180"/>
      <c r="D727" s="18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ht="15.75" customHeight="1">
      <c r="A728" s="180"/>
      <c r="B728" s="180"/>
      <c r="C728" s="180"/>
      <c r="D728" s="18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ht="15.75" customHeight="1">
      <c r="A729" s="180"/>
      <c r="B729" s="180"/>
      <c r="C729" s="180"/>
      <c r="D729" s="18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ht="15.75" customHeight="1">
      <c r="A730" s="180"/>
      <c r="B730" s="180"/>
      <c r="C730" s="180"/>
      <c r="D730" s="18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ht="15.75" customHeight="1">
      <c r="A731" s="180"/>
      <c r="B731" s="180"/>
      <c r="C731" s="180"/>
      <c r="D731" s="18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ht="15.75" customHeight="1">
      <c r="A732" s="180"/>
      <c r="B732" s="180"/>
      <c r="C732" s="180"/>
      <c r="D732" s="18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ht="15.75" customHeight="1">
      <c r="A733" s="180"/>
      <c r="B733" s="180"/>
      <c r="C733" s="180"/>
      <c r="D733" s="18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ht="15.75" customHeight="1">
      <c r="A734" s="180"/>
      <c r="B734" s="180"/>
      <c r="C734" s="180"/>
      <c r="D734" s="18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ht="15.75" customHeight="1">
      <c r="A735" s="180"/>
      <c r="B735" s="180"/>
      <c r="C735" s="180"/>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ht="15.75" customHeight="1">
      <c r="A736" s="180"/>
      <c r="B736" s="180"/>
      <c r="C736" s="180"/>
      <c r="D736" s="18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ht="15.75" customHeight="1">
      <c r="A737" s="180"/>
      <c r="B737" s="180"/>
      <c r="C737" s="180"/>
      <c r="D737" s="18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ht="15.75" customHeight="1">
      <c r="A738" s="180"/>
      <c r="B738" s="180"/>
      <c r="C738" s="180"/>
      <c r="D738" s="18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ht="15.75" customHeight="1">
      <c r="A739" s="180"/>
      <c r="B739" s="180"/>
      <c r="C739" s="180"/>
      <c r="D739" s="18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ht="15.75" customHeight="1">
      <c r="A740" s="180"/>
      <c r="B740" s="180"/>
      <c r="C740" s="180"/>
      <c r="D740" s="18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ht="15.75" customHeight="1">
      <c r="A741" s="180"/>
      <c r="B741" s="180"/>
      <c r="C741" s="180"/>
      <c r="D741" s="18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ht="15.75" customHeight="1">
      <c r="A742" s="180"/>
      <c r="B742" s="180"/>
      <c r="C742" s="180"/>
      <c r="D742" s="18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ht="15.75" customHeight="1">
      <c r="A743" s="180"/>
      <c r="B743" s="180"/>
      <c r="C743" s="180"/>
      <c r="D743" s="18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ht="15.75" customHeight="1">
      <c r="A744" s="180"/>
      <c r="B744" s="180"/>
      <c r="C744" s="180"/>
      <c r="D744" s="18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ht="15.75" customHeight="1">
      <c r="A745" s="180"/>
      <c r="B745" s="180"/>
      <c r="C745" s="180"/>
      <c r="D745" s="18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ht="15.75" customHeight="1">
      <c r="A746" s="180"/>
      <c r="B746" s="180"/>
      <c r="C746" s="180"/>
      <c r="D746" s="18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ht="15.75" customHeight="1">
      <c r="A747" s="180"/>
      <c r="B747" s="180"/>
      <c r="C747" s="180"/>
      <c r="D747" s="18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ht="15.75" customHeight="1">
      <c r="A748" s="180"/>
      <c r="B748" s="180"/>
      <c r="C748" s="180"/>
      <c r="D748" s="18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ht="15.75" customHeight="1">
      <c r="A749" s="180"/>
      <c r="B749" s="180"/>
      <c r="C749" s="180"/>
      <c r="D749" s="18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ht="15.75" customHeight="1">
      <c r="A750" s="180"/>
      <c r="B750" s="180"/>
      <c r="C750" s="180"/>
      <c r="D750" s="18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ht="15.75" customHeight="1">
      <c r="A751" s="180"/>
      <c r="B751" s="180"/>
      <c r="C751" s="180"/>
      <c r="D751" s="18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ht="15.75" customHeight="1">
      <c r="A752" s="180"/>
      <c r="B752" s="180"/>
      <c r="C752" s="180"/>
      <c r="D752" s="18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ht="15.75" customHeight="1">
      <c r="A753" s="180"/>
      <c r="B753" s="180"/>
      <c r="C753" s="180"/>
      <c r="D753" s="18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ht="15.75" customHeight="1">
      <c r="A754" s="180"/>
      <c r="B754" s="180"/>
      <c r="C754" s="180"/>
      <c r="D754" s="18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ht="15.75" customHeight="1">
      <c r="A755" s="180"/>
      <c r="B755" s="180"/>
      <c r="C755" s="180"/>
      <c r="D755" s="18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ht="15.75" customHeight="1">
      <c r="A756" s="180"/>
      <c r="B756" s="180"/>
      <c r="C756" s="180"/>
      <c r="D756" s="18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ht="15.75" customHeight="1">
      <c r="A757" s="180"/>
      <c r="B757" s="180"/>
      <c r="C757" s="180"/>
      <c r="D757" s="18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ht="15.75" customHeight="1">
      <c r="A758" s="180"/>
      <c r="B758" s="180"/>
      <c r="C758" s="180"/>
      <c r="D758" s="18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ht="15.75" customHeight="1">
      <c r="A759" s="180"/>
      <c r="B759" s="180"/>
      <c r="C759" s="180"/>
      <c r="D759" s="18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ht="15.75" customHeight="1">
      <c r="A760" s="180"/>
      <c r="B760" s="180"/>
      <c r="C760" s="180"/>
      <c r="D760" s="18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ht="15.75" customHeight="1">
      <c r="A761" s="180"/>
      <c r="B761" s="180"/>
      <c r="C761" s="180"/>
      <c r="D761" s="18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ht="15.75" customHeight="1">
      <c r="A762" s="180"/>
      <c r="B762" s="180"/>
      <c r="C762" s="180"/>
      <c r="D762" s="18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ht="15.75" customHeight="1">
      <c r="A763" s="180"/>
      <c r="B763" s="180"/>
      <c r="C763" s="180"/>
      <c r="D763" s="18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ht="15.75" customHeight="1">
      <c r="A764" s="180"/>
      <c r="B764" s="180"/>
      <c r="C764" s="180"/>
      <c r="D764" s="18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ht="15.75" customHeight="1">
      <c r="A765" s="180"/>
      <c r="B765" s="180"/>
      <c r="C765" s="180"/>
      <c r="D765" s="18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ht="15.75" customHeight="1">
      <c r="A766" s="180"/>
      <c r="B766" s="180"/>
      <c r="C766" s="180"/>
      <c r="D766" s="18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ht="15.75" customHeight="1">
      <c r="A767" s="180"/>
      <c r="B767" s="180"/>
      <c r="C767" s="180"/>
      <c r="D767" s="18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ht="15.75" customHeight="1">
      <c r="A768" s="180"/>
      <c r="B768" s="180"/>
      <c r="C768" s="180"/>
      <c r="D768" s="18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ht="15.75" customHeight="1">
      <c r="A769" s="180"/>
      <c r="B769" s="180"/>
      <c r="C769" s="180"/>
      <c r="D769" s="18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ht="15.75" customHeight="1">
      <c r="A770" s="180"/>
      <c r="B770" s="180"/>
      <c r="C770" s="180"/>
      <c r="D770" s="18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ht="15.75" customHeight="1">
      <c r="A771" s="180"/>
      <c r="B771" s="180"/>
      <c r="C771" s="180"/>
      <c r="D771" s="18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ht="15.75" customHeight="1">
      <c r="A772" s="180"/>
      <c r="B772" s="180"/>
      <c r="C772" s="180"/>
      <c r="D772" s="18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ht="15.75" customHeight="1">
      <c r="A773" s="180"/>
      <c r="B773" s="180"/>
      <c r="C773" s="180"/>
      <c r="D773" s="18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ht="15.75" customHeight="1">
      <c r="A774" s="180"/>
      <c r="B774" s="180"/>
      <c r="C774" s="180"/>
      <c r="D774" s="18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ht="15.75" customHeight="1">
      <c r="A775" s="180"/>
      <c r="B775" s="180"/>
      <c r="C775" s="180"/>
      <c r="D775" s="18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ht="15.75" customHeight="1">
      <c r="A776" s="180"/>
      <c r="B776" s="180"/>
      <c r="C776" s="180"/>
      <c r="D776" s="18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ht="15.75" customHeight="1">
      <c r="A777" s="180"/>
      <c r="B777" s="180"/>
      <c r="C777" s="180"/>
      <c r="D777" s="18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ht="15.75" customHeight="1">
      <c r="A778" s="180"/>
      <c r="B778" s="180"/>
      <c r="C778" s="180"/>
      <c r="D778" s="18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ht="15.75" customHeight="1">
      <c r="A779" s="180"/>
      <c r="B779" s="180"/>
      <c r="C779" s="180"/>
      <c r="D779" s="18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ht="15.75" customHeight="1">
      <c r="A780" s="180"/>
      <c r="B780" s="180"/>
      <c r="C780" s="180"/>
      <c r="D780" s="18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ht="15.75" customHeight="1">
      <c r="A781" s="180"/>
      <c r="B781" s="180"/>
      <c r="C781" s="180"/>
      <c r="D781" s="18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ht="15.75" customHeight="1">
      <c r="A782" s="180"/>
      <c r="B782" s="180"/>
      <c r="C782" s="180"/>
      <c r="D782" s="18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ht="15.75" customHeight="1">
      <c r="A783" s="180"/>
      <c r="B783" s="180"/>
      <c r="C783" s="180"/>
      <c r="D783" s="18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ht="15.75" customHeight="1">
      <c r="A784" s="180"/>
      <c r="B784" s="180"/>
      <c r="C784" s="180"/>
      <c r="D784" s="18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ht="15.75" customHeight="1">
      <c r="A785" s="180"/>
      <c r="B785" s="180"/>
      <c r="C785" s="180"/>
      <c r="D785" s="18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ht="15.75" customHeight="1">
      <c r="A786" s="180"/>
      <c r="B786" s="180"/>
      <c r="C786" s="180"/>
      <c r="D786" s="18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ht="15.75" customHeight="1">
      <c r="A787" s="180"/>
      <c r="B787" s="180"/>
      <c r="C787" s="180"/>
      <c r="D787" s="18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ht="15.75" customHeight="1">
      <c r="A788" s="180"/>
      <c r="B788" s="180"/>
      <c r="C788" s="180"/>
      <c r="D788" s="18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ht="15.75" customHeight="1">
      <c r="A789" s="180"/>
      <c r="B789" s="180"/>
      <c r="C789" s="180"/>
      <c r="D789" s="18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ht="15.75" customHeight="1">
      <c r="A790" s="180"/>
      <c r="B790" s="180"/>
      <c r="C790" s="180"/>
      <c r="D790" s="18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ht="15.75" customHeight="1">
      <c r="A791" s="180"/>
      <c r="B791" s="180"/>
      <c r="C791" s="180"/>
      <c r="D791" s="18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ht="15.75" customHeight="1">
      <c r="A792" s="180"/>
      <c r="B792" s="180"/>
      <c r="C792" s="180"/>
      <c r="D792" s="18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ht="15.75" customHeight="1">
      <c r="A793" s="180"/>
      <c r="B793" s="180"/>
      <c r="C793" s="180"/>
      <c r="D793" s="18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ht="15.75" customHeight="1">
      <c r="A794" s="180"/>
      <c r="B794" s="180"/>
      <c r="C794" s="180"/>
      <c r="D794" s="18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ht="15.75" customHeight="1">
      <c r="A795" s="180"/>
      <c r="B795" s="180"/>
      <c r="C795" s="180"/>
      <c r="D795" s="18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ht="15.75" customHeight="1">
      <c r="A796" s="180"/>
      <c r="B796" s="180"/>
      <c r="C796" s="180"/>
      <c r="D796" s="18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ht="15.75" customHeight="1">
      <c r="A797" s="180"/>
      <c r="B797" s="180"/>
      <c r="C797" s="180"/>
      <c r="D797" s="18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ht="15.75" customHeight="1">
      <c r="A798" s="180"/>
      <c r="B798" s="180"/>
      <c r="C798" s="180"/>
      <c r="D798" s="18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ht="15.75" customHeight="1">
      <c r="A799" s="180"/>
      <c r="B799" s="180"/>
      <c r="C799" s="180"/>
      <c r="D799" s="18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ht="15.75" customHeight="1">
      <c r="A800" s="180"/>
      <c r="B800" s="180"/>
      <c r="C800" s="180"/>
      <c r="D800" s="18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ht="15.75" customHeight="1">
      <c r="A801" s="180"/>
      <c r="B801" s="180"/>
      <c r="C801" s="180"/>
      <c r="D801" s="18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ht="15.75" customHeight="1">
      <c r="A802" s="180"/>
      <c r="B802" s="180"/>
      <c r="C802" s="180"/>
      <c r="D802" s="18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ht="15.75" customHeight="1">
      <c r="A803" s="180"/>
      <c r="B803" s="180"/>
      <c r="C803" s="180"/>
      <c r="D803" s="18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ht="15.75" customHeight="1">
      <c r="A804" s="180"/>
      <c r="B804" s="180"/>
      <c r="C804" s="180"/>
      <c r="D804" s="18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ht="15.75" customHeight="1">
      <c r="A805" s="180"/>
      <c r="B805" s="180"/>
      <c r="C805" s="180"/>
      <c r="D805" s="18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ht="15.75" customHeight="1">
      <c r="A806" s="180"/>
      <c r="B806" s="180"/>
      <c r="C806" s="180"/>
      <c r="D806" s="18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ht="15.75" customHeight="1">
      <c r="A807" s="180"/>
      <c r="B807" s="180"/>
      <c r="C807" s="180"/>
      <c r="D807" s="18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ht="15.75" customHeight="1">
      <c r="A808" s="180"/>
      <c r="B808" s="180"/>
      <c r="C808" s="180"/>
      <c r="D808" s="18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ht="15.75" customHeight="1">
      <c r="A809" s="180"/>
      <c r="B809" s="180"/>
      <c r="C809" s="180"/>
      <c r="D809" s="18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ht="15.75" customHeight="1">
      <c r="A810" s="180"/>
      <c r="B810" s="180"/>
      <c r="C810" s="180"/>
      <c r="D810" s="18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ht="15.75" customHeight="1">
      <c r="A811" s="180"/>
      <c r="B811" s="180"/>
      <c r="C811" s="180"/>
      <c r="D811" s="18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ht="15.75" customHeight="1">
      <c r="A812" s="180"/>
      <c r="B812" s="180"/>
      <c r="C812" s="180"/>
      <c r="D812" s="18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ht="15.75" customHeight="1">
      <c r="A813" s="180"/>
      <c r="B813" s="180"/>
      <c r="C813" s="180"/>
      <c r="D813" s="18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ht="15.75" customHeight="1">
      <c r="A814" s="180"/>
      <c r="B814" s="180"/>
      <c r="C814" s="180"/>
      <c r="D814" s="18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ht="15.75" customHeight="1">
      <c r="A815" s="180"/>
      <c r="B815" s="180"/>
      <c r="C815" s="180"/>
      <c r="D815" s="18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ht="15.75" customHeight="1">
      <c r="A816" s="180"/>
      <c r="B816" s="180"/>
      <c r="C816" s="180"/>
      <c r="D816" s="18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ht="15.75" customHeight="1">
      <c r="A817" s="180"/>
      <c r="B817" s="180"/>
      <c r="C817" s="180"/>
      <c r="D817" s="18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ht="15.75" customHeight="1">
      <c r="A818" s="180"/>
      <c r="B818" s="180"/>
      <c r="C818" s="180"/>
      <c r="D818" s="18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ht="15.75" customHeight="1">
      <c r="A819" s="180"/>
      <c r="B819" s="180"/>
      <c r="C819" s="180"/>
      <c r="D819" s="18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ht="15.75" customHeight="1">
      <c r="A820" s="180"/>
      <c r="B820" s="180"/>
      <c r="C820" s="180"/>
      <c r="D820" s="18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ht="15.75" customHeight="1">
      <c r="A821" s="180"/>
      <c r="B821" s="180"/>
      <c r="C821" s="180"/>
      <c r="D821" s="18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ht="15.75" customHeight="1">
      <c r="A822" s="180"/>
      <c r="B822" s="180"/>
      <c r="C822" s="180"/>
      <c r="D822" s="18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ht="15.75" customHeight="1">
      <c r="A823" s="180"/>
      <c r="B823" s="180"/>
      <c r="C823" s="180"/>
      <c r="D823" s="18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ht="15.75" customHeight="1">
      <c r="A824" s="180"/>
      <c r="B824" s="180"/>
      <c r="C824" s="180"/>
      <c r="D824" s="18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ht="15.75" customHeight="1">
      <c r="A825" s="180"/>
      <c r="B825" s="180"/>
      <c r="C825" s="180"/>
      <c r="D825" s="18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ht="15.75" customHeight="1">
      <c r="A826" s="180"/>
      <c r="B826" s="180"/>
      <c r="C826" s="180"/>
      <c r="D826" s="18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ht="15.75" customHeight="1">
      <c r="A827" s="180"/>
      <c r="B827" s="180"/>
      <c r="C827" s="180"/>
      <c r="D827" s="18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ht="15.75" customHeight="1">
      <c r="A828" s="180"/>
      <c r="B828" s="180"/>
      <c r="C828" s="180"/>
      <c r="D828" s="18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ht="15.75" customHeight="1">
      <c r="A829" s="180"/>
      <c r="B829" s="180"/>
      <c r="C829" s="180"/>
      <c r="D829" s="18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ht="15.75" customHeight="1">
      <c r="A830" s="180"/>
      <c r="B830" s="180"/>
      <c r="C830" s="180"/>
      <c r="D830" s="18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ht="15.75" customHeight="1">
      <c r="A831" s="180"/>
      <c r="B831" s="180"/>
      <c r="C831" s="180"/>
      <c r="D831" s="18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ht="15.75" customHeight="1">
      <c r="A832" s="180"/>
      <c r="B832" s="180"/>
      <c r="C832" s="180"/>
      <c r="D832" s="18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ht="15.75" customHeight="1">
      <c r="A833" s="180"/>
      <c r="B833" s="180"/>
      <c r="C833" s="180"/>
      <c r="D833" s="18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ht="15.75" customHeight="1">
      <c r="A834" s="180"/>
      <c r="B834" s="180"/>
      <c r="C834" s="180"/>
      <c r="D834" s="18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ht="15.75" customHeight="1">
      <c r="A835" s="180"/>
      <c r="B835" s="180"/>
      <c r="C835" s="180"/>
      <c r="D835" s="18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ht="15.75" customHeight="1">
      <c r="A836" s="180"/>
      <c r="B836" s="180"/>
      <c r="C836" s="180"/>
      <c r="D836" s="18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ht="15.75" customHeight="1">
      <c r="A837" s="180"/>
      <c r="B837" s="180"/>
      <c r="C837" s="180"/>
      <c r="D837" s="18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ht="15.75" customHeight="1">
      <c r="A838" s="180"/>
      <c r="B838" s="180"/>
      <c r="C838" s="180"/>
      <c r="D838" s="18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ht="15.75" customHeight="1">
      <c r="A839" s="180"/>
      <c r="B839" s="180"/>
      <c r="C839" s="180"/>
      <c r="D839" s="18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ht="15.75" customHeight="1">
      <c r="A840" s="180"/>
      <c r="B840" s="180"/>
      <c r="C840" s="180"/>
      <c r="D840" s="18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ht="15.75" customHeight="1">
      <c r="A841" s="180"/>
      <c r="B841" s="180"/>
      <c r="C841" s="180"/>
      <c r="D841" s="18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ht="15.75" customHeight="1">
      <c r="A842" s="180"/>
      <c r="B842" s="180"/>
      <c r="C842" s="180"/>
      <c r="D842" s="18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ht="15.75" customHeight="1">
      <c r="A843" s="180"/>
      <c r="B843" s="180"/>
      <c r="C843" s="180"/>
      <c r="D843" s="18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ht="15.75" customHeight="1">
      <c r="A844" s="180"/>
      <c r="B844" s="180"/>
      <c r="C844" s="180"/>
      <c r="D844" s="18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ht="15.75" customHeight="1">
      <c r="A845" s="180"/>
      <c r="B845" s="180"/>
      <c r="C845" s="180"/>
      <c r="D845" s="18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ht="15.75" customHeight="1">
      <c r="A846" s="180"/>
      <c r="B846" s="180"/>
      <c r="C846" s="180"/>
      <c r="D846" s="18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ht="15.75" customHeight="1">
      <c r="A847" s="180"/>
      <c r="B847" s="180"/>
      <c r="C847" s="180"/>
      <c r="D847" s="18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ht="15.75" customHeight="1">
      <c r="A848" s="180"/>
      <c r="B848" s="180"/>
      <c r="C848" s="180"/>
      <c r="D848" s="18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ht="15.75" customHeight="1">
      <c r="A849" s="180"/>
      <c r="B849" s="180"/>
      <c r="C849" s="180"/>
      <c r="D849" s="18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ht="15.75" customHeight="1">
      <c r="A850" s="180"/>
      <c r="B850" s="180"/>
      <c r="C850" s="180"/>
      <c r="D850" s="18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ht="15.75" customHeight="1">
      <c r="A851" s="180"/>
      <c r="B851" s="180"/>
      <c r="C851" s="180"/>
      <c r="D851" s="18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ht="15.75" customHeight="1">
      <c r="A852" s="180"/>
      <c r="B852" s="180"/>
      <c r="C852" s="180"/>
      <c r="D852" s="18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ht="15.75" customHeight="1">
      <c r="A853" s="180"/>
      <c r="B853" s="180"/>
      <c r="C853" s="180"/>
      <c r="D853" s="18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ht="15.75" customHeight="1">
      <c r="A854" s="180"/>
      <c r="B854" s="180"/>
      <c r="C854" s="180"/>
      <c r="D854" s="18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ht="15.75" customHeight="1">
      <c r="A855" s="180"/>
      <c r="B855" s="180"/>
      <c r="C855" s="180"/>
      <c r="D855" s="18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ht="15.75" customHeight="1">
      <c r="A856" s="180"/>
      <c r="B856" s="180"/>
      <c r="C856" s="180"/>
      <c r="D856" s="18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ht="15.75" customHeight="1">
      <c r="A857" s="180"/>
      <c r="B857" s="180"/>
      <c r="C857" s="180"/>
      <c r="D857" s="18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ht="15.75" customHeight="1">
      <c r="A858" s="180"/>
      <c r="B858" s="180"/>
      <c r="C858" s="180"/>
      <c r="D858" s="18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ht="15.75" customHeight="1">
      <c r="A859" s="180"/>
      <c r="B859" s="180"/>
      <c r="C859" s="180"/>
      <c r="D859" s="18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ht="15.75" customHeight="1">
      <c r="A860" s="180"/>
      <c r="B860" s="180"/>
      <c r="C860" s="180"/>
      <c r="D860" s="18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ht="15.75" customHeight="1">
      <c r="A861" s="180"/>
      <c r="B861" s="180"/>
      <c r="C861" s="180"/>
      <c r="D861" s="18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ht="15.75" customHeight="1">
      <c r="A862" s="180"/>
      <c r="B862" s="180"/>
      <c r="C862" s="180"/>
      <c r="D862" s="18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ht="15.75" customHeight="1">
      <c r="A863" s="180"/>
      <c r="B863" s="180"/>
      <c r="C863" s="180"/>
      <c r="D863" s="18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ht="15.75" customHeight="1">
      <c r="A864" s="180"/>
      <c r="B864" s="180"/>
      <c r="C864" s="180"/>
      <c r="D864" s="18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ht="15.75" customHeight="1">
      <c r="A865" s="180"/>
      <c r="B865" s="180"/>
      <c r="C865" s="180"/>
      <c r="D865" s="18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ht="15.75" customHeight="1">
      <c r="A866" s="180"/>
      <c r="B866" s="180"/>
      <c r="C866" s="180"/>
      <c r="D866" s="18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ht="15.75" customHeight="1">
      <c r="A867" s="180"/>
      <c r="B867" s="180"/>
      <c r="C867" s="180"/>
      <c r="D867" s="18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ht="15.75" customHeight="1">
      <c r="A868" s="180"/>
      <c r="B868" s="180"/>
      <c r="C868" s="180"/>
      <c r="D868" s="18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ht="15.75" customHeight="1">
      <c r="A869" s="180"/>
      <c r="B869" s="180"/>
      <c r="C869" s="180"/>
      <c r="D869" s="18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ht="15.75" customHeight="1">
      <c r="A870" s="180"/>
      <c r="B870" s="180"/>
      <c r="C870" s="180"/>
      <c r="D870" s="18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ht="15.75" customHeight="1">
      <c r="A871" s="180"/>
      <c r="B871" s="180"/>
      <c r="C871" s="180"/>
      <c r="D871" s="18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ht="15.75" customHeight="1">
      <c r="A872" s="180"/>
      <c r="B872" s="180"/>
      <c r="C872" s="180"/>
      <c r="D872" s="18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ht="15.75" customHeight="1">
      <c r="A873" s="180"/>
      <c r="B873" s="180"/>
      <c r="C873" s="180"/>
      <c r="D873" s="18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ht="15.75" customHeight="1">
      <c r="A874" s="180"/>
      <c r="B874" s="180"/>
      <c r="C874" s="180"/>
      <c r="D874" s="18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ht="15.75" customHeight="1">
      <c r="A875" s="180"/>
      <c r="B875" s="180"/>
      <c r="C875" s="180"/>
      <c r="D875" s="18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ht="15.75" customHeight="1">
      <c r="A876" s="180"/>
      <c r="B876" s="180"/>
      <c r="C876" s="180"/>
      <c r="D876" s="18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ht="15.75" customHeight="1">
      <c r="A877" s="180"/>
      <c r="B877" s="180"/>
      <c r="C877" s="180"/>
      <c r="D877" s="18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ht="15.75" customHeight="1">
      <c r="A878" s="180"/>
      <c r="B878" s="180"/>
      <c r="C878" s="180"/>
      <c r="D878" s="18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ht="15.75" customHeight="1">
      <c r="A879" s="180"/>
      <c r="B879" s="180"/>
      <c r="C879" s="180"/>
      <c r="D879" s="18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ht="15.75" customHeight="1">
      <c r="A880" s="180"/>
      <c r="B880" s="180"/>
      <c r="C880" s="180"/>
      <c r="D880" s="18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ht="15.75" customHeight="1">
      <c r="A881" s="180"/>
      <c r="B881" s="180"/>
      <c r="C881" s="180"/>
      <c r="D881" s="18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ht="15.75" customHeight="1">
      <c r="A882" s="180"/>
      <c r="B882" s="180"/>
      <c r="C882" s="180"/>
      <c r="D882" s="18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ht="15.75" customHeight="1">
      <c r="A883" s="180"/>
      <c r="B883" s="180"/>
      <c r="C883" s="180"/>
      <c r="D883" s="18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ht="15.75" customHeight="1">
      <c r="A884" s="180"/>
      <c r="B884" s="180"/>
      <c r="C884" s="180"/>
      <c r="D884" s="18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ht="15.75" customHeight="1">
      <c r="A885" s="180"/>
      <c r="B885" s="180"/>
      <c r="C885" s="180"/>
      <c r="D885" s="18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ht="15.75" customHeight="1">
      <c r="A886" s="180"/>
      <c r="B886" s="180"/>
      <c r="C886" s="180"/>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ht="15.75" customHeight="1">
      <c r="A887" s="180"/>
      <c r="B887" s="180"/>
      <c r="C887" s="180"/>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ht="15.75" customHeight="1">
      <c r="A888" s="180"/>
      <c r="B888" s="180"/>
      <c r="C888" s="180"/>
      <c r="D888" s="18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ht="15.75" customHeight="1">
      <c r="A889" s="180"/>
      <c r="B889" s="180"/>
      <c r="C889" s="180"/>
      <c r="D889" s="18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ht="15.75" customHeight="1">
      <c r="A890" s="180"/>
      <c r="B890" s="180"/>
      <c r="C890" s="180"/>
      <c r="D890" s="18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ht="15.75" customHeight="1">
      <c r="A891" s="180"/>
      <c r="B891" s="180"/>
      <c r="C891" s="180"/>
      <c r="D891" s="18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ht="15.75" customHeight="1">
      <c r="A892" s="180"/>
      <c r="B892" s="180"/>
      <c r="C892" s="180"/>
      <c r="D892" s="18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ht="15.75" customHeight="1">
      <c r="A893" s="180"/>
      <c r="B893" s="180"/>
      <c r="C893" s="180"/>
      <c r="D893" s="18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ht="15.75" customHeight="1">
      <c r="A894" s="180"/>
      <c r="B894" s="180"/>
      <c r="C894" s="180"/>
      <c r="D894" s="18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ht="15.75" customHeight="1">
      <c r="A895" s="180"/>
      <c r="B895" s="180"/>
      <c r="C895" s="180"/>
      <c r="D895" s="18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ht="15.75" customHeight="1">
      <c r="A896" s="180"/>
      <c r="B896" s="180"/>
      <c r="C896" s="180"/>
      <c r="D896" s="18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ht="15.75" customHeight="1">
      <c r="A897" s="180"/>
      <c r="B897" s="180"/>
      <c r="C897" s="180"/>
      <c r="D897" s="18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ht="15.75" customHeight="1">
      <c r="A898" s="180"/>
      <c r="B898" s="180"/>
      <c r="C898" s="180"/>
      <c r="D898" s="18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ht="15.75" customHeight="1">
      <c r="A899" s="180"/>
      <c r="B899" s="180"/>
      <c r="C899" s="180"/>
      <c r="D899" s="18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ht="15.75" customHeight="1">
      <c r="A900" s="180"/>
      <c r="B900" s="180"/>
      <c r="C900" s="180"/>
      <c r="D900" s="18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ht="15.75" customHeight="1">
      <c r="A901" s="180"/>
      <c r="B901" s="180"/>
      <c r="C901" s="180"/>
      <c r="D901" s="18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ht="15.75" customHeight="1">
      <c r="A902" s="180"/>
      <c r="B902" s="180"/>
      <c r="C902" s="180"/>
      <c r="D902" s="18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ht="15.75" customHeight="1">
      <c r="A903" s="180"/>
      <c r="B903" s="180"/>
      <c r="C903" s="180"/>
      <c r="D903" s="18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ht="15.75" customHeight="1">
      <c r="A904" s="180"/>
      <c r="B904" s="180"/>
      <c r="C904" s="180"/>
      <c r="D904" s="18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ht="15.75" customHeight="1">
      <c r="A905" s="180"/>
      <c r="B905" s="180"/>
      <c r="C905" s="180"/>
      <c r="D905" s="18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ht="15.75" customHeight="1">
      <c r="A906" s="180"/>
      <c r="B906" s="180"/>
      <c r="C906" s="180"/>
      <c r="D906" s="18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ht="15.75" customHeight="1">
      <c r="A907" s="180"/>
      <c r="B907" s="180"/>
      <c r="C907" s="180"/>
      <c r="D907" s="18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ht="15.75" customHeight="1">
      <c r="A908" s="180"/>
      <c r="B908" s="180"/>
      <c r="C908" s="180"/>
      <c r="D908" s="18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ht="15.75" customHeight="1">
      <c r="A909" s="180"/>
      <c r="B909" s="180"/>
      <c r="C909" s="180"/>
      <c r="D909" s="18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ht="15.75" customHeight="1">
      <c r="A910" s="180"/>
      <c r="B910" s="180"/>
      <c r="C910" s="180"/>
      <c r="D910" s="18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ht="15.75" customHeight="1">
      <c r="A911" s="180"/>
      <c r="B911" s="180"/>
      <c r="C911" s="180"/>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ht="15.75" customHeight="1">
      <c r="A912" s="180"/>
      <c r="B912" s="180"/>
      <c r="C912" s="180"/>
      <c r="D912" s="18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ht="15.75" customHeight="1">
      <c r="A913" s="180"/>
      <c r="B913" s="180"/>
      <c r="C913" s="180"/>
      <c r="D913" s="18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ht="15.75" customHeight="1">
      <c r="A914" s="180"/>
      <c r="B914" s="180"/>
      <c r="C914" s="180"/>
      <c r="D914" s="18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ht="15.75" customHeight="1">
      <c r="A915" s="180"/>
      <c r="B915" s="180"/>
      <c r="C915" s="180"/>
      <c r="D915" s="18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ht="15.75" customHeight="1">
      <c r="A916" s="180"/>
      <c r="B916" s="180"/>
      <c r="C916" s="180"/>
      <c r="D916" s="18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ht="15.75" customHeight="1">
      <c r="A917" s="180"/>
      <c r="B917" s="180"/>
      <c r="C917" s="180"/>
      <c r="D917" s="18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ht="15.75" customHeight="1">
      <c r="A918" s="180"/>
      <c r="B918" s="180"/>
      <c r="C918" s="180"/>
      <c r="D918" s="18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ht="15.75" customHeight="1">
      <c r="A919" s="180"/>
      <c r="B919" s="180"/>
      <c r="C919" s="180"/>
      <c r="D919" s="18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ht="15.75" customHeight="1">
      <c r="A920" s="180"/>
      <c r="B920" s="180"/>
      <c r="C920" s="180"/>
      <c r="D920" s="18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ht="15.75" customHeight="1">
      <c r="A921" s="180"/>
      <c r="B921" s="180"/>
      <c r="C921" s="180"/>
      <c r="D921" s="18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ht="15.75" customHeight="1">
      <c r="A922" s="180"/>
      <c r="B922" s="180"/>
      <c r="C922" s="180"/>
      <c r="D922" s="18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ht="15.75" customHeight="1">
      <c r="A923" s="180"/>
      <c r="B923" s="180"/>
      <c r="C923" s="180"/>
      <c r="D923" s="18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ht="15.75" customHeight="1">
      <c r="A924" s="180"/>
      <c r="B924" s="180"/>
      <c r="C924" s="180"/>
      <c r="D924" s="18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ht="15.75" customHeight="1">
      <c r="A925" s="180"/>
      <c r="B925" s="180"/>
      <c r="C925" s="180"/>
      <c r="D925" s="18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ht="15.75" customHeight="1">
      <c r="A926" s="180"/>
      <c r="B926" s="180"/>
      <c r="C926" s="180"/>
      <c r="D926" s="18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ht="15.75" customHeight="1">
      <c r="A927" s="180"/>
      <c r="B927" s="180"/>
      <c r="C927" s="180"/>
      <c r="D927" s="18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ht="15.75" customHeight="1">
      <c r="A928" s="180"/>
      <c r="B928" s="180"/>
      <c r="C928" s="180"/>
      <c r="D928" s="18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ht="15.75" customHeight="1">
      <c r="A929" s="180"/>
      <c r="B929" s="180"/>
      <c r="C929" s="180"/>
      <c r="D929" s="18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ht="15.75" customHeight="1">
      <c r="A930" s="180"/>
      <c r="B930" s="180"/>
      <c r="C930" s="180"/>
      <c r="D930" s="18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ht="15.75" customHeight="1">
      <c r="A931" s="180"/>
      <c r="B931" s="180"/>
      <c r="C931" s="180"/>
      <c r="D931" s="18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ht="15.75" customHeight="1">
      <c r="A932" s="180"/>
      <c r="B932" s="180"/>
      <c r="C932" s="180"/>
      <c r="D932" s="18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ht="15.75" customHeight="1">
      <c r="A933" s="180"/>
      <c r="B933" s="180"/>
      <c r="C933" s="180"/>
      <c r="D933" s="18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ht="15.75" customHeight="1">
      <c r="A934" s="180"/>
      <c r="B934" s="180"/>
      <c r="C934" s="180"/>
      <c r="D934" s="18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ht="15.75" customHeight="1">
      <c r="A935" s="180"/>
      <c r="B935" s="180"/>
      <c r="C935" s="180"/>
      <c r="D935" s="18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ht="15.75" customHeight="1">
      <c r="A936" s="180"/>
      <c r="B936" s="180"/>
      <c r="C936" s="180"/>
      <c r="D936" s="18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ht="15.75" customHeight="1">
      <c r="A937" s="180"/>
      <c r="B937" s="180"/>
      <c r="C937" s="180"/>
      <c r="D937" s="18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ht="15.75" customHeight="1">
      <c r="A938" s="180"/>
      <c r="B938" s="180"/>
      <c r="C938" s="180"/>
      <c r="D938" s="18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ht="15.75" customHeight="1">
      <c r="A939" s="180"/>
      <c r="B939" s="180"/>
      <c r="C939" s="180"/>
      <c r="D939" s="18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ht="15.75" customHeight="1">
      <c r="A940" s="180"/>
      <c r="B940" s="180"/>
      <c r="C940" s="180"/>
      <c r="D940" s="18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ht="15.75" customHeight="1">
      <c r="A941" s="180"/>
      <c r="B941" s="180"/>
      <c r="C941" s="180"/>
      <c r="D941" s="18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ht="15.75" customHeight="1">
      <c r="A942" s="180"/>
      <c r="B942" s="180"/>
      <c r="C942" s="180"/>
      <c r="D942" s="18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ht="15.75" customHeight="1">
      <c r="A943" s="180"/>
      <c r="B943" s="180"/>
      <c r="C943" s="180"/>
      <c r="D943" s="18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ht="15.75" customHeight="1">
      <c r="A944" s="180"/>
      <c r="B944" s="180"/>
      <c r="C944" s="180"/>
      <c r="D944" s="18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ht="15.75" customHeight="1">
      <c r="A945" s="180"/>
      <c r="B945" s="180"/>
      <c r="C945" s="180"/>
      <c r="D945" s="18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ht="15.75" customHeight="1">
      <c r="A946" s="180"/>
      <c r="B946" s="180"/>
      <c r="C946" s="180"/>
      <c r="D946" s="18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ht="15.75" customHeight="1">
      <c r="A947" s="180"/>
      <c r="B947" s="180"/>
      <c r="C947" s="180"/>
      <c r="D947" s="18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ht="15.75" customHeight="1">
      <c r="A948" s="180"/>
      <c r="B948" s="180"/>
      <c r="C948" s="180"/>
      <c r="D948" s="18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ht="15.75" customHeight="1">
      <c r="A949" s="180"/>
      <c r="B949" s="180"/>
      <c r="C949" s="180"/>
      <c r="D949" s="18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ht="15.75" customHeight="1">
      <c r="A950" s="180"/>
      <c r="B950" s="180"/>
      <c r="C950" s="180"/>
      <c r="D950" s="18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ht="15.75" customHeight="1">
      <c r="A951" s="180"/>
      <c r="B951" s="180"/>
      <c r="C951" s="180"/>
      <c r="D951" s="18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ht="15.75" customHeight="1">
      <c r="A952" s="180"/>
      <c r="B952" s="180"/>
      <c r="C952" s="180"/>
      <c r="D952" s="18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ht="15.75" customHeight="1">
      <c r="A953" s="180"/>
      <c r="B953" s="180"/>
      <c r="C953" s="180"/>
      <c r="D953" s="18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ht="15.75" customHeight="1">
      <c r="A954" s="180"/>
      <c r="B954" s="180"/>
      <c r="C954" s="180"/>
      <c r="D954" s="18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ht="15.75" customHeight="1">
      <c r="A955" s="180"/>
      <c r="B955" s="180"/>
      <c r="C955" s="180"/>
      <c r="D955" s="18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ht="15.75" customHeight="1">
      <c r="A956" s="180"/>
      <c r="B956" s="180"/>
      <c r="C956" s="180"/>
      <c r="D956" s="18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ht="15.75" customHeight="1">
      <c r="A957" s="180"/>
      <c r="B957" s="180"/>
      <c r="C957" s="180"/>
      <c r="D957" s="18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ht="15.75" customHeight="1">
      <c r="A958" s="180"/>
      <c r="B958" s="180"/>
      <c r="C958" s="180"/>
      <c r="D958" s="18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ht="15.75" customHeight="1">
      <c r="A959" s="180"/>
      <c r="B959" s="180"/>
      <c r="C959" s="180"/>
      <c r="D959" s="18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ht="15.75" customHeight="1">
      <c r="A960" s="180"/>
      <c r="B960" s="180"/>
      <c r="C960" s="180"/>
      <c r="D960" s="18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ht="15.75" customHeight="1">
      <c r="A961" s="180"/>
      <c r="B961" s="180"/>
      <c r="C961" s="180"/>
      <c r="D961" s="18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ht="15.75" customHeight="1">
      <c r="A962" s="180"/>
      <c r="B962" s="180"/>
      <c r="C962" s="180"/>
      <c r="D962" s="18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ht="15.75" customHeight="1">
      <c r="A963" s="180"/>
      <c r="B963" s="180"/>
      <c r="C963" s="180"/>
      <c r="D963" s="18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ht="15.75" customHeight="1">
      <c r="A964" s="180"/>
      <c r="B964" s="180"/>
      <c r="C964" s="180"/>
      <c r="D964" s="18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ht="15.75" customHeight="1">
      <c r="A965" s="180"/>
      <c r="B965" s="180"/>
      <c r="C965" s="180"/>
      <c r="D965" s="18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ht="15.75" customHeight="1">
      <c r="A966" s="180"/>
      <c r="B966" s="180"/>
      <c r="C966" s="180"/>
      <c r="D966" s="18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ht="15.75" customHeight="1">
      <c r="A967" s="180"/>
      <c r="B967" s="180"/>
      <c r="C967" s="180"/>
      <c r="D967" s="18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ht="15.75" customHeight="1">
      <c r="A968" s="180"/>
      <c r="B968" s="180"/>
      <c r="C968" s="180"/>
      <c r="D968" s="18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ht="15.75" customHeight="1">
      <c r="A969" s="180"/>
      <c r="B969" s="180"/>
      <c r="C969" s="180"/>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ht="15.75" customHeight="1">
      <c r="A970" s="180"/>
      <c r="B970" s="180"/>
      <c r="C970" s="180"/>
      <c r="D970" s="18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ht="15.75" customHeight="1">
      <c r="A971" s="180"/>
      <c r="B971" s="180"/>
      <c r="C971" s="180"/>
      <c r="D971" s="18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ht="15.75" customHeight="1">
      <c r="A972" s="180"/>
      <c r="B972" s="180"/>
      <c r="C972" s="180"/>
      <c r="D972" s="18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ht="15.75" customHeight="1">
      <c r="A973" s="180"/>
      <c r="B973" s="180"/>
      <c r="C973" s="180"/>
      <c r="D973" s="18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ht="15.75" customHeight="1">
      <c r="A974" s="180"/>
      <c r="B974" s="180"/>
      <c r="C974" s="180"/>
      <c r="D974" s="18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ht="15.75" customHeight="1">
      <c r="A975" s="180"/>
      <c r="B975" s="180"/>
      <c r="C975" s="180"/>
      <c r="D975" s="18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ht="15.75" customHeight="1">
      <c r="A976" s="180"/>
      <c r="B976" s="180"/>
      <c r="C976" s="180"/>
      <c r="D976" s="18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ht="15.75" customHeight="1">
      <c r="A977" s="180"/>
      <c r="B977" s="180"/>
      <c r="C977" s="180"/>
      <c r="D977" s="18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ht="15.75" customHeight="1">
      <c r="A978" s="180"/>
      <c r="B978" s="180"/>
      <c r="C978" s="180"/>
      <c r="D978" s="18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ht="15.75" customHeight="1">
      <c r="A979" s="180"/>
      <c r="B979" s="180"/>
      <c r="C979" s="180"/>
      <c r="D979" s="18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ht="15.75" customHeight="1">
      <c r="A980" s="180"/>
      <c r="B980" s="180"/>
      <c r="C980" s="180"/>
      <c r="D980" s="18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ht="15.75" customHeight="1">
      <c r="A981" s="180"/>
      <c r="B981" s="180"/>
      <c r="C981" s="180"/>
      <c r="D981" s="18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ht="15.75" customHeight="1">
      <c r="A982" s="180"/>
      <c r="B982" s="180"/>
      <c r="C982" s="180"/>
      <c r="D982" s="18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ht="15.75" customHeight="1">
      <c r="A983" s="180"/>
      <c r="B983" s="180"/>
      <c r="C983" s="180"/>
      <c r="D983" s="18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ht="15.75" customHeight="1">
      <c r="A984" s="180"/>
      <c r="B984" s="180"/>
      <c r="C984" s="180"/>
      <c r="D984" s="18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ht="15.75" customHeight="1">
      <c r="A985" s="180"/>
      <c r="B985" s="180"/>
      <c r="C985" s="180"/>
      <c r="D985" s="18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ht="15.75" customHeight="1">
      <c r="A986" s="180"/>
      <c r="B986" s="180"/>
      <c r="C986" s="180"/>
      <c r="D986" s="18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ht="15.75" customHeight="1">
      <c r="A987" s="180"/>
      <c r="B987" s="180"/>
      <c r="C987" s="180"/>
      <c r="D987" s="18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ht="15.75" customHeight="1">
      <c r="A988" s="180"/>
      <c r="B988" s="180"/>
      <c r="C988" s="180"/>
      <c r="D988" s="18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ht="15.75" customHeight="1">
      <c r="A989" s="180"/>
      <c r="B989" s="180"/>
      <c r="C989" s="180"/>
      <c r="D989" s="18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ht="15.75" customHeight="1">
      <c r="A990" s="180"/>
      <c r="B990" s="180"/>
      <c r="C990" s="180"/>
      <c r="D990" s="18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ht="15.75" customHeight="1">
      <c r="A991" s="180"/>
      <c r="B991" s="180"/>
      <c r="C991" s="180"/>
      <c r="D991" s="18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ht="15.75" customHeight="1">
      <c r="A992" s="180"/>
      <c r="B992" s="180"/>
      <c r="C992" s="180"/>
      <c r="D992" s="18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ht="15.75" customHeight="1">
      <c r="A993" s="180"/>
      <c r="B993" s="180"/>
      <c r="C993" s="180"/>
      <c r="D993" s="18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ht="15.75" customHeight="1">
      <c r="A994" s="180"/>
      <c r="B994" s="180"/>
      <c r="C994" s="180"/>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ht="15.75" customHeight="1">
      <c r="A995" s="180"/>
      <c r="B995" s="180"/>
      <c r="C995" s="180"/>
      <c r="D995" s="18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ht="15.75" customHeight="1">
      <c r="A996" s="180"/>
      <c r="B996" s="180"/>
      <c r="C996" s="180"/>
      <c r="D996" s="18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ht="15.75" customHeight="1">
      <c r="A997" s="180"/>
      <c r="B997" s="180"/>
      <c r="C997" s="180"/>
      <c r="D997" s="18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ht="15.75" customHeight="1">
      <c r="A998" s="180"/>
      <c r="B998" s="180"/>
      <c r="C998" s="180"/>
      <c r="D998" s="18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ht="15.75" customHeight="1">
      <c r="A999" s="180"/>
      <c r="B999" s="180"/>
      <c r="C999" s="180"/>
      <c r="D999" s="18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ht="15.75" customHeight="1">
      <c r="A1000" s="180"/>
      <c r="B1000" s="180"/>
      <c r="C1000" s="180"/>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sheetData>
  <mergeCells count="19">
    <mergeCell ref="A9:A26"/>
    <mergeCell ref="B9:B26"/>
    <mergeCell ref="E12:E21"/>
    <mergeCell ref="A27:A31"/>
    <mergeCell ref="B27:B31"/>
    <mergeCell ref="A32:A36"/>
    <mergeCell ref="B32:B36"/>
    <mergeCell ref="D37:D39"/>
    <mergeCell ref="A45:A57"/>
    <mergeCell ref="A58:A59"/>
    <mergeCell ref="E55:E56"/>
    <mergeCell ref="C62:E74"/>
    <mergeCell ref="A37:A44"/>
    <mergeCell ref="B37:B44"/>
    <mergeCell ref="D40:D44"/>
    <mergeCell ref="B45:B57"/>
    <mergeCell ref="D47:D49"/>
    <mergeCell ref="G47:G49"/>
    <mergeCell ref="B58:B59"/>
  </mergeCells>
  <dataValidations>
    <dataValidation type="list" allowBlank="1" showInputMessage="1" showErrorMessage="1" prompt=" - " sqref="I1:I3 I7:I139">
      <formula1>$M$2:$M$6</formula1>
    </dataValidation>
  </dataValidations>
  <hyperlinks>
    <hyperlink display="https://docs.google.com/spreadsheets/d/1OY123kdxa7KFvkxruFHOobkxVAXBJTvT/edit#gid=1698588044" location="Matrix!A1" ref="B3"/>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9.88"/>
    <col customWidth="1" min="3" max="3" width="10.63"/>
    <col customWidth="1" min="4" max="4" width="11.5"/>
    <col customWidth="1" min="5" max="5" width="12.38"/>
    <col customWidth="1" min="6" max="7" width="10.63"/>
    <col customWidth="1" min="8" max="8" width="18.88"/>
    <col customWidth="1" min="9" max="9" width="15.0"/>
    <col customWidth="1" min="10" max="10" width="14.88"/>
    <col customWidth="1" min="11" max="11" width="14.0"/>
    <col customWidth="1" min="12" max="12" width="7.38"/>
    <col customWidth="1" min="13" max="13" width="10.63"/>
    <col customWidth="1" min="14" max="14" width="19.63"/>
    <col customWidth="1" min="15" max="26" width="10.63"/>
  </cols>
  <sheetData>
    <row r="1" ht="13.5" customHeight="1">
      <c r="B1" s="182" t="s">
        <v>335</v>
      </c>
      <c r="C1" s="182"/>
      <c r="D1" s="182"/>
      <c r="E1" s="182"/>
      <c r="F1" s="182"/>
      <c r="G1" s="182"/>
      <c r="H1" s="182"/>
      <c r="I1" s="182"/>
      <c r="J1" s="182"/>
      <c r="K1" s="182"/>
      <c r="L1" s="182"/>
      <c r="M1" s="182"/>
    </row>
    <row r="2" ht="13.5" customHeight="1">
      <c r="B2" s="183" t="s">
        <v>336</v>
      </c>
      <c r="C2" s="183" t="s">
        <v>337</v>
      </c>
      <c r="D2" s="183" t="s">
        <v>338</v>
      </c>
      <c r="E2" s="183" t="s">
        <v>339</v>
      </c>
      <c r="F2" s="183" t="s">
        <v>340</v>
      </c>
      <c r="G2" s="183" t="s">
        <v>341</v>
      </c>
      <c r="H2" s="183" t="s">
        <v>342</v>
      </c>
      <c r="I2" s="183" t="s">
        <v>44</v>
      </c>
      <c r="J2" s="183" t="s">
        <v>45</v>
      </c>
      <c r="K2" s="183" t="s">
        <v>46</v>
      </c>
      <c r="L2" s="183" t="s">
        <v>343</v>
      </c>
      <c r="M2" s="183" t="s">
        <v>344</v>
      </c>
      <c r="N2" s="183" t="s">
        <v>345</v>
      </c>
      <c r="O2" s="183" t="s">
        <v>346</v>
      </c>
      <c r="P2" s="182"/>
    </row>
    <row r="3" ht="13.5" customHeight="1">
      <c r="B3" s="184">
        <v>1.0</v>
      </c>
      <c r="C3" s="184" t="s">
        <v>347</v>
      </c>
      <c r="D3" s="184" t="s">
        <v>347</v>
      </c>
      <c r="E3" s="184" t="s">
        <v>347</v>
      </c>
      <c r="F3" s="184" t="s">
        <v>348</v>
      </c>
      <c r="G3" s="185" t="s">
        <v>349</v>
      </c>
      <c r="H3" s="184" t="s">
        <v>350</v>
      </c>
      <c r="I3" s="184" t="s">
        <v>351</v>
      </c>
      <c r="J3" s="184" t="s">
        <v>352</v>
      </c>
      <c r="K3" s="184" t="s">
        <v>353</v>
      </c>
      <c r="L3" s="184">
        <v>111.0</v>
      </c>
      <c r="M3" s="184" t="s">
        <v>354</v>
      </c>
      <c r="N3" s="184" t="s">
        <v>355</v>
      </c>
      <c r="O3" s="184" t="s">
        <v>356</v>
      </c>
      <c r="P3" s="181"/>
    </row>
    <row r="4" ht="13.5" customHeight="1">
      <c r="B4" s="184">
        <v>2.0</v>
      </c>
      <c r="C4" s="184" t="s">
        <v>357</v>
      </c>
      <c r="D4" s="184" t="s">
        <v>357</v>
      </c>
      <c r="E4" s="184" t="s">
        <v>357</v>
      </c>
      <c r="F4" s="184" t="s">
        <v>358</v>
      </c>
      <c r="G4" s="185" t="s">
        <v>359</v>
      </c>
      <c r="H4" s="184" t="s">
        <v>360</v>
      </c>
      <c r="I4" s="184" t="s">
        <v>361</v>
      </c>
      <c r="J4" s="184" t="s">
        <v>362</v>
      </c>
      <c r="K4" s="184" t="s">
        <v>363</v>
      </c>
      <c r="L4" s="184">
        <v>222.0</v>
      </c>
      <c r="M4" s="184" t="s">
        <v>354</v>
      </c>
      <c r="N4" s="184" t="s">
        <v>364</v>
      </c>
      <c r="O4" s="184" t="s">
        <v>365</v>
      </c>
      <c r="P4" s="181"/>
    </row>
    <row r="5" ht="13.5" customHeight="1">
      <c r="B5" s="184">
        <v>3.0</v>
      </c>
      <c r="C5" s="184" t="s">
        <v>366</v>
      </c>
      <c r="D5" s="184" t="s">
        <v>366</v>
      </c>
      <c r="E5" s="184" t="s">
        <v>366</v>
      </c>
      <c r="F5" s="184" t="s">
        <v>367</v>
      </c>
      <c r="G5" s="185" t="s">
        <v>368</v>
      </c>
      <c r="H5" s="184" t="s">
        <v>369</v>
      </c>
      <c r="I5" s="184" t="s">
        <v>370</v>
      </c>
      <c r="J5" s="184" t="s">
        <v>371</v>
      </c>
      <c r="K5" s="184" t="s">
        <v>372</v>
      </c>
      <c r="L5" s="184">
        <v>333.0</v>
      </c>
      <c r="M5" s="184" t="s">
        <v>373</v>
      </c>
      <c r="N5" s="184" t="s">
        <v>374</v>
      </c>
      <c r="O5" s="184" t="s">
        <v>375</v>
      </c>
      <c r="P5" s="181"/>
    </row>
    <row r="6" ht="13.5" customHeight="1">
      <c r="B6" s="184">
        <v>4.0</v>
      </c>
      <c r="C6" s="184" t="s">
        <v>376</v>
      </c>
      <c r="D6" s="184" t="s">
        <v>376</v>
      </c>
      <c r="E6" s="184" t="s">
        <v>376</v>
      </c>
      <c r="F6" s="184" t="s">
        <v>367</v>
      </c>
      <c r="G6" s="185" t="s">
        <v>377</v>
      </c>
      <c r="H6" s="184" t="s">
        <v>378</v>
      </c>
      <c r="I6" s="184" t="s">
        <v>379</v>
      </c>
      <c r="J6" s="184" t="s">
        <v>380</v>
      </c>
      <c r="K6" s="184" t="s">
        <v>381</v>
      </c>
      <c r="L6" s="184">
        <v>444.0</v>
      </c>
      <c r="M6" s="184" t="s">
        <v>373</v>
      </c>
      <c r="N6" s="184" t="s">
        <v>382</v>
      </c>
      <c r="O6" s="184" t="s">
        <v>383</v>
      </c>
      <c r="P6" s="181"/>
    </row>
    <row r="7" ht="13.5" customHeight="1">
      <c r="B7" s="184">
        <v>5.0</v>
      </c>
      <c r="C7" s="184" t="s">
        <v>384</v>
      </c>
      <c r="D7" s="184" t="s">
        <v>384</v>
      </c>
      <c r="E7" s="184" t="s">
        <v>384</v>
      </c>
      <c r="F7" s="184" t="s">
        <v>385</v>
      </c>
      <c r="G7" s="185" t="s">
        <v>386</v>
      </c>
      <c r="H7" s="184" t="s">
        <v>387</v>
      </c>
      <c r="I7" s="184" t="s">
        <v>388</v>
      </c>
      <c r="J7" s="184" t="s">
        <v>389</v>
      </c>
      <c r="K7" s="184" t="s">
        <v>390</v>
      </c>
      <c r="L7" s="184">
        <v>555.0</v>
      </c>
      <c r="M7" s="184" t="s">
        <v>373</v>
      </c>
      <c r="N7" s="184" t="s">
        <v>391</v>
      </c>
      <c r="O7" s="184" t="s">
        <v>392</v>
      </c>
      <c r="P7" s="181"/>
    </row>
    <row r="8" ht="13.5" customHeight="1"/>
    <row r="9" ht="13.5" customHeight="1">
      <c r="B9" s="182" t="s">
        <v>393</v>
      </c>
      <c r="C9" s="182"/>
      <c r="D9" s="182"/>
      <c r="E9" s="182"/>
      <c r="F9" s="182"/>
      <c r="G9" s="182"/>
      <c r="H9" s="182"/>
      <c r="I9" s="182"/>
      <c r="J9" s="182"/>
      <c r="K9" s="182"/>
      <c r="L9" s="182"/>
      <c r="M9" s="182"/>
    </row>
    <row r="10" ht="13.5" customHeight="1">
      <c r="A10" s="183" t="s">
        <v>394</v>
      </c>
      <c r="B10" s="183" t="s">
        <v>395</v>
      </c>
      <c r="C10" s="183" t="s">
        <v>396</v>
      </c>
      <c r="D10" s="183" t="s">
        <v>397</v>
      </c>
      <c r="E10" s="183"/>
      <c r="F10" s="183" t="s">
        <v>398</v>
      </c>
      <c r="G10" s="183" t="s">
        <v>399</v>
      </c>
      <c r="H10" s="183" t="s">
        <v>400</v>
      </c>
      <c r="I10" s="183"/>
      <c r="J10" s="183"/>
      <c r="K10" s="183" t="s">
        <v>401</v>
      </c>
      <c r="L10" s="183" t="s">
        <v>402</v>
      </c>
      <c r="M10" s="183" t="s">
        <v>403</v>
      </c>
      <c r="N10" s="183"/>
      <c r="O10" s="183"/>
      <c r="P10" s="183"/>
      <c r="Q10" s="183" t="s">
        <v>404</v>
      </c>
      <c r="R10" s="183" t="s">
        <v>405</v>
      </c>
    </row>
    <row r="11" ht="13.5" customHeight="1">
      <c r="A11" s="184">
        <v>261.0</v>
      </c>
      <c r="B11" s="184">
        <v>112.0</v>
      </c>
      <c r="C11" s="184" t="s">
        <v>347</v>
      </c>
      <c r="D11" s="184" t="s">
        <v>347</v>
      </c>
      <c r="E11" s="184"/>
      <c r="F11" s="184" t="s">
        <v>348</v>
      </c>
      <c r="G11" s="185" t="s">
        <v>406</v>
      </c>
      <c r="H11" s="184" t="s">
        <v>350</v>
      </c>
      <c r="I11" s="184"/>
      <c r="J11" s="184"/>
      <c r="K11" s="184">
        <v>1.0</v>
      </c>
      <c r="L11" s="184">
        <v>111.0</v>
      </c>
      <c r="M11" s="184" t="s">
        <v>354</v>
      </c>
      <c r="N11" s="184"/>
      <c r="O11" s="184"/>
      <c r="P11" s="184"/>
      <c r="Q11" s="184" t="s">
        <v>407</v>
      </c>
      <c r="R11" s="184">
        <v>1.0</v>
      </c>
    </row>
    <row r="12" ht="13.5" customHeight="1">
      <c r="A12" s="184">
        <v>263.0</v>
      </c>
      <c r="B12" s="184">
        <v>114.0</v>
      </c>
      <c r="C12" s="184" t="s">
        <v>357</v>
      </c>
      <c r="D12" s="184" t="s">
        <v>357</v>
      </c>
      <c r="E12" s="184"/>
      <c r="F12" s="184" t="s">
        <v>358</v>
      </c>
      <c r="G12" s="185" t="s">
        <v>408</v>
      </c>
      <c r="H12" s="184" t="s">
        <v>360</v>
      </c>
      <c r="I12" s="184"/>
      <c r="J12" s="184"/>
      <c r="K12" s="184">
        <v>715.0</v>
      </c>
      <c r="L12" s="184">
        <v>222.0</v>
      </c>
      <c r="M12" s="184" t="s">
        <v>354</v>
      </c>
      <c r="N12" s="184"/>
      <c r="O12" s="184"/>
      <c r="P12" s="184"/>
      <c r="Q12" s="184" t="s">
        <v>407</v>
      </c>
      <c r="R12" s="184">
        <v>1.0</v>
      </c>
    </row>
    <row r="13" ht="13.5" customHeight="1">
      <c r="A13" s="184">
        <v>254.0</v>
      </c>
      <c r="B13" s="184">
        <v>115.0</v>
      </c>
      <c r="C13" s="184" t="s">
        <v>366</v>
      </c>
      <c r="D13" s="184" t="s">
        <v>366</v>
      </c>
      <c r="E13" s="184"/>
      <c r="F13" s="184" t="s">
        <v>367</v>
      </c>
      <c r="G13" s="185" t="s">
        <v>409</v>
      </c>
      <c r="H13" s="184" t="s">
        <v>369</v>
      </c>
      <c r="I13" s="184"/>
      <c r="J13" s="184"/>
      <c r="K13" s="184">
        <v>1291.0</v>
      </c>
      <c r="L13" s="184">
        <v>333.0</v>
      </c>
      <c r="M13" s="184" t="s">
        <v>373</v>
      </c>
      <c r="N13" s="184"/>
      <c r="O13" s="184"/>
      <c r="P13" s="184"/>
      <c r="Q13" s="184" t="s">
        <v>407</v>
      </c>
      <c r="R13" s="184">
        <v>1.0</v>
      </c>
    </row>
    <row r="14" ht="13.5" customHeight="1">
      <c r="A14" s="184">
        <v>265.0</v>
      </c>
      <c r="B14" s="184">
        <v>116.0</v>
      </c>
      <c r="C14" s="184" t="s">
        <v>376</v>
      </c>
      <c r="D14" s="184" t="s">
        <v>376</v>
      </c>
      <c r="E14" s="184"/>
      <c r="F14" s="184" t="s">
        <v>367</v>
      </c>
      <c r="G14" s="185" t="s">
        <v>410</v>
      </c>
      <c r="H14" s="184" t="s">
        <v>378</v>
      </c>
      <c r="I14" s="184"/>
      <c r="J14" s="184"/>
      <c r="K14" s="184">
        <v>2293.0</v>
      </c>
      <c r="L14" s="184">
        <v>444.0</v>
      </c>
      <c r="M14" s="184" t="s">
        <v>373</v>
      </c>
      <c r="N14" s="184"/>
      <c r="O14" s="184"/>
      <c r="P14" s="184"/>
      <c r="Q14" s="184" t="s">
        <v>407</v>
      </c>
      <c r="R14" s="184">
        <v>1.0</v>
      </c>
    </row>
    <row r="15" ht="13.5" customHeight="1">
      <c r="A15" s="184">
        <v>266.0</v>
      </c>
      <c r="B15" s="184">
        <v>117.0</v>
      </c>
      <c r="C15" s="184" t="s">
        <v>384</v>
      </c>
      <c r="D15" s="184" t="s">
        <v>384</v>
      </c>
      <c r="E15" s="184"/>
      <c r="F15" s="184" t="s">
        <v>385</v>
      </c>
      <c r="G15" s="185" t="s">
        <v>411</v>
      </c>
      <c r="H15" s="184" t="s">
        <v>387</v>
      </c>
      <c r="I15" s="184"/>
      <c r="J15" s="184"/>
      <c r="K15" s="184">
        <v>2692.0</v>
      </c>
      <c r="L15" s="184">
        <v>555.0</v>
      </c>
      <c r="M15" s="184" t="s">
        <v>373</v>
      </c>
      <c r="N15" s="184"/>
      <c r="O15" s="184"/>
      <c r="P15" s="184"/>
      <c r="Q15" s="184" t="s">
        <v>407</v>
      </c>
      <c r="R15" s="184">
        <v>1.0</v>
      </c>
    </row>
    <row r="16" ht="13.5" customHeight="1"/>
    <row r="17" ht="13.5" customHeight="1"/>
    <row r="18" ht="13.5" customHeight="1"/>
    <row r="19" ht="13.5" customHeight="1"/>
    <row r="20" ht="13.5" customHeight="1">
      <c r="B20" s="182" t="s">
        <v>412</v>
      </c>
    </row>
    <row r="21" ht="13.5" customHeight="1">
      <c r="B21" s="183" t="s">
        <v>336</v>
      </c>
      <c r="C21" s="183" t="s">
        <v>337</v>
      </c>
      <c r="D21" s="183" t="s">
        <v>413</v>
      </c>
      <c r="E21" s="183" t="s">
        <v>414</v>
      </c>
    </row>
    <row r="22" ht="13.5" customHeight="1">
      <c r="B22" s="184">
        <v>1.0</v>
      </c>
      <c r="C22" s="184" t="s">
        <v>384</v>
      </c>
      <c r="D22" s="184" t="s">
        <v>384</v>
      </c>
      <c r="E22" s="184" t="s">
        <v>415</v>
      </c>
    </row>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186" t="s">
        <v>416</v>
      </c>
      <c r="C1" s="187"/>
      <c r="D1" s="187"/>
      <c r="E1" s="187"/>
      <c r="F1" s="187"/>
      <c r="G1" s="187"/>
      <c r="H1" s="188"/>
      <c r="I1" s="11"/>
      <c r="J1" s="11"/>
      <c r="K1" s="11"/>
      <c r="L1" s="11"/>
      <c r="M1" s="11"/>
      <c r="N1" s="11"/>
      <c r="O1" s="11"/>
      <c r="P1" s="11"/>
      <c r="Q1" s="11"/>
      <c r="R1" s="11"/>
      <c r="S1" s="11"/>
      <c r="T1" s="11"/>
      <c r="U1" s="11"/>
      <c r="V1" s="11"/>
      <c r="W1" s="11"/>
      <c r="X1" s="11"/>
      <c r="Y1" s="11"/>
      <c r="Z1" s="11"/>
    </row>
    <row r="2" ht="14.25" customHeight="1">
      <c r="A2" s="189"/>
      <c r="B2" s="189"/>
      <c r="C2" s="11"/>
      <c r="D2" s="11"/>
      <c r="E2" s="11"/>
      <c r="F2" s="11"/>
      <c r="G2" s="11"/>
      <c r="H2" s="190"/>
      <c r="I2" s="11"/>
      <c r="J2" s="11"/>
      <c r="K2" s="11"/>
      <c r="L2" s="11"/>
      <c r="M2" s="11"/>
      <c r="N2" s="11"/>
      <c r="O2" s="11"/>
      <c r="P2" s="11"/>
      <c r="Q2" s="11"/>
      <c r="R2" s="11"/>
      <c r="S2" s="11"/>
      <c r="T2" s="11"/>
      <c r="U2" s="11"/>
      <c r="V2" s="11"/>
      <c r="W2" s="11"/>
      <c r="X2" s="11"/>
      <c r="Y2" s="11"/>
      <c r="Z2" s="11"/>
    </row>
    <row r="3" ht="12.0" customHeight="1">
      <c r="A3" s="11"/>
      <c r="B3" s="191" t="s">
        <v>2</v>
      </c>
      <c r="C3" s="51" t="s">
        <v>417</v>
      </c>
      <c r="D3" s="7"/>
      <c r="E3" s="192" t="s">
        <v>4</v>
      </c>
      <c r="F3" s="7"/>
      <c r="G3" s="193"/>
      <c r="H3" s="194"/>
      <c r="I3" s="11"/>
      <c r="J3" s="11"/>
      <c r="K3" s="11"/>
      <c r="L3" s="11"/>
      <c r="M3" s="11"/>
      <c r="N3" s="11"/>
      <c r="O3" s="11"/>
      <c r="P3" s="11"/>
      <c r="Q3" s="11"/>
      <c r="R3" s="11"/>
      <c r="S3" s="11"/>
      <c r="T3" s="11"/>
      <c r="U3" s="11"/>
      <c r="V3" s="11"/>
      <c r="W3" s="11"/>
      <c r="X3" s="11"/>
      <c r="Y3" s="11"/>
      <c r="Z3" s="11"/>
    </row>
    <row r="4">
      <c r="A4" s="11"/>
      <c r="B4" s="191" t="s">
        <v>6</v>
      </c>
      <c r="C4" s="51" t="s">
        <v>418</v>
      </c>
      <c r="D4" s="7"/>
      <c r="E4" s="192" t="s">
        <v>8</v>
      </c>
      <c r="F4" s="7"/>
      <c r="G4" s="193"/>
      <c r="H4" s="194"/>
      <c r="I4" s="11"/>
      <c r="J4" s="11"/>
      <c r="K4" s="11"/>
      <c r="L4" s="11"/>
      <c r="M4" s="11"/>
      <c r="N4" s="11"/>
      <c r="O4" s="11"/>
      <c r="P4" s="11"/>
      <c r="Q4" s="11"/>
      <c r="R4" s="11"/>
      <c r="S4" s="11"/>
      <c r="T4" s="11"/>
      <c r="U4" s="11"/>
      <c r="V4" s="11"/>
      <c r="W4" s="11"/>
      <c r="X4" s="11"/>
      <c r="Y4" s="11"/>
      <c r="Z4" s="11"/>
    </row>
    <row r="5" ht="15.75" customHeight="1">
      <c r="A5" s="11"/>
      <c r="B5" s="195" t="s">
        <v>9</v>
      </c>
      <c r="C5" s="51" t="str">
        <f>C4&amp;"_"&amp;"Test Report"&amp;"_"&amp;"vx.x"</f>
        <v>&lt;Project Code&gt;_Test Report_vx.x</v>
      </c>
      <c r="D5" s="7"/>
      <c r="E5" s="192" t="s">
        <v>10</v>
      </c>
      <c r="F5" s="7"/>
      <c r="G5" s="193"/>
      <c r="H5" s="196" t="s">
        <v>419</v>
      </c>
      <c r="I5" s="11"/>
      <c r="J5" s="11"/>
      <c r="K5" s="11"/>
      <c r="L5" s="11"/>
      <c r="M5" s="11"/>
      <c r="N5" s="11"/>
      <c r="O5" s="11"/>
      <c r="P5" s="11"/>
      <c r="Q5" s="11"/>
      <c r="R5" s="11"/>
      <c r="S5" s="11"/>
      <c r="T5" s="11"/>
      <c r="U5" s="11"/>
      <c r="V5" s="11"/>
      <c r="W5" s="11"/>
      <c r="X5" s="11"/>
      <c r="Y5" s="11"/>
      <c r="Z5" s="11"/>
    </row>
    <row r="6" ht="21.75" customHeight="1">
      <c r="A6" s="189"/>
      <c r="B6" s="195" t="s">
        <v>420</v>
      </c>
      <c r="C6" s="197" t="s">
        <v>421</v>
      </c>
      <c r="D6" s="6"/>
      <c r="E6" s="6"/>
      <c r="F6" s="6"/>
      <c r="G6" s="6"/>
      <c r="H6" s="7"/>
      <c r="I6" s="11"/>
      <c r="J6" s="11"/>
      <c r="K6" s="11"/>
      <c r="L6" s="11"/>
      <c r="M6" s="11"/>
      <c r="N6" s="11"/>
      <c r="O6" s="11"/>
      <c r="P6" s="11"/>
      <c r="Q6" s="11"/>
      <c r="R6" s="11"/>
      <c r="S6" s="11"/>
      <c r="T6" s="11"/>
      <c r="U6" s="11"/>
      <c r="V6" s="11"/>
      <c r="W6" s="11"/>
      <c r="X6" s="11"/>
      <c r="Y6" s="11"/>
      <c r="Z6" s="11"/>
    </row>
    <row r="7" ht="14.25" customHeight="1">
      <c r="A7" s="189"/>
      <c r="B7" s="26"/>
      <c r="C7" s="198"/>
      <c r="D7" s="11"/>
      <c r="E7" s="11"/>
      <c r="F7" s="11"/>
      <c r="G7" s="11"/>
      <c r="H7" s="190"/>
      <c r="I7" s="11"/>
      <c r="J7" s="11"/>
      <c r="K7" s="11"/>
      <c r="L7" s="11"/>
      <c r="M7" s="11"/>
      <c r="N7" s="11"/>
      <c r="O7" s="11"/>
      <c r="P7" s="11"/>
      <c r="Q7" s="11"/>
      <c r="R7" s="11"/>
      <c r="S7" s="11"/>
      <c r="T7" s="11"/>
      <c r="U7" s="11"/>
      <c r="V7" s="11"/>
      <c r="W7" s="11"/>
      <c r="X7" s="11"/>
      <c r="Y7" s="11"/>
      <c r="Z7" s="11"/>
    </row>
    <row r="8" ht="12.75" customHeight="1">
      <c r="A8" s="11"/>
      <c r="B8" s="26"/>
      <c r="C8" s="198"/>
      <c r="D8" s="11"/>
      <c r="E8" s="11"/>
      <c r="F8" s="11"/>
      <c r="G8" s="11"/>
      <c r="H8" s="190"/>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9"/>
      <c r="B10" s="200" t="s">
        <v>25</v>
      </c>
      <c r="C10" s="201" t="s">
        <v>422</v>
      </c>
      <c r="D10" s="202" t="s">
        <v>119</v>
      </c>
      <c r="E10" s="201" t="s">
        <v>122</v>
      </c>
      <c r="F10" s="201" t="s">
        <v>124</v>
      </c>
      <c r="G10" s="203" t="s">
        <v>125</v>
      </c>
      <c r="H10" s="204" t="s">
        <v>423</v>
      </c>
      <c r="I10" s="11"/>
      <c r="J10" s="11"/>
      <c r="K10" s="11"/>
      <c r="L10" s="11"/>
      <c r="M10" s="11"/>
      <c r="N10" s="11"/>
      <c r="O10" s="11"/>
      <c r="P10" s="11"/>
      <c r="Q10" s="11"/>
      <c r="R10" s="11"/>
      <c r="S10" s="11"/>
      <c r="T10" s="11"/>
      <c r="U10" s="11"/>
      <c r="V10" s="11"/>
      <c r="W10" s="11"/>
      <c r="X10" s="11"/>
      <c r="Y10" s="11"/>
      <c r="Z10" s="11"/>
    </row>
    <row r="11" ht="12.75" customHeight="1">
      <c r="A11" s="199"/>
      <c r="B11" s="205">
        <v>1.0</v>
      </c>
      <c r="C11" s="206" t="str">
        <f t="shared" ref="C11:H11" si="1">#REF!</f>
        <v>#REF!</v>
      </c>
      <c r="D11" s="207" t="str">
        <f t="shared" si="1"/>
        <v>#REF!</v>
      </c>
      <c r="E11" s="207" t="str">
        <f t="shared" si="1"/>
        <v>#REF!</v>
      </c>
      <c r="F11" s="207" t="str">
        <f t="shared" si="1"/>
        <v>#REF!</v>
      </c>
      <c r="G11" s="208" t="str">
        <f t="shared" si="1"/>
        <v>#REF!</v>
      </c>
      <c r="H11" s="209" t="str">
        <f t="shared" si="1"/>
        <v>#REF!</v>
      </c>
      <c r="I11" s="11"/>
      <c r="J11" s="11"/>
      <c r="K11" s="11"/>
      <c r="L11" s="11"/>
      <c r="M11" s="11"/>
      <c r="N11" s="11"/>
      <c r="O11" s="11"/>
      <c r="P11" s="11"/>
      <c r="Q11" s="11"/>
      <c r="R11" s="11"/>
      <c r="S11" s="11"/>
      <c r="T11" s="11"/>
      <c r="U11" s="11"/>
      <c r="V11" s="11"/>
      <c r="W11" s="11"/>
      <c r="X11" s="11"/>
      <c r="Y11" s="11"/>
      <c r="Z11" s="11"/>
    </row>
    <row r="12" ht="12.75" customHeight="1">
      <c r="A12" s="199"/>
      <c r="B12" s="205"/>
      <c r="C12" s="206"/>
      <c r="D12" s="207"/>
      <c r="E12" s="207"/>
      <c r="F12" s="207"/>
      <c r="G12" s="208"/>
      <c r="H12" s="209"/>
      <c r="I12" s="11"/>
      <c r="J12" s="11"/>
      <c r="K12" s="11"/>
      <c r="L12" s="11"/>
      <c r="M12" s="11"/>
      <c r="N12" s="11"/>
      <c r="O12" s="11"/>
      <c r="P12" s="11"/>
      <c r="Q12" s="11"/>
      <c r="R12" s="11"/>
      <c r="S12" s="11"/>
      <c r="T12" s="11"/>
      <c r="U12" s="11"/>
      <c r="V12" s="11"/>
      <c r="W12" s="11"/>
      <c r="X12" s="11"/>
      <c r="Y12" s="11"/>
      <c r="Z12" s="11"/>
    </row>
    <row r="13" ht="12.75" customHeight="1">
      <c r="A13" s="199"/>
      <c r="B13" s="210"/>
      <c r="C13" s="211" t="s">
        <v>424</v>
      </c>
      <c r="D13" s="212" t="str">
        <f t="shared" ref="D13:G13" si="2">SUM(D11:D12)</f>
        <v>#REF!</v>
      </c>
      <c r="E13" s="212" t="str">
        <f t="shared" si="2"/>
        <v>#REF!</v>
      </c>
      <c r="F13" s="212" t="str">
        <f t="shared" si="2"/>
        <v>#REF!</v>
      </c>
      <c r="G13" s="212" t="str">
        <f t="shared" si="2"/>
        <v>#REF!</v>
      </c>
      <c r="H13" s="213" t="str">
        <f>SUM(H9:H12)</f>
        <v>#REF!</v>
      </c>
      <c r="I13" s="11"/>
      <c r="J13" s="11"/>
      <c r="K13" s="11"/>
      <c r="L13" s="11"/>
      <c r="M13" s="11"/>
      <c r="N13" s="11"/>
      <c r="O13" s="11"/>
      <c r="P13" s="11"/>
      <c r="Q13" s="11"/>
      <c r="R13" s="11"/>
      <c r="S13" s="11"/>
      <c r="T13" s="11"/>
      <c r="U13" s="11"/>
      <c r="V13" s="11"/>
      <c r="W13" s="11"/>
      <c r="X13" s="11"/>
      <c r="Y13" s="11"/>
      <c r="Z13" s="11"/>
    </row>
    <row r="14" ht="12.75" customHeight="1">
      <c r="A14" s="11"/>
      <c r="B14" s="214"/>
      <c r="C14" s="11"/>
      <c r="D14" s="215"/>
      <c r="E14" s="216"/>
      <c r="F14" s="216"/>
      <c r="G14" s="216"/>
      <c r="H14" s="216"/>
      <c r="I14" s="11"/>
      <c r="J14" s="11"/>
      <c r="K14" s="11"/>
      <c r="L14" s="11"/>
      <c r="M14" s="11"/>
      <c r="N14" s="11"/>
      <c r="O14" s="11"/>
      <c r="P14" s="11"/>
      <c r="Q14" s="11"/>
      <c r="R14" s="11"/>
      <c r="S14" s="11"/>
      <c r="T14" s="11"/>
      <c r="U14" s="11"/>
      <c r="V14" s="11"/>
      <c r="W14" s="11"/>
      <c r="X14" s="11"/>
      <c r="Y14" s="11"/>
      <c r="Z14" s="11"/>
    </row>
    <row r="15" ht="12.75" customHeight="1">
      <c r="A15" s="11"/>
      <c r="B15" s="11"/>
      <c r="C15" s="9" t="s">
        <v>425</v>
      </c>
      <c r="D15" s="11"/>
      <c r="E15" s="217" t="str">
        <f>(D13+E13)*100/(H13-G13)</f>
        <v>#REF!</v>
      </c>
      <c r="F15" s="11" t="s">
        <v>426</v>
      </c>
      <c r="G15" s="11"/>
      <c r="H15" s="128"/>
      <c r="I15" s="11"/>
      <c r="J15" s="11"/>
      <c r="K15" s="11"/>
      <c r="L15" s="11"/>
      <c r="M15" s="11"/>
      <c r="N15" s="11"/>
      <c r="O15" s="11"/>
      <c r="P15" s="11"/>
      <c r="Q15" s="11"/>
      <c r="R15" s="11"/>
      <c r="S15" s="11"/>
      <c r="T15" s="11"/>
      <c r="U15" s="11"/>
      <c r="V15" s="11"/>
      <c r="W15" s="11"/>
      <c r="X15" s="11"/>
      <c r="Y15" s="11"/>
      <c r="Z15" s="11"/>
    </row>
    <row r="16" ht="12.75" customHeight="1">
      <c r="A16" s="11"/>
      <c r="B16" s="11"/>
      <c r="C16" s="9" t="s">
        <v>427</v>
      </c>
      <c r="D16" s="11"/>
      <c r="E16" s="217" t="str">
        <f>D13*100/(H13-G13)</f>
        <v>#REF!</v>
      </c>
      <c r="F16" s="11" t="s">
        <v>426</v>
      </c>
      <c r="G16" s="11"/>
      <c r="H16" s="128"/>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7" width="3.88"/>
    <col customWidth="1" min="18" max="18" width="5.0"/>
    <col customWidth="1" min="19" max="22" width="3.88"/>
    <col customWidth="1" min="23" max="23" width="7.63"/>
    <col customWidth="1" min="24" max="24" width="6.13"/>
    <col customWidth="1" min="25" max="25" width="8.0"/>
    <col customWidth="1" min="26" max="26" width="29.13"/>
  </cols>
  <sheetData>
    <row r="1" ht="15.0" customHeight="1">
      <c r="M1" s="218" t="s">
        <v>416</v>
      </c>
    </row>
    <row r="3" ht="15.0" customHeight="1">
      <c r="E3" s="219" t="s">
        <v>2</v>
      </c>
      <c r="F3" s="6"/>
      <c r="G3" s="7"/>
      <c r="H3" s="51" t="s">
        <v>417</v>
      </c>
      <c r="I3" s="6"/>
      <c r="J3" s="6"/>
      <c r="K3" s="6"/>
      <c r="L3" s="6"/>
      <c r="M3" s="6"/>
      <c r="N3" s="6"/>
      <c r="O3" s="7"/>
      <c r="P3" s="192" t="s">
        <v>4</v>
      </c>
      <c r="Q3" s="6"/>
      <c r="R3" s="6"/>
      <c r="S3" s="6"/>
      <c r="T3" s="7"/>
      <c r="U3" s="220"/>
      <c r="V3" s="6"/>
      <c r="W3" s="6"/>
      <c r="X3" s="7"/>
      <c r="Y3" s="221"/>
      <c r="Z3" s="221"/>
    </row>
    <row r="4" ht="15.0" customHeight="1">
      <c r="E4" s="219" t="s">
        <v>6</v>
      </c>
      <c r="F4" s="6"/>
      <c r="G4" s="7"/>
      <c r="H4" s="51" t="s">
        <v>418</v>
      </c>
      <c r="I4" s="6"/>
      <c r="J4" s="6"/>
      <c r="K4" s="6"/>
      <c r="L4" s="6"/>
      <c r="M4" s="6"/>
      <c r="N4" s="6"/>
      <c r="O4" s="7"/>
      <c r="P4" s="192" t="s">
        <v>8</v>
      </c>
      <c r="Q4" s="6"/>
      <c r="R4" s="6"/>
      <c r="S4" s="6"/>
      <c r="T4" s="7"/>
      <c r="U4" s="220"/>
      <c r="V4" s="6"/>
      <c r="W4" s="6"/>
      <c r="X4" s="7"/>
      <c r="Y4" s="221"/>
      <c r="Z4" s="221"/>
    </row>
    <row r="5" ht="15.0" customHeight="1">
      <c r="E5" s="222" t="s">
        <v>9</v>
      </c>
      <c r="F5" s="6"/>
      <c r="G5" s="7"/>
      <c r="H5" s="51" t="str">
        <f>H4&amp;"_"&amp;"Test Report"&amp;"_"&amp;"vx.x"</f>
        <v>&lt;Project Code&gt;_Test Report_vx.x</v>
      </c>
      <c r="I5" s="6"/>
      <c r="J5" s="6"/>
      <c r="K5" s="6"/>
      <c r="L5" s="6"/>
      <c r="M5" s="6"/>
      <c r="N5" s="6"/>
      <c r="O5" s="7"/>
      <c r="P5" s="192" t="s">
        <v>428</v>
      </c>
      <c r="Q5" s="6"/>
      <c r="R5" s="6"/>
      <c r="S5" s="6"/>
      <c r="T5" s="7"/>
      <c r="U5" s="220"/>
      <c r="V5" s="6"/>
      <c r="W5" s="6"/>
      <c r="X5" s="7"/>
      <c r="Y5" s="221"/>
      <c r="Z5" s="221"/>
    </row>
    <row r="6">
      <c r="E6" s="222" t="s">
        <v>420</v>
      </c>
      <c r="F6" s="6"/>
      <c r="G6" s="7"/>
      <c r="H6" s="51" t="s">
        <v>421</v>
      </c>
      <c r="I6" s="6"/>
      <c r="J6" s="6"/>
      <c r="K6" s="6"/>
      <c r="L6" s="6"/>
      <c r="M6" s="6"/>
      <c r="N6" s="6"/>
      <c r="O6" s="6"/>
      <c r="P6" s="6"/>
      <c r="Q6" s="6"/>
      <c r="R6" s="6"/>
      <c r="S6" s="6"/>
      <c r="T6" s="6"/>
      <c r="U6" s="6"/>
      <c r="V6" s="6"/>
      <c r="W6" s="6"/>
      <c r="X6" s="7"/>
      <c r="Y6" s="223"/>
      <c r="Z6" s="223"/>
    </row>
    <row r="9">
      <c r="A9" s="224" t="s">
        <v>429</v>
      </c>
    </row>
    <row r="10">
      <c r="E10" s="225" t="s">
        <v>25</v>
      </c>
      <c r="F10" s="226" t="s">
        <v>422</v>
      </c>
      <c r="G10" s="6"/>
      <c r="H10" s="6"/>
      <c r="I10" s="6"/>
      <c r="J10" s="6"/>
      <c r="K10" s="7"/>
      <c r="L10" s="226" t="s">
        <v>119</v>
      </c>
      <c r="M10" s="7"/>
      <c r="N10" s="226" t="s">
        <v>122</v>
      </c>
      <c r="O10" s="7"/>
      <c r="P10" s="226" t="s">
        <v>127</v>
      </c>
      <c r="Q10" s="7"/>
      <c r="R10" s="226" t="s">
        <v>125</v>
      </c>
      <c r="S10" s="7"/>
      <c r="T10" s="226" t="s">
        <v>430</v>
      </c>
      <c r="U10" s="6"/>
      <c r="V10" s="6"/>
      <c r="W10" s="6"/>
      <c r="X10" s="7"/>
    </row>
    <row r="11">
      <c r="E11" s="227">
        <v>1.0</v>
      </c>
      <c r="F11" s="228"/>
      <c r="G11" s="6"/>
      <c r="H11" s="6"/>
      <c r="I11" s="6"/>
      <c r="J11" s="6"/>
      <c r="K11" s="7"/>
      <c r="L11" s="228"/>
      <c r="M11" s="7"/>
      <c r="N11" s="228"/>
      <c r="O11" s="7"/>
      <c r="P11" s="228"/>
      <c r="Q11" s="7"/>
      <c r="R11" s="228"/>
      <c r="S11" s="7"/>
      <c r="T11" s="228"/>
      <c r="U11" s="6"/>
      <c r="V11" s="6"/>
      <c r="W11" s="6"/>
      <c r="X11" s="7"/>
    </row>
    <row r="12">
      <c r="E12" s="227">
        <v>2.0</v>
      </c>
      <c r="F12" s="228"/>
      <c r="G12" s="6"/>
      <c r="H12" s="6"/>
      <c r="I12" s="6"/>
      <c r="J12" s="6"/>
      <c r="K12" s="7"/>
      <c r="L12" s="228"/>
      <c r="M12" s="7"/>
      <c r="N12" s="228"/>
      <c r="O12" s="7"/>
      <c r="P12" s="228"/>
      <c r="Q12" s="7"/>
      <c r="R12" s="228"/>
      <c r="S12" s="7"/>
      <c r="T12" s="228"/>
      <c r="U12" s="6"/>
      <c r="V12" s="6"/>
      <c r="W12" s="6"/>
      <c r="X12" s="7"/>
    </row>
    <row r="13">
      <c r="E13" s="227"/>
      <c r="F13" s="228"/>
      <c r="G13" s="6"/>
      <c r="H13" s="6"/>
      <c r="I13" s="6"/>
      <c r="J13" s="6"/>
      <c r="K13" s="7"/>
      <c r="L13" s="228"/>
      <c r="M13" s="7"/>
      <c r="N13" s="228"/>
      <c r="O13" s="7"/>
      <c r="P13" s="228"/>
      <c r="Q13" s="7"/>
      <c r="R13" s="228"/>
      <c r="S13" s="7"/>
      <c r="T13" s="228"/>
      <c r="U13" s="6"/>
      <c r="V13" s="6"/>
      <c r="W13" s="6"/>
      <c r="X13" s="7"/>
    </row>
    <row r="14">
      <c r="E14" s="229"/>
      <c r="F14" s="230" t="s">
        <v>431</v>
      </c>
      <c r="G14" s="6"/>
      <c r="H14" s="6"/>
      <c r="I14" s="6"/>
      <c r="J14" s="6"/>
      <c r="K14" s="7"/>
      <c r="L14" s="230">
        <f>SUM(L11:M13)</f>
        <v>0</v>
      </c>
      <c r="M14" s="7"/>
      <c r="N14" s="230">
        <f>SUM(N11:O13)</f>
        <v>0</v>
      </c>
      <c r="O14" s="7"/>
      <c r="P14" s="230">
        <f>SUM(P11:Q13)</f>
        <v>0</v>
      </c>
      <c r="Q14" s="7"/>
      <c r="R14" s="230">
        <f>SUM(R11:S13)</f>
        <v>0</v>
      </c>
      <c r="S14" s="7"/>
      <c r="T14" s="230">
        <f>SUM(T11:U13)</f>
        <v>0</v>
      </c>
      <c r="U14" s="6"/>
      <c r="V14" s="6"/>
      <c r="W14" s="6"/>
      <c r="X14" s="7"/>
    </row>
    <row r="16">
      <c r="F16" s="231" t="s">
        <v>425</v>
      </c>
      <c r="M16" s="232" t="str">
        <f>(L14+N14)/(T14-R14)</f>
        <v>#DIV/0!</v>
      </c>
    </row>
    <row r="17">
      <c r="F17" s="231" t="s">
        <v>427</v>
      </c>
      <c r="M17" s="232" t="str">
        <f>L14/(T14-R14)</f>
        <v>#DIV/0!</v>
      </c>
    </row>
    <row r="18" ht="15.0" customHeight="1">
      <c r="A18" s="224"/>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row>
    <row r="19" ht="15.0" customHeight="1">
      <c r="A19" s="224" t="s">
        <v>432</v>
      </c>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row>
    <row r="20" ht="15.0" customHeight="1">
      <c r="A20" s="233"/>
      <c r="B20" s="234" t="s">
        <v>433</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row>
    <row r="21" ht="15.0" customHeight="1">
      <c r="A21" s="233"/>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row>
    <row r="22" ht="15.0" customHeight="1">
      <c r="A22" s="233"/>
      <c r="B22" s="235" t="s">
        <v>434</v>
      </c>
      <c r="C22" s="233"/>
      <c r="D22" s="233"/>
      <c r="E22" s="233"/>
      <c r="F22" s="233"/>
      <c r="G22" s="233"/>
      <c r="H22" s="233"/>
      <c r="I22" s="233"/>
      <c r="J22" s="233"/>
      <c r="K22" s="233"/>
      <c r="L22" s="233"/>
      <c r="M22" s="233"/>
      <c r="N22" s="233"/>
      <c r="O22" s="233"/>
      <c r="P22" s="233"/>
      <c r="Q22" s="233"/>
      <c r="R22" s="233"/>
      <c r="S22" s="233"/>
      <c r="T22" s="233"/>
      <c r="U22" s="233"/>
      <c r="V22" s="233"/>
      <c r="W22" s="233"/>
      <c r="X22" s="233"/>
      <c r="Y22" s="233"/>
    </row>
    <row r="23" ht="15.0" customHeight="1">
      <c r="A23" s="233"/>
      <c r="B23" s="233" t="s">
        <v>435</v>
      </c>
      <c r="C23" s="233"/>
      <c r="D23" s="233"/>
      <c r="E23" s="233"/>
      <c r="F23" s="233"/>
      <c r="G23" s="233"/>
      <c r="H23" s="233"/>
      <c r="I23" s="233"/>
      <c r="J23" s="233"/>
      <c r="K23" s="233"/>
      <c r="L23" s="233"/>
      <c r="M23" s="233"/>
      <c r="N23" s="233"/>
      <c r="O23" s="233"/>
      <c r="P23" s="233"/>
      <c r="Q23" s="233"/>
      <c r="R23" s="233"/>
      <c r="S23" s="233"/>
      <c r="T23" s="233"/>
      <c r="U23" s="233"/>
      <c r="V23" s="233"/>
      <c r="W23" s="233"/>
      <c r="X23" s="233"/>
      <c r="Y23" s="233"/>
    </row>
    <row r="24" ht="15.0" customHeight="1">
      <c r="A24" s="233"/>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row>
    <row r="25" ht="15.0" customHeight="1">
      <c r="A25" s="233"/>
      <c r="B25" s="236" t="s">
        <v>428</v>
      </c>
      <c r="C25" s="187"/>
      <c r="D25" s="187"/>
      <c r="E25" s="187"/>
      <c r="F25" s="188"/>
      <c r="G25" s="236" t="s">
        <v>436</v>
      </c>
      <c r="H25" s="187"/>
      <c r="I25" s="187"/>
      <c r="J25" s="188"/>
      <c r="K25" s="236" t="s">
        <v>437</v>
      </c>
      <c r="L25" s="187"/>
      <c r="M25" s="187"/>
      <c r="N25" s="187"/>
      <c r="O25" s="188"/>
      <c r="P25" s="236" t="s">
        <v>438</v>
      </c>
      <c r="Q25" s="187"/>
      <c r="R25" s="187"/>
      <c r="S25" s="187"/>
      <c r="T25" s="188"/>
      <c r="U25" s="236" t="s">
        <v>439</v>
      </c>
      <c r="V25" s="187"/>
      <c r="W25" s="187"/>
      <c r="X25" s="188"/>
      <c r="Y25" s="233"/>
    </row>
    <row r="26" ht="15.0" customHeight="1">
      <c r="A26" s="233"/>
      <c r="B26" s="237"/>
      <c r="C26" s="187"/>
      <c r="D26" s="187"/>
      <c r="E26" s="187"/>
      <c r="F26" s="188"/>
      <c r="G26" s="237">
        <v>10.0</v>
      </c>
      <c r="H26" s="187"/>
      <c r="I26" s="187"/>
      <c r="J26" s="188"/>
      <c r="K26" s="237">
        <v>1.0</v>
      </c>
      <c r="L26" s="187"/>
      <c r="M26" s="187"/>
      <c r="N26" s="187"/>
      <c r="O26" s="188"/>
      <c r="P26" s="237">
        <v>5.0</v>
      </c>
      <c r="Q26" s="187"/>
      <c r="R26" s="187"/>
      <c r="S26" s="187"/>
      <c r="T26" s="188"/>
      <c r="U26" s="237">
        <f>G26+K26</f>
        <v>11</v>
      </c>
      <c r="V26" s="187"/>
      <c r="W26" s="187"/>
      <c r="X26" s="188"/>
      <c r="Y26" s="233"/>
    </row>
    <row r="27" ht="15.0" customHeight="1">
      <c r="A27" s="233"/>
      <c r="B27" s="233"/>
      <c r="C27" s="233"/>
      <c r="D27" s="233"/>
      <c r="E27" s="233"/>
      <c r="F27" s="233"/>
      <c r="G27" s="233"/>
      <c r="H27" s="233"/>
      <c r="I27" s="233"/>
      <c r="J27" s="233"/>
      <c r="K27" s="233"/>
      <c r="L27" s="233"/>
      <c r="M27" s="233"/>
      <c r="N27" s="233"/>
      <c r="O27" s="233"/>
      <c r="P27" s="233"/>
      <c r="Q27" s="233"/>
      <c r="R27" s="233"/>
      <c r="S27" s="233"/>
      <c r="T27" s="233"/>
      <c r="U27" s="233"/>
      <c r="V27" s="233"/>
      <c r="W27" s="233"/>
      <c r="X27" s="233"/>
      <c r="Y27" s="233"/>
    </row>
    <row r="28" ht="15.0" customHeight="1">
      <c r="A28" s="233"/>
      <c r="B28" s="233"/>
      <c r="C28" s="233"/>
      <c r="D28" s="233"/>
      <c r="E28" s="233"/>
      <c r="F28" s="233"/>
      <c r="G28" s="233"/>
      <c r="H28" s="233"/>
      <c r="I28" s="233"/>
      <c r="J28" s="233"/>
      <c r="K28" s="233" t="s">
        <v>440</v>
      </c>
      <c r="L28" s="233"/>
      <c r="M28" s="233"/>
      <c r="N28" s="233"/>
      <c r="O28" s="233"/>
      <c r="P28" s="233"/>
      <c r="Q28" s="233"/>
      <c r="R28" s="238">
        <f>K26/U26</f>
        <v>0.09090909091</v>
      </c>
      <c r="S28" s="233"/>
      <c r="T28" s="233"/>
      <c r="U28" s="233"/>
      <c r="V28" s="233"/>
      <c r="W28" s="233"/>
      <c r="X28" s="233"/>
      <c r="Y28" s="233"/>
    </row>
    <row r="29" ht="15.0" customHeight="1">
      <c r="A29" s="233"/>
      <c r="B29" s="233"/>
      <c r="C29" s="233"/>
      <c r="D29" s="233"/>
      <c r="E29" s="233"/>
      <c r="F29" s="233"/>
      <c r="G29" s="233"/>
      <c r="H29" s="233"/>
      <c r="I29" s="233"/>
      <c r="J29" s="233"/>
      <c r="K29" s="233" t="s">
        <v>441</v>
      </c>
      <c r="L29" s="233"/>
      <c r="M29" s="233"/>
      <c r="N29" s="233"/>
      <c r="O29" s="233"/>
      <c r="P29" s="233"/>
      <c r="Q29" s="233"/>
      <c r="R29" s="238">
        <f>G26/U26</f>
        <v>0.9090909091</v>
      </c>
      <c r="S29" s="233"/>
      <c r="T29" s="233"/>
      <c r="U29" s="233"/>
      <c r="V29" s="233"/>
      <c r="W29" s="233"/>
      <c r="X29" s="233"/>
      <c r="Y29" s="233"/>
    </row>
    <row r="30" ht="15.0" customHeight="1">
      <c r="A30" s="233"/>
      <c r="B30" s="233"/>
      <c r="C30" s="233"/>
      <c r="D30" s="233"/>
      <c r="E30" s="233"/>
      <c r="F30" s="233"/>
      <c r="G30" s="233"/>
      <c r="H30" s="233"/>
      <c r="I30" s="233"/>
      <c r="J30" s="233"/>
      <c r="K30" s="233" t="s">
        <v>442</v>
      </c>
      <c r="L30" s="233"/>
      <c r="M30" s="233"/>
      <c r="N30" s="233"/>
      <c r="O30" s="233"/>
      <c r="P30" s="233"/>
      <c r="Q30" s="233"/>
      <c r="R30" s="238">
        <v>0.3</v>
      </c>
      <c r="S30" s="233"/>
      <c r="T30" s="233"/>
      <c r="U30" s="233"/>
      <c r="V30" s="233"/>
      <c r="W30" s="233"/>
      <c r="X30" s="233"/>
      <c r="Y30" s="233"/>
    </row>
    <row r="31" ht="15.0" customHeight="1">
      <c r="A31" s="233"/>
      <c r="B31" s="233"/>
      <c r="C31" s="233"/>
      <c r="D31" s="233"/>
      <c r="E31" s="233"/>
      <c r="F31" s="233"/>
      <c r="G31" s="233"/>
      <c r="H31" s="233"/>
      <c r="I31" s="233"/>
      <c r="J31" s="233"/>
      <c r="K31" s="233" t="s">
        <v>443</v>
      </c>
      <c r="L31" s="233"/>
      <c r="M31" s="233"/>
      <c r="N31" s="233"/>
      <c r="O31" s="233"/>
      <c r="P31" s="233"/>
      <c r="Q31" s="233"/>
      <c r="R31" s="238">
        <v>0.09</v>
      </c>
      <c r="S31" s="233"/>
      <c r="T31" s="233"/>
      <c r="U31" s="233"/>
      <c r="V31" s="233"/>
      <c r="W31" s="233"/>
      <c r="X31" s="233"/>
      <c r="Y31" s="233"/>
    </row>
    <row r="32" ht="15.0" customHeight="1">
      <c r="A32" s="233"/>
      <c r="B32" s="233"/>
      <c r="C32" s="233"/>
      <c r="D32" s="233"/>
      <c r="E32" s="233"/>
      <c r="F32" s="233"/>
      <c r="G32" s="233"/>
      <c r="H32" s="233"/>
      <c r="I32" s="233"/>
      <c r="J32" s="233"/>
      <c r="K32" s="233" t="s">
        <v>444</v>
      </c>
      <c r="L32" s="233"/>
      <c r="M32" s="233"/>
      <c r="N32" s="233"/>
      <c r="O32" s="233"/>
      <c r="P32" s="233"/>
      <c r="Q32" s="233"/>
      <c r="R32" s="239" t="s">
        <v>445</v>
      </c>
      <c r="S32" s="233"/>
      <c r="T32" s="233"/>
      <c r="U32" s="233"/>
      <c r="V32" s="233"/>
      <c r="W32" s="233"/>
      <c r="X32" s="233"/>
      <c r="Y32" s="233"/>
    </row>
    <row r="33" ht="15.0" customHeight="1">
      <c r="A33" s="233"/>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row>
    <row r="34" ht="15.0" customHeight="1">
      <c r="A34" s="233"/>
      <c r="B34" s="234"/>
      <c r="C34" s="233"/>
      <c r="D34" s="233"/>
      <c r="E34" s="233"/>
      <c r="F34" s="233"/>
      <c r="G34" s="233"/>
      <c r="H34" s="233"/>
      <c r="I34" s="233"/>
      <c r="J34" s="233"/>
      <c r="K34" s="233"/>
      <c r="L34" s="233"/>
      <c r="M34" s="233"/>
      <c r="N34" s="233"/>
      <c r="O34" s="233"/>
      <c r="P34" s="233"/>
      <c r="Q34" s="233"/>
      <c r="R34" s="233"/>
      <c r="S34" s="233"/>
      <c r="T34" s="233"/>
      <c r="U34" s="233"/>
      <c r="V34" s="233"/>
      <c r="W34" s="233"/>
      <c r="X34" s="233"/>
      <c r="Y34" s="233"/>
    </row>
    <row r="35" ht="15.0" customHeight="1">
      <c r="A35" s="233"/>
      <c r="B35" s="240"/>
      <c r="C35" s="233"/>
      <c r="D35" s="233"/>
      <c r="E35" s="233"/>
      <c r="F35" s="233"/>
      <c r="G35" s="233"/>
      <c r="H35" s="233"/>
      <c r="I35" s="233"/>
      <c r="J35" s="233"/>
      <c r="K35" s="233"/>
      <c r="L35" s="233"/>
      <c r="M35" s="233"/>
      <c r="N35" s="233"/>
      <c r="O35" s="233"/>
      <c r="P35" s="233"/>
      <c r="Q35" s="233"/>
      <c r="R35" s="233"/>
      <c r="S35" s="233"/>
      <c r="T35" s="233"/>
      <c r="U35" s="233"/>
      <c r="V35" s="233"/>
      <c r="W35" s="233"/>
      <c r="X35" s="233"/>
      <c r="Y35" s="233"/>
    </row>
    <row r="36" ht="15.0" customHeight="1">
      <c r="A36" s="233"/>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row>
    <row r="37" ht="15.0" customHeight="1">
      <c r="A37" s="233"/>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row>
    <row r="38" ht="15.0" customHeight="1">
      <c r="A38" s="233"/>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row>
    <row r="39" ht="15.0" customHeight="1">
      <c r="A39" s="233"/>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row>
    <row r="40" ht="15.0" customHeight="1">
      <c r="A40" s="233"/>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row>
    <row r="41" ht="15.0" customHeight="1">
      <c r="A41" s="233"/>
      <c r="B41" s="233"/>
      <c r="C41" s="233"/>
      <c r="D41" s="233"/>
      <c r="E41" s="233"/>
      <c r="F41" s="233"/>
      <c r="G41" s="233"/>
      <c r="H41" s="233"/>
      <c r="I41" s="233"/>
      <c r="J41" s="233"/>
      <c r="K41" s="233"/>
      <c r="L41" s="233"/>
      <c r="M41" s="233"/>
      <c r="N41" s="233"/>
      <c r="O41" s="233"/>
      <c r="P41" s="233"/>
      <c r="Q41" s="233"/>
      <c r="R41" s="233"/>
      <c r="S41" s="233"/>
      <c r="T41" s="233"/>
      <c r="U41" s="233"/>
      <c r="V41" s="233"/>
      <c r="W41" s="233"/>
      <c r="X41" s="233"/>
      <c r="Y41" s="233"/>
    </row>
    <row r="42" ht="15.0" customHeight="1">
      <c r="A42" s="233"/>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row>
    <row r="43" ht="15.0" customHeight="1">
      <c r="A43" s="233"/>
      <c r="B43" s="233"/>
      <c r="C43" s="233"/>
      <c r="D43" s="233"/>
      <c r="E43" s="233"/>
      <c r="F43" s="233"/>
      <c r="G43" s="233"/>
      <c r="H43" s="233"/>
      <c r="I43" s="233"/>
      <c r="J43" s="233"/>
      <c r="K43" s="233"/>
      <c r="L43" s="233"/>
      <c r="M43" s="233"/>
      <c r="N43" s="233"/>
      <c r="O43" s="233"/>
      <c r="P43" s="233"/>
      <c r="Q43" s="233"/>
      <c r="R43" s="233"/>
      <c r="S43" s="233"/>
      <c r="T43" s="233"/>
      <c r="U43" s="233"/>
      <c r="V43" s="233"/>
      <c r="W43" s="233"/>
      <c r="X43" s="233"/>
      <c r="Y43" s="233"/>
    </row>
    <row r="44" ht="15.0" customHeight="1">
      <c r="A44" s="233"/>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row>
    <row r="45" ht="15.0" customHeight="1">
      <c r="A45" s="233"/>
      <c r="B45" s="233"/>
      <c r="C45" s="233"/>
      <c r="D45" s="233"/>
      <c r="E45" s="233"/>
      <c r="F45" s="233"/>
      <c r="G45" s="233"/>
      <c r="H45" s="233"/>
      <c r="I45" s="233"/>
      <c r="J45" s="233"/>
      <c r="K45" s="233"/>
      <c r="L45" s="233"/>
      <c r="M45" s="233"/>
      <c r="N45" s="233"/>
      <c r="O45" s="233"/>
      <c r="P45" s="233"/>
      <c r="Q45" s="233"/>
      <c r="R45" s="233"/>
      <c r="S45" s="233"/>
      <c r="T45" s="233"/>
      <c r="U45" s="233"/>
      <c r="V45" s="233"/>
      <c r="W45" s="233"/>
      <c r="X45" s="233"/>
      <c r="Y45" s="233"/>
    </row>
    <row r="46" ht="15.0" customHeight="1">
      <c r="A46" s="233"/>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row>
    <row r="47" ht="15.0" customHeight="1">
      <c r="A47" s="233"/>
      <c r="B47" s="234" t="s">
        <v>446</v>
      </c>
      <c r="C47" s="233"/>
      <c r="D47" s="233"/>
      <c r="E47" s="233"/>
      <c r="F47" s="233"/>
      <c r="G47" s="233"/>
      <c r="H47" s="233"/>
      <c r="I47" s="233"/>
      <c r="J47" s="233"/>
      <c r="K47" s="233"/>
      <c r="L47" s="233"/>
      <c r="M47" s="233"/>
      <c r="N47" s="233"/>
      <c r="O47" s="233"/>
      <c r="P47" s="233"/>
      <c r="Q47" s="233"/>
      <c r="R47" s="233"/>
      <c r="S47" s="233"/>
      <c r="T47" s="233"/>
      <c r="U47" s="233"/>
      <c r="V47" s="233"/>
      <c r="W47" s="233"/>
      <c r="X47" s="233"/>
      <c r="Y47" s="233"/>
    </row>
    <row r="48">
      <c r="A48" s="224"/>
      <c r="B48" s="233"/>
      <c r="C48" s="241" t="s">
        <v>447</v>
      </c>
      <c r="D48" s="233"/>
      <c r="E48" s="233"/>
      <c r="F48" s="233"/>
      <c r="G48" s="233"/>
      <c r="H48" s="233"/>
      <c r="I48" s="233"/>
      <c r="J48" s="233"/>
      <c r="K48" s="233"/>
      <c r="L48" s="233"/>
      <c r="M48" s="233"/>
      <c r="N48" s="233"/>
      <c r="O48" s="233"/>
      <c r="P48" s="233"/>
      <c r="Q48" s="233"/>
      <c r="R48" s="233"/>
      <c r="S48" s="233"/>
      <c r="T48" s="233"/>
      <c r="U48" s="233"/>
      <c r="V48" s="233"/>
      <c r="W48" s="233"/>
      <c r="X48" s="233"/>
      <c r="Y48" s="233"/>
    </row>
    <row r="49">
      <c r="A49" s="224"/>
      <c r="B49" s="233"/>
      <c r="C49" s="233"/>
      <c r="D49" s="233"/>
      <c r="E49" s="233"/>
      <c r="F49" s="233"/>
      <c r="G49" s="233"/>
      <c r="H49" s="233"/>
      <c r="I49" s="233"/>
      <c r="J49" s="233"/>
      <c r="K49" s="233"/>
      <c r="L49" s="233"/>
      <c r="M49" s="233"/>
      <c r="N49" s="233"/>
      <c r="O49" s="233"/>
      <c r="P49" s="233"/>
      <c r="Q49" s="233"/>
      <c r="R49" s="233"/>
      <c r="S49" s="233"/>
      <c r="T49" s="233"/>
      <c r="U49" s="233"/>
      <c r="V49" s="233"/>
      <c r="W49" s="233"/>
      <c r="X49" s="233"/>
      <c r="Y49" s="233"/>
    </row>
    <row r="50">
      <c r="A50" s="233"/>
      <c r="B50" s="236" t="s">
        <v>25</v>
      </c>
      <c r="C50" s="187"/>
      <c r="D50" s="187"/>
      <c r="E50" s="188"/>
      <c r="F50" s="236" t="s">
        <v>448</v>
      </c>
      <c r="G50" s="187"/>
      <c r="H50" s="187"/>
      <c r="I50" s="187"/>
      <c r="J50" s="187"/>
      <c r="K50" s="187"/>
      <c r="L50" s="187"/>
      <c r="M50" s="187"/>
      <c r="N50" s="187"/>
      <c r="O50" s="188"/>
      <c r="P50" s="242" t="s">
        <v>449</v>
      </c>
      <c r="Q50" s="187"/>
      <c r="R50" s="187"/>
      <c r="S50" s="187"/>
      <c r="T50" s="187"/>
      <c r="U50" s="187"/>
      <c r="V50" s="187"/>
      <c r="W50" s="187"/>
      <c r="X50" s="187"/>
      <c r="Y50" s="188"/>
    </row>
    <row r="51">
      <c r="A51" s="233"/>
      <c r="B51" s="237">
        <v>1.0</v>
      </c>
      <c r="C51" s="187"/>
      <c r="D51" s="187"/>
      <c r="E51" s="188"/>
      <c r="F51" s="243" t="s">
        <v>450</v>
      </c>
      <c r="G51" s="243"/>
      <c r="H51" s="243"/>
      <c r="I51" s="243"/>
      <c r="J51" s="243"/>
      <c r="K51" s="243"/>
      <c r="L51" s="243"/>
      <c r="M51" s="243"/>
      <c r="N51" s="243"/>
      <c r="O51" s="243"/>
      <c r="P51" s="244">
        <v>1.0</v>
      </c>
      <c r="Q51" s="244"/>
      <c r="R51" s="244"/>
      <c r="S51" s="244"/>
      <c r="T51" s="244"/>
      <c r="U51" s="244"/>
      <c r="V51" s="244"/>
      <c r="W51" s="244"/>
      <c r="X51" s="244"/>
      <c r="Y51" s="244"/>
    </row>
    <row r="52">
      <c r="A52" s="233"/>
      <c r="B52" s="237">
        <v>2.0</v>
      </c>
      <c r="C52" s="187"/>
      <c r="D52" s="187"/>
      <c r="E52" s="188"/>
      <c r="F52" s="243" t="s">
        <v>451</v>
      </c>
      <c r="G52" s="243"/>
      <c r="H52" s="243"/>
      <c r="I52" s="243"/>
      <c r="J52" s="243"/>
      <c r="K52" s="243"/>
      <c r="L52" s="243"/>
      <c r="M52" s="243"/>
      <c r="N52" s="243"/>
      <c r="O52" s="243"/>
      <c r="P52" s="244">
        <v>2.0</v>
      </c>
      <c r="Q52" s="244"/>
      <c r="R52" s="244"/>
      <c r="S52" s="244"/>
      <c r="T52" s="244"/>
      <c r="U52" s="244"/>
      <c r="V52" s="244"/>
      <c r="W52" s="244"/>
      <c r="X52" s="244"/>
      <c r="Y52" s="244"/>
    </row>
    <row r="53">
      <c r="A53" s="233"/>
      <c r="B53" s="237">
        <v>3.0</v>
      </c>
      <c r="C53" s="187"/>
      <c r="D53" s="187"/>
      <c r="E53" s="188"/>
      <c r="F53" s="243" t="s">
        <v>452</v>
      </c>
      <c r="G53" s="243"/>
      <c r="H53" s="243"/>
      <c r="I53" s="243"/>
      <c r="J53" s="243"/>
      <c r="K53" s="243"/>
      <c r="L53" s="243"/>
      <c r="M53" s="243"/>
      <c r="N53" s="243"/>
      <c r="O53" s="243"/>
      <c r="P53" s="244">
        <v>1.0</v>
      </c>
      <c r="Q53" s="244"/>
      <c r="R53" s="244"/>
      <c r="S53" s="244"/>
      <c r="T53" s="244"/>
      <c r="U53" s="244"/>
      <c r="V53" s="244"/>
      <c r="W53" s="244"/>
      <c r="X53" s="244"/>
      <c r="Y53" s="244"/>
    </row>
    <row r="54">
      <c r="A54" s="233"/>
      <c r="B54" s="237">
        <v>4.0</v>
      </c>
      <c r="C54" s="187"/>
      <c r="D54" s="187"/>
      <c r="E54" s="188"/>
      <c r="F54" s="243" t="s">
        <v>453</v>
      </c>
      <c r="G54" s="243"/>
      <c r="H54" s="243"/>
      <c r="I54" s="243"/>
      <c r="J54" s="243"/>
      <c r="K54" s="243"/>
      <c r="L54" s="243"/>
      <c r="M54" s="243"/>
      <c r="N54" s="243"/>
      <c r="O54" s="243"/>
      <c r="P54" s="244">
        <v>2.0</v>
      </c>
      <c r="Q54" s="244"/>
      <c r="R54" s="244"/>
      <c r="S54" s="244"/>
      <c r="T54" s="244"/>
      <c r="U54" s="244"/>
      <c r="V54" s="244"/>
      <c r="W54" s="244"/>
      <c r="X54" s="244"/>
      <c r="Y54" s="244"/>
    </row>
    <row r="55">
      <c r="A55" s="233"/>
      <c r="B55" s="237">
        <v>5.0</v>
      </c>
      <c r="C55" s="187"/>
      <c r="D55" s="187"/>
      <c r="E55" s="188"/>
      <c r="F55" s="243" t="s">
        <v>454</v>
      </c>
      <c r="G55" s="243"/>
      <c r="H55" s="243"/>
      <c r="I55" s="243"/>
      <c r="J55" s="243"/>
      <c r="K55" s="243"/>
      <c r="L55" s="243"/>
      <c r="M55" s="243"/>
      <c r="N55" s="243"/>
      <c r="O55" s="243"/>
      <c r="P55" s="244">
        <v>1.0</v>
      </c>
      <c r="Q55" s="244"/>
      <c r="R55" s="244"/>
      <c r="S55" s="244"/>
      <c r="T55" s="244"/>
      <c r="U55" s="244"/>
      <c r="V55" s="244"/>
      <c r="W55" s="244"/>
      <c r="X55" s="244"/>
      <c r="Y55" s="244"/>
    </row>
    <row r="56">
      <c r="A56" s="224"/>
      <c r="B56" s="237">
        <v>6.0</v>
      </c>
      <c r="C56" s="187"/>
      <c r="D56" s="187"/>
      <c r="E56" s="188"/>
      <c r="F56" s="243" t="s">
        <v>455</v>
      </c>
      <c r="G56" s="243"/>
      <c r="H56" s="243"/>
      <c r="I56" s="243"/>
      <c r="J56" s="243"/>
      <c r="K56" s="243"/>
      <c r="L56" s="243"/>
      <c r="M56" s="243"/>
      <c r="N56" s="243"/>
      <c r="O56" s="243"/>
      <c r="P56" s="244">
        <v>1.0</v>
      </c>
      <c r="Q56" s="244"/>
      <c r="R56" s="244"/>
      <c r="S56" s="244"/>
      <c r="T56" s="244"/>
      <c r="U56" s="244"/>
      <c r="V56" s="244"/>
      <c r="W56" s="244"/>
      <c r="X56" s="244"/>
      <c r="Y56" s="244"/>
    </row>
    <row r="57">
      <c r="A57" s="224"/>
      <c r="B57" s="237">
        <v>7.0</v>
      </c>
      <c r="C57" s="187"/>
      <c r="D57" s="187"/>
      <c r="E57" s="188"/>
      <c r="F57" s="243" t="s">
        <v>456</v>
      </c>
      <c r="G57" s="243"/>
      <c r="H57" s="243"/>
      <c r="I57" s="243"/>
      <c r="J57" s="243"/>
      <c r="K57" s="243"/>
      <c r="L57" s="243"/>
      <c r="M57" s="243"/>
      <c r="N57" s="243"/>
      <c r="O57" s="243"/>
      <c r="P57" s="244">
        <v>1.0</v>
      </c>
      <c r="Q57" s="244"/>
      <c r="R57" s="244"/>
      <c r="S57" s="244"/>
      <c r="T57" s="244"/>
      <c r="U57" s="244"/>
      <c r="V57" s="244"/>
      <c r="W57" s="244"/>
      <c r="X57" s="244"/>
      <c r="Y57" s="244"/>
    </row>
    <row r="58">
      <c r="A58" s="224"/>
      <c r="B58" s="237">
        <v>8.0</v>
      </c>
      <c r="C58" s="187"/>
      <c r="D58" s="187"/>
      <c r="E58" s="188"/>
      <c r="F58" s="243" t="s">
        <v>457</v>
      </c>
      <c r="G58" s="243"/>
      <c r="H58" s="243"/>
      <c r="I58" s="243"/>
      <c r="J58" s="243"/>
      <c r="K58" s="243"/>
      <c r="L58" s="243"/>
      <c r="M58" s="243"/>
      <c r="N58" s="243"/>
      <c r="O58" s="243"/>
      <c r="P58" s="244">
        <v>1.0</v>
      </c>
      <c r="Q58" s="244"/>
      <c r="R58" s="244"/>
      <c r="S58" s="244"/>
      <c r="T58" s="244"/>
      <c r="U58" s="244"/>
      <c r="V58" s="244"/>
      <c r="W58" s="244"/>
      <c r="X58" s="244"/>
      <c r="Y58" s="244"/>
    </row>
    <row r="59">
      <c r="A59" s="224"/>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row>
    <row r="60">
      <c r="A60" s="224"/>
      <c r="B60" s="224"/>
      <c r="C60" s="241"/>
      <c r="D60" s="224"/>
      <c r="E60" s="224"/>
      <c r="F60" s="224"/>
      <c r="G60" s="224"/>
      <c r="H60" s="224"/>
      <c r="I60" s="224"/>
      <c r="J60" s="224"/>
      <c r="K60" s="224"/>
      <c r="L60" s="224"/>
      <c r="M60" s="224"/>
      <c r="N60" s="224"/>
      <c r="O60" s="224"/>
      <c r="P60" s="224"/>
      <c r="Q60" s="224"/>
      <c r="R60" s="224"/>
      <c r="S60" s="224"/>
      <c r="T60" s="224"/>
      <c r="U60" s="224"/>
      <c r="V60" s="224"/>
      <c r="W60" s="224"/>
      <c r="X60" s="224"/>
      <c r="Y60" s="224"/>
    </row>
    <row r="61">
      <c r="A61" s="224"/>
      <c r="B61" s="224"/>
      <c r="C61" s="241"/>
      <c r="D61" s="224"/>
      <c r="E61" s="224"/>
      <c r="F61" s="224"/>
      <c r="G61" s="224"/>
      <c r="H61" s="224"/>
      <c r="I61" s="224"/>
      <c r="J61" s="224"/>
      <c r="K61" s="224"/>
      <c r="L61" s="224"/>
      <c r="M61" s="224"/>
      <c r="N61" s="224"/>
      <c r="O61" s="224"/>
      <c r="P61" s="224"/>
      <c r="Q61" s="224"/>
      <c r="R61" s="224"/>
      <c r="S61" s="224"/>
      <c r="T61" s="224"/>
      <c r="U61" s="224"/>
      <c r="V61" s="224"/>
      <c r="W61" s="224"/>
      <c r="X61" s="224"/>
      <c r="Y61" s="224"/>
    </row>
    <row r="62">
      <c r="A62" s="233"/>
      <c r="B62" s="224"/>
      <c r="C62" s="241"/>
      <c r="D62" s="224"/>
      <c r="E62" s="224"/>
      <c r="F62" s="224"/>
      <c r="G62" s="224"/>
      <c r="H62" s="224"/>
      <c r="I62" s="224"/>
      <c r="J62" s="224"/>
      <c r="K62" s="224"/>
      <c r="L62" s="224"/>
      <c r="M62" s="224"/>
      <c r="N62" s="224"/>
      <c r="O62" s="224"/>
      <c r="P62" s="224"/>
      <c r="Q62" s="224"/>
      <c r="R62" s="224"/>
      <c r="S62" s="224"/>
      <c r="T62" s="224"/>
      <c r="U62" s="224"/>
      <c r="V62" s="233"/>
      <c r="W62" s="224"/>
      <c r="X62" s="224"/>
      <c r="Y62" s="224"/>
    </row>
    <row r="63">
      <c r="A63" s="233"/>
      <c r="B63" s="224"/>
      <c r="C63" s="241"/>
      <c r="D63" s="224"/>
      <c r="E63" s="224"/>
      <c r="F63" s="224"/>
      <c r="G63" s="224"/>
      <c r="H63" s="224"/>
      <c r="I63" s="224"/>
      <c r="J63" s="224"/>
      <c r="K63" s="224"/>
      <c r="L63" s="224"/>
      <c r="M63" s="224"/>
      <c r="N63" s="224"/>
      <c r="O63" s="224"/>
      <c r="P63" s="224"/>
      <c r="Q63" s="224"/>
      <c r="R63" s="224"/>
      <c r="S63" s="224"/>
      <c r="T63" s="224"/>
      <c r="U63" s="224"/>
      <c r="V63" s="233"/>
      <c r="W63" s="224"/>
      <c r="X63" s="224"/>
      <c r="Y63" s="224"/>
    </row>
    <row r="64">
      <c r="A64" s="233"/>
      <c r="B64" s="224"/>
      <c r="C64" s="241"/>
      <c r="D64" s="224"/>
      <c r="E64" s="224"/>
      <c r="F64" s="224"/>
      <c r="G64" s="224"/>
      <c r="H64" s="224"/>
      <c r="I64" s="224"/>
      <c r="J64" s="224"/>
      <c r="K64" s="224"/>
      <c r="L64" s="224"/>
      <c r="M64" s="224"/>
      <c r="N64" s="224"/>
      <c r="O64" s="224"/>
      <c r="P64" s="224"/>
      <c r="Q64" s="224"/>
      <c r="R64" s="224"/>
      <c r="S64" s="224"/>
      <c r="T64" s="224"/>
      <c r="U64" s="224"/>
      <c r="V64" s="233"/>
      <c r="W64" s="224"/>
      <c r="X64" s="224"/>
      <c r="Y64" s="224"/>
    </row>
    <row r="65">
      <c r="A65" s="233"/>
      <c r="B65" s="224"/>
      <c r="C65" s="241"/>
      <c r="D65" s="224"/>
      <c r="E65" s="224"/>
      <c r="F65" s="224"/>
      <c r="G65" s="224"/>
      <c r="H65" s="224"/>
      <c r="I65" s="224"/>
      <c r="J65" s="224"/>
      <c r="K65" s="224"/>
      <c r="L65" s="224"/>
      <c r="M65" s="224"/>
      <c r="N65" s="224"/>
      <c r="O65" s="224"/>
      <c r="P65" s="224"/>
      <c r="Q65" s="224"/>
      <c r="R65" s="224"/>
      <c r="S65" s="224"/>
      <c r="T65" s="224"/>
      <c r="U65" s="224"/>
      <c r="V65" s="233"/>
      <c r="W65" s="224"/>
      <c r="X65" s="224"/>
      <c r="Y65" s="224"/>
    </row>
    <row r="66">
      <c r="A66" s="233"/>
      <c r="B66" s="224"/>
      <c r="C66" s="241"/>
      <c r="D66" s="224"/>
      <c r="E66" s="224"/>
      <c r="F66" s="224"/>
      <c r="G66" s="224"/>
      <c r="H66" s="224"/>
      <c r="I66" s="224"/>
      <c r="J66" s="224"/>
      <c r="K66" s="224"/>
      <c r="L66" s="224"/>
      <c r="M66" s="224"/>
      <c r="N66" s="224"/>
      <c r="O66" s="224"/>
      <c r="P66" s="224"/>
      <c r="Q66" s="224"/>
      <c r="R66" s="224"/>
      <c r="S66" s="224"/>
      <c r="T66" s="224"/>
      <c r="U66" s="224"/>
      <c r="V66" s="233"/>
      <c r="W66" s="224"/>
      <c r="X66" s="224"/>
      <c r="Y66" s="224"/>
    </row>
    <row r="67">
      <c r="A67" s="233"/>
      <c r="B67" s="224"/>
      <c r="C67" s="241"/>
      <c r="D67" s="224"/>
      <c r="E67" s="224"/>
      <c r="F67" s="224"/>
      <c r="G67" s="224"/>
      <c r="H67" s="224"/>
      <c r="I67" s="224"/>
      <c r="J67" s="224"/>
      <c r="K67" s="224"/>
      <c r="L67" s="224"/>
      <c r="M67" s="224"/>
      <c r="N67" s="224"/>
      <c r="O67" s="224"/>
      <c r="P67" s="224"/>
      <c r="Q67" s="224"/>
      <c r="R67" s="224"/>
      <c r="S67" s="224"/>
      <c r="T67" s="224"/>
      <c r="U67" s="224"/>
      <c r="V67" s="233"/>
      <c r="W67" s="224"/>
      <c r="X67" s="224"/>
      <c r="Y67" s="224"/>
    </row>
    <row r="68">
      <c r="A68" s="233"/>
      <c r="B68" s="224"/>
      <c r="C68" s="241"/>
      <c r="D68" s="224"/>
      <c r="E68" s="224"/>
      <c r="F68" s="224"/>
      <c r="G68" s="224"/>
      <c r="H68" s="224"/>
      <c r="I68" s="224"/>
      <c r="J68" s="224"/>
      <c r="K68" s="224"/>
      <c r="L68" s="224"/>
      <c r="M68" s="224"/>
      <c r="N68" s="224"/>
      <c r="O68" s="224"/>
      <c r="P68" s="224"/>
      <c r="Q68" s="224"/>
      <c r="R68" s="224"/>
      <c r="S68" s="224"/>
      <c r="T68" s="224"/>
      <c r="U68" s="224"/>
      <c r="V68" s="233"/>
      <c r="W68" s="224"/>
      <c r="X68" s="224"/>
      <c r="Y68" s="224"/>
    </row>
    <row r="69">
      <c r="A69" s="233"/>
      <c r="B69" s="224"/>
      <c r="C69" s="241"/>
      <c r="D69" s="224"/>
      <c r="E69" s="224"/>
      <c r="F69" s="224"/>
      <c r="G69" s="224"/>
      <c r="H69" s="224"/>
      <c r="I69" s="224"/>
      <c r="J69" s="224"/>
      <c r="K69" s="224"/>
      <c r="L69" s="224"/>
      <c r="M69" s="224"/>
      <c r="N69" s="224"/>
      <c r="O69" s="224"/>
      <c r="P69" s="224"/>
      <c r="Q69" s="224"/>
      <c r="R69" s="224"/>
      <c r="S69" s="224"/>
      <c r="T69" s="224"/>
      <c r="U69" s="224"/>
      <c r="V69" s="233"/>
      <c r="W69" s="224"/>
      <c r="X69" s="224"/>
      <c r="Y69" s="224"/>
    </row>
    <row r="70">
      <c r="A70" s="233"/>
      <c r="B70" s="224"/>
      <c r="C70" s="241"/>
      <c r="D70" s="224"/>
      <c r="E70" s="224"/>
      <c r="F70" s="224"/>
      <c r="G70" s="224"/>
      <c r="H70" s="224"/>
      <c r="I70" s="224"/>
      <c r="J70" s="224"/>
      <c r="K70" s="224"/>
      <c r="L70" s="224"/>
      <c r="M70" s="224"/>
      <c r="N70" s="224"/>
      <c r="O70" s="224"/>
      <c r="P70" s="224"/>
      <c r="Q70" s="224"/>
      <c r="R70" s="224"/>
      <c r="S70" s="224"/>
      <c r="T70" s="224"/>
      <c r="U70" s="224"/>
      <c r="V70" s="233"/>
      <c r="W70" s="224"/>
      <c r="X70" s="224"/>
      <c r="Y70" s="224"/>
    </row>
    <row r="71">
      <c r="A71" s="224"/>
      <c r="B71" s="224"/>
      <c r="C71" s="241"/>
      <c r="D71" s="224"/>
      <c r="E71" s="224"/>
      <c r="F71" s="224"/>
      <c r="G71" s="224"/>
      <c r="H71" s="224"/>
      <c r="I71" s="224"/>
      <c r="J71" s="224"/>
      <c r="K71" s="224"/>
      <c r="L71" s="224"/>
      <c r="M71" s="224"/>
      <c r="N71" s="224"/>
      <c r="O71" s="224"/>
      <c r="P71" s="224"/>
      <c r="Q71" s="224"/>
      <c r="R71" s="224"/>
      <c r="S71" s="224"/>
      <c r="T71" s="224"/>
      <c r="U71" s="224"/>
      <c r="V71" s="224"/>
      <c r="W71" s="224"/>
      <c r="X71" s="224"/>
      <c r="Y71" s="224"/>
    </row>
    <row r="72">
      <c r="A72" s="224"/>
      <c r="B72" s="224"/>
      <c r="C72" s="224"/>
      <c r="D72" s="224"/>
      <c r="E72" s="224"/>
      <c r="F72" s="224"/>
      <c r="G72" s="224"/>
      <c r="H72" s="224"/>
      <c r="I72" s="224"/>
      <c r="J72" s="224"/>
      <c r="K72" s="224"/>
      <c r="L72" s="224"/>
      <c r="M72" s="224"/>
      <c r="N72" s="224"/>
      <c r="O72" s="224"/>
      <c r="P72" s="224"/>
      <c r="Q72" s="224"/>
      <c r="R72" s="224"/>
      <c r="S72" s="224"/>
      <c r="T72" s="224"/>
      <c r="U72" s="224"/>
      <c r="V72" s="224"/>
      <c r="W72" s="224"/>
      <c r="X72" s="224"/>
      <c r="Y72" s="224"/>
    </row>
    <row r="73">
      <c r="A73" s="224"/>
      <c r="B73" s="224"/>
      <c r="C73" s="224"/>
      <c r="D73" s="224"/>
      <c r="E73" s="224"/>
      <c r="F73" s="224"/>
      <c r="G73" s="224"/>
      <c r="H73" s="224"/>
      <c r="I73" s="224"/>
      <c r="J73" s="224"/>
      <c r="K73" s="224"/>
      <c r="L73" s="224"/>
      <c r="M73" s="224"/>
      <c r="N73" s="224"/>
      <c r="O73" s="224"/>
      <c r="P73" s="224"/>
      <c r="Q73" s="224"/>
      <c r="R73" s="224"/>
      <c r="S73" s="224"/>
      <c r="T73" s="224"/>
      <c r="U73" s="224"/>
      <c r="V73" s="224"/>
      <c r="W73" s="224"/>
      <c r="X73" s="224"/>
      <c r="Y73" s="224"/>
    </row>
    <row r="74">
      <c r="A74" s="224"/>
      <c r="B74" s="224"/>
      <c r="C74" s="224"/>
      <c r="D74" s="224"/>
      <c r="E74" s="224"/>
      <c r="F74" s="224"/>
      <c r="G74" s="224"/>
      <c r="H74" s="224"/>
      <c r="I74" s="224"/>
      <c r="J74" s="224"/>
      <c r="K74" s="224"/>
      <c r="L74" s="224"/>
      <c r="M74" s="224"/>
      <c r="N74" s="224"/>
      <c r="O74" s="224"/>
      <c r="P74" s="224"/>
      <c r="Q74" s="224"/>
      <c r="R74" s="224"/>
      <c r="S74" s="224"/>
      <c r="T74" s="224"/>
      <c r="U74" s="224"/>
      <c r="V74" s="224"/>
      <c r="W74" s="224"/>
      <c r="X74" s="224"/>
      <c r="Y74" s="224"/>
    </row>
    <row r="75">
      <c r="A75" s="224"/>
      <c r="B75" s="224"/>
      <c r="C75" s="224"/>
      <c r="D75" s="224"/>
      <c r="E75" s="224"/>
      <c r="F75" s="224"/>
      <c r="G75" s="224"/>
      <c r="H75" s="224"/>
      <c r="I75" s="224"/>
      <c r="J75" s="224"/>
      <c r="K75" s="224"/>
      <c r="L75" s="224"/>
      <c r="M75" s="224"/>
      <c r="N75" s="224"/>
      <c r="O75" s="224"/>
      <c r="P75" s="224"/>
      <c r="Q75" s="224"/>
      <c r="R75" s="224"/>
      <c r="S75" s="224"/>
      <c r="T75" s="224"/>
      <c r="U75" s="224"/>
      <c r="V75" s="224"/>
      <c r="W75" s="224"/>
      <c r="X75" s="224"/>
      <c r="Y75" s="224"/>
    </row>
  </sheetData>
  <mergeCells count="67">
    <mergeCell ref="M16:O16"/>
    <mergeCell ref="M17:O17"/>
    <mergeCell ref="B25:F25"/>
    <mergeCell ref="G25:J25"/>
    <mergeCell ref="K25:O25"/>
    <mergeCell ref="P25:T25"/>
    <mergeCell ref="U25:X25"/>
    <mergeCell ref="B26:F26"/>
    <mergeCell ref="G26:J26"/>
    <mergeCell ref="K26:O26"/>
    <mergeCell ref="P26:T26"/>
    <mergeCell ref="U26:X26"/>
    <mergeCell ref="F50:O50"/>
    <mergeCell ref="P50:Y50"/>
    <mergeCell ref="B57:E57"/>
    <mergeCell ref="B58:E58"/>
    <mergeCell ref="B50:E50"/>
    <mergeCell ref="B51:E51"/>
    <mergeCell ref="B52:E52"/>
    <mergeCell ref="B53:E53"/>
    <mergeCell ref="B54:E54"/>
    <mergeCell ref="B55:E55"/>
    <mergeCell ref="B56:E56"/>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F14:K14"/>
    <mergeCell ref="L14:M14"/>
    <mergeCell ref="N14:O14"/>
    <mergeCell ref="P14:Q14"/>
    <mergeCell ref="R14:S14"/>
    <mergeCell ref="T14:X14"/>
    <mergeCell ref="L11:M11"/>
    <mergeCell ref="N11:O11"/>
    <mergeCell ref="F12:K12"/>
    <mergeCell ref="L12:M12"/>
    <mergeCell ref="N12:O12"/>
    <mergeCell ref="F13:K13"/>
    <mergeCell ref="L13:M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