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vuhoanglinhchi/Desktop/"/>
    </mc:Choice>
  </mc:AlternateContent>
  <xr:revisionPtr revIDLastSave="0" documentId="13_ncr:1_{4B660E3E-906F-0F40-8CA0-3731BB762BBF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Project Cover" sheetId="1" r:id="rId1"/>
    <sheet name="Checklist Bug_Change Passwword" sheetId="5" r:id="rId2"/>
    <sheet name="Checklist_Forgot Password" sheetId="6" r:id="rId3"/>
    <sheet name="Test Report" sheetId="7" r:id="rId4"/>
  </sheets>
  <externalReferences>
    <externalReference r:id="rId5"/>
  </externalReferences>
  <definedNames>
    <definedName name="_xlchart.v1.0" hidden="1">'Test Report'!$F$36</definedName>
    <definedName name="_xlchart.v1.1" hidden="1">'Test Report'!$F$37</definedName>
    <definedName name="_xlchart.v1.10" hidden="1">'Test Report'!$F$36</definedName>
    <definedName name="_xlchart.v1.11" hidden="1">'Test Report'!$F$37</definedName>
    <definedName name="_xlchart.v1.12" hidden="1">'Test Report'!$F$38</definedName>
    <definedName name="_xlchart.v1.13" hidden="1">'Test Report'!$F$39</definedName>
    <definedName name="_xlchart.v1.14" hidden="1">'Test Report'!$F$40</definedName>
    <definedName name="_xlchart.v1.15" hidden="1">'Test Report'!$G$36:$P$36</definedName>
    <definedName name="_xlchart.v1.16" hidden="1">'Test Report'!$G$37:$P$37</definedName>
    <definedName name="_xlchart.v1.17" hidden="1">'Test Report'!$G$38:$P$38</definedName>
    <definedName name="_xlchart.v1.18" hidden="1">'Test Report'!$G$39:$P$39</definedName>
    <definedName name="_xlchart.v1.19" hidden="1">'Test Report'!$G$40:$P$40</definedName>
    <definedName name="_xlchart.v1.2" hidden="1">'Test Report'!$F$38</definedName>
    <definedName name="_xlchart.v1.20" hidden="1">'Test Report'!$F$36</definedName>
    <definedName name="_xlchart.v1.21" hidden="1">'Test Report'!$F$37</definedName>
    <definedName name="_xlchart.v1.22" hidden="1">'Test Report'!$F$38</definedName>
    <definedName name="_xlchart.v1.23" hidden="1">'Test Report'!$F$39</definedName>
    <definedName name="_xlchart.v1.24" hidden="1">'Test Report'!$F$40</definedName>
    <definedName name="_xlchart.v1.25" hidden="1">'Test Report'!$G$36:$P$36</definedName>
    <definedName name="_xlchart.v1.26" hidden="1">'Test Report'!$G$37:$P$37</definedName>
    <definedName name="_xlchart.v1.27" hidden="1">'Test Report'!$G$38:$P$38</definedName>
    <definedName name="_xlchart.v1.28" hidden="1">'Test Report'!$G$39:$P$39</definedName>
    <definedName name="_xlchart.v1.29" hidden="1">'Test Report'!$G$40:$P$40</definedName>
    <definedName name="_xlchart.v1.3" hidden="1">'Test Report'!$F$39</definedName>
    <definedName name="_xlchart.v1.30" hidden="1">'Test Report'!$F$36</definedName>
    <definedName name="_xlchart.v1.31" hidden="1">'Test Report'!$F$37</definedName>
    <definedName name="_xlchart.v1.32" hidden="1">'Test Report'!$F$38</definedName>
    <definedName name="_xlchart.v1.33" hidden="1">'Test Report'!$F$39</definedName>
    <definedName name="_xlchart.v1.34" hidden="1">'Test Report'!$F$40</definedName>
    <definedName name="_xlchart.v1.35" hidden="1">'Test Report'!$G$36:$P$36</definedName>
    <definedName name="_xlchart.v1.36" hidden="1">'Test Report'!$G$37:$P$37</definedName>
    <definedName name="_xlchart.v1.37" hidden="1">'Test Report'!$G$38:$P$38</definedName>
    <definedName name="_xlchart.v1.38" hidden="1">'Test Report'!$G$39:$P$39</definedName>
    <definedName name="_xlchart.v1.39" hidden="1">'Test Report'!$G$40:$P$40</definedName>
    <definedName name="_xlchart.v1.4" hidden="1">'Test Report'!$F$40</definedName>
    <definedName name="_xlchart.v1.40" hidden="1">'Test Report'!$F$36</definedName>
    <definedName name="_xlchart.v1.41" hidden="1">'Test Report'!$F$37</definedName>
    <definedName name="_xlchart.v1.42" hidden="1">'Test Report'!$F$38</definedName>
    <definedName name="_xlchart.v1.43" hidden="1">'Test Report'!$F$39</definedName>
    <definedName name="_xlchart.v1.44" hidden="1">'Test Report'!$F$40</definedName>
    <definedName name="_xlchart.v1.45" hidden="1">'Test Report'!$G$36:$P$36</definedName>
    <definedName name="_xlchart.v1.46" hidden="1">'Test Report'!$G$37:$P$37</definedName>
    <definedName name="_xlchart.v1.47" hidden="1">'Test Report'!$G$38:$P$38</definedName>
    <definedName name="_xlchart.v1.48" hidden="1">'Test Report'!$G$39:$P$39</definedName>
    <definedName name="_xlchart.v1.49" hidden="1">'Test Report'!$G$40:$P$40</definedName>
    <definedName name="_xlchart.v1.5" hidden="1">'Test Report'!$G$36:$P$36</definedName>
    <definedName name="_xlchart.v1.50" hidden="1">'Test Report'!$F$36</definedName>
    <definedName name="_xlchart.v1.51" hidden="1">'Test Report'!$F$37</definedName>
    <definedName name="_xlchart.v1.52" hidden="1">'Test Report'!$F$38</definedName>
    <definedName name="_xlchart.v1.53" hidden="1">'Test Report'!$F$39</definedName>
    <definedName name="_xlchart.v1.54" hidden="1">'Test Report'!$F$40</definedName>
    <definedName name="_xlchart.v1.55" hidden="1">'Test Report'!$G$36:$P$36</definedName>
    <definedName name="_xlchart.v1.56" hidden="1">'Test Report'!$G$37:$P$37</definedName>
    <definedName name="_xlchart.v1.57" hidden="1">'Test Report'!$G$38:$P$38</definedName>
    <definedName name="_xlchart.v1.58" hidden="1">'Test Report'!$G$39:$P$39</definedName>
    <definedName name="_xlchart.v1.59" hidden="1">'Test Report'!$G$40:$P$40</definedName>
    <definedName name="_xlchart.v1.6" hidden="1">'Test Report'!$G$37:$P$37</definedName>
    <definedName name="_xlchart.v1.7" hidden="1">'Test Report'!$G$38:$P$38</definedName>
    <definedName name="_xlchart.v1.8" hidden="1">'Test Report'!$G$39:$P$39</definedName>
    <definedName name="_xlchart.v1.9" hidden="1">'Test Report'!$G$40:$P$40</definedName>
  </definedNames>
  <calcPr calcId="191029"/>
  <extLst>
    <ext uri="GoogleSheetsCustomDataVersion1">
      <go:sheetsCustomData xmlns:go="http://customooxmlschemas.google.com/" r:id="rId10" roundtripDataSignature="AMtx7mjmi9O/RjRR0q9pDdZUxvSL4Cp+Xg=="/>
    </ext>
  </extLst>
</workbook>
</file>

<file path=xl/calcChain.xml><?xml version="1.0" encoding="utf-8"?>
<calcChain xmlns="http://schemas.openxmlformats.org/spreadsheetml/2006/main">
  <c r="H5" i="7" l="1"/>
  <c r="T13" i="7"/>
  <c r="N13" i="7"/>
  <c r="L13" i="7"/>
  <c r="R11" i="7"/>
  <c r="R13" i="7" s="1"/>
  <c r="P11" i="7"/>
  <c r="P13" i="7" s="1"/>
  <c r="M16" i="7" l="1"/>
  <c r="M15" i="7"/>
</calcChain>
</file>

<file path=xl/sharedStrings.xml><?xml version="1.0" encoding="utf-8"?>
<sst xmlns="http://schemas.openxmlformats.org/spreadsheetml/2006/main" count="162" uniqueCount="69">
  <si>
    <t>Project Name</t>
  </si>
  <si>
    <t>Customer Name</t>
  </si>
  <si>
    <t>Project Time</t>
  </si>
  <si>
    <t>Customer Window</t>
  </si>
  <si>
    <t>PM</t>
  </si>
  <si>
    <t>Comter</t>
  </si>
  <si>
    <t>bSE review</t>
  </si>
  <si>
    <t>Dev</t>
  </si>
  <si>
    <t>QA</t>
  </si>
  <si>
    <t>QA check</t>
  </si>
  <si>
    <t>No</t>
  </si>
  <si>
    <t>Category</t>
  </si>
  <si>
    <t>Check Content</t>
  </si>
  <si>
    <t>Status</t>
  </si>
  <si>
    <t>Check Date</t>
  </si>
  <si>
    <t>Note</t>
  </si>
  <si>
    <t xml:space="preserve">Có thực hiện test đầy đủ theo TC hay không?
</t>
  </si>
  <si>
    <t>Có thực hiện report bug lên hệ thống quản lý bug đầy đủ không? Note mã bug ở redmine vào file test.
Khi đưa bug chọn bug Owner, và release</t>
  </si>
  <si>
    <t xml:space="preserve">Có ghi lại hình ảnh lỗi hoặc video không?
</t>
  </si>
  <si>
    <t>Có Kiểm tra trạng thái các bug, cập nhật trạng thái chính xác, ?</t>
  </si>
  <si>
    <t xml:space="preserve">Bug khi report đã đủ các thông tin cần thiết chưa?
The title
Precondition
Procedure/Steps
Expected results
Actual Results
Attachment
Version web/app
Device/account
</t>
  </si>
  <si>
    <t>L.Chi</t>
  </si>
  <si>
    <t>OK</t>
  </si>
  <si>
    <t>Test executed checklist Change Password</t>
  </si>
  <si>
    <t>Test executed checklist Forgot Password</t>
  </si>
  <si>
    <t>TEST REPORT</t>
  </si>
  <si>
    <t>Creator</t>
  </si>
  <si>
    <t>Project Code</t>
  </si>
  <si>
    <t>Reviewer/Approver</t>
  </si>
  <si>
    <t>Document Code</t>
  </si>
  <si>
    <t>Date</t>
  </si>
  <si>
    <t>Notes</t>
  </si>
  <si>
    <t>&lt;List modules included in this release&gt; ex: Release 1 includes 2 modules: Module1 and Module2</t>
  </si>
  <si>
    <t>I. Bug of Funtions</t>
  </si>
  <si>
    <t>Module code</t>
  </si>
  <si>
    <t>Pass</t>
  </si>
  <si>
    <t>Fail</t>
  </si>
  <si>
    <t>Untesed</t>
  </si>
  <si>
    <t>N/A</t>
  </si>
  <si>
    <t>Number of test cases</t>
  </si>
  <si>
    <t>Total</t>
  </si>
  <si>
    <t>Test coverage</t>
  </si>
  <si>
    <t>Test successful coverage</t>
  </si>
  <si>
    <t>II. Report by Defect</t>
  </si>
  <si>
    <t>1. Classify Defect</t>
  </si>
  <si>
    <t>2. Bug Analysis</t>
  </si>
  <si>
    <t>2.1 Bug reason</t>
  </si>
  <si>
    <t>Reason</t>
  </si>
  <si>
    <t>Number</t>
  </si>
  <si>
    <t>Coding Mistake</t>
  </si>
  <si>
    <t>Detail Design Mistake</t>
  </si>
  <si>
    <t>Test Case Mistake</t>
  </si>
  <si>
    <t>Translation Mistake</t>
  </si>
  <si>
    <t>Linh Chi</t>
  </si>
  <si>
    <t>Tinder</t>
  </si>
  <si>
    <t>Change Password</t>
  </si>
  <si>
    <t>Forgot Password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</si>
  <si>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</si>
  <si>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</si>
  <si>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</si>
  <si>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</si>
  <si>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</si>
  <si>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</si>
  <si>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</si>
  <si>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>Functional</t>
  </si>
  <si>
    <t>Coding mistake</t>
  </si>
  <si>
    <t>Other</t>
  </si>
  <si>
    <t>Bug/No bug</t>
  </si>
  <si>
    <t>Not-bug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</si>
</sst>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rgb="FF000000"/>
      <name val="Docs-Tahoma"/>
    </font>
    <font>
      <b/>
      <sz val="10"/>
      <color rgb="FF993300"/>
      <name val="Tahoma"/>
      <family val="2"/>
    </font>
    <font>
      <sz val="11"/>
      <name val="MS PGothic"/>
      <family val="2"/>
    </font>
    <font>
      <i/>
      <sz val="10"/>
      <color rgb="FF006411"/>
      <name val="Docs-Tahoma"/>
    </font>
    <font>
      <b/>
      <sz val="10"/>
      <color rgb="FF993300"/>
      <name val="Docs-Tahoma"/>
    </font>
    <font>
      <sz val="10"/>
      <color theme="1"/>
      <name val="Calibri"/>
      <family val="2"/>
      <scheme val="minor"/>
    </font>
    <font>
      <sz val="10"/>
      <color rgb="FF000000"/>
      <name val="Inconsolata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993300"/>
      <name val="Tahoma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rgb="FFFFFFFF"/>
      <name val="Tahoma"/>
      <family val="2"/>
    </font>
    <font>
      <i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2"/>
      <name val="Tahoma"/>
      <family val="2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C00000"/>
        <bgColor rgb="FFC00000"/>
      </patternFill>
    </fill>
    <fill>
      <patternFill patternType="solid">
        <fgColor theme="2"/>
        <bgColor rgb="FFC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7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center"/>
    </xf>
    <xf numFmtId="0" fontId="9" fillId="0" borderId="9" xfId="0" applyFont="1" applyBorder="1"/>
    <xf numFmtId="0" fontId="9" fillId="0" borderId="10" xfId="0" applyFont="1" applyBorder="1"/>
    <xf numFmtId="0" fontId="10" fillId="4" borderId="8" xfId="0" applyFont="1" applyFill="1" applyBorder="1" applyAlignment="1">
      <alignment horizontal="left"/>
    </xf>
    <xf numFmtId="0" fontId="11" fillId="4" borderId="8" xfId="0" applyFont="1" applyFill="1" applyBorder="1" applyAlignment="1">
      <alignment horizontal="left"/>
    </xf>
    <xf numFmtId="0" fontId="12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13" fillId="4" borderId="0" xfId="0" applyFont="1" applyFill="1"/>
    <xf numFmtId="0" fontId="12" fillId="0" borderId="8" xfId="0" applyFont="1" applyBorder="1"/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left"/>
    </xf>
    <xf numFmtId="14" fontId="12" fillId="0" borderId="8" xfId="0" applyNumberFormat="1" applyFont="1" applyBorder="1"/>
    <xf numFmtId="0" fontId="12" fillId="0" borderId="0" xfId="0" applyFont="1"/>
    <xf numFmtId="0" fontId="14" fillId="4" borderId="0" xfId="0" applyFont="1" applyFill="1"/>
    <xf numFmtId="0" fontId="15" fillId="5" borderId="11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6" borderId="11" xfId="0" applyFont="1" applyFill="1" applyBorder="1"/>
    <xf numFmtId="0" fontId="6" fillId="6" borderId="8" xfId="0" applyFont="1" applyFill="1" applyBorder="1"/>
    <xf numFmtId="0" fontId="16" fillId="4" borderId="1" xfId="0" applyFont="1" applyFill="1" applyBorder="1"/>
    <xf numFmtId="10" fontId="17" fillId="0" borderId="0" xfId="0" applyNumberFormat="1" applyFont="1"/>
    <xf numFmtId="0" fontId="16" fillId="4" borderId="0" xfId="0" applyFont="1" applyFill="1"/>
    <xf numFmtId="0" fontId="1" fillId="4" borderId="0" xfId="0" applyFont="1" applyFill="1"/>
    <xf numFmtId="0" fontId="18" fillId="4" borderId="0" xfId="0" applyFont="1" applyFill="1"/>
    <xf numFmtId="0" fontId="19" fillId="0" borderId="0" xfId="0" applyFont="1"/>
    <xf numFmtId="0" fontId="20" fillId="7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21" fillId="4" borderId="0" xfId="0" applyFont="1" applyFill="1"/>
    <xf numFmtId="0" fontId="20" fillId="7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6" fillId="0" borderId="0" xfId="0" applyFont="1"/>
    <xf numFmtId="0" fontId="22" fillId="0" borderId="0" xfId="1"/>
    <xf numFmtId="0" fontId="1" fillId="4" borderId="12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3" fillId="8" borderId="0" xfId="0" applyFont="1" applyFill="1" applyAlignment="1"/>
    <xf numFmtId="0" fontId="24" fillId="9" borderId="0" xfId="0" applyFont="1" applyFill="1" applyAlignment="1"/>
    <xf numFmtId="0" fontId="19" fillId="10" borderId="0" xfId="0" applyFont="1" applyFill="1" applyAlignment="1"/>
    <xf numFmtId="0" fontId="0" fillId="9" borderId="0" xfId="0" applyFill="1" applyAlignment="1"/>
    <xf numFmtId="0" fontId="0" fillId="9" borderId="0" xfId="0" applyFill="1"/>
    <xf numFmtId="0" fontId="24" fillId="9" borderId="12" xfId="0" applyFont="1" applyFill="1" applyBorder="1" applyAlignment="1"/>
    <xf numFmtId="0" fontId="0" fillId="9" borderId="12" xfId="0" applyFill="1" applyBorder="1" applyAlignment="1"/>
    <xf numFmtId="0" fontId="24" fillId="9" borderId="13" xfId="0" applyFont="1" applyFill="1" applyBorder="1" applyAlignment="1">
      <alignment horizontal="center"/>
    </xf>
    <xf numFmtId="0" fontId="24" fillId="9" borderId="14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2" fillId="4" borderId="13" xfId="1" applyFill="1" applyBorder="1" applyAlignment="1">
      <alignment horizontal="center"/>
    </xf>
    <xf numFmtId="0" fontId="22" fillId="4" borderId="14" xfId="1" applyFill="1" applyBorder="1" applyAlignment="1">
      <alignment horizontal="center"/>
    </xf>
    <xf numFmtId="0" fontId="22" fillId="9" borderId="13" xfId="1" applyFill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19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</a:t>
            </a:r>
            <a:r>
              <a:rPr lang="en-US" baseline="0"/>
              <a:t>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Report'!$G$36:$G$40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BCC-9E4A-9FBE-4189C9ECCB1B}"/>
            </c:ext>
          </c:extLst>
        </c:ser>
        <c:ser>
          <c:idx val="1"/>
          <c:order val="1"/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Report'!$H$36:$H$40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BCC-9E4A-9FBE-4189C9ECCB1B}"/>
            </c:ext>
          </c:extLst>
        </c:ser>
        <c:ser>
          <c:idx val="2"/>
          <c:order val="2"/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Report'!$I$36:$I$40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BCC-9E4A-9FBE-4189C9ECCB1B}"/>
            </c:ext>
          </c:extLst>
        </c:ser>
        <c:ser>
          <c:idx val="3"/>
          <c:order val="3"/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Report'!$J$36:$J$40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BCC-9E4A-9FBE-4189C9ECCB1B}"/>
            </c:ext>
          </c:extLst>
        </c:ser>
        <c:ser>
          <c:idx val="4"/>
          <c:order val="4"/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Report'!$K$36:$K$40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BCC-9E4A-9FBE-4189C9ECCB1B}"/>
            </c:ext>
          </c:extLst>
        </c:ser>
        <c:ser>
          <c:idx val="5"/>
          <c:order val="5"/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Report'!$L$36:$L$40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BCC-9E4A-9FBE-4189C9ECCB1B}"/>
            </c:ext>
          </c:extLst>
        </c:ser>
        <c:ser>
          <c:idx val="6"/>
          <c:order val="6"/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Report'!$M$36:$M$40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3BCC-9E4A-9FBE-4189C9ECCB1B}"/>
            </c:ext>
          </c:extLst>
        </c:ser>
        <c:ser>
          <c:idx val="7"/>
          <c:order val="7"/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Report'!$N$36:$N$40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3BCC-9E4A-9FBE-4189C9ECCB1B}"/>
            </c:ext>
          </c:extLst>
        </c:ser>
        <c:ser>
          <c:idx val="8"/>
          <c:order val="8"/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Report'!$O$36:$O$40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3BCC-9E4A-9FBE-4189C9ECCB1B}"/>
            </c:ext>
          </c:extLst>
        </c:ser>
        <c:ser>
          <c:idx val="9"/>
          <c:order val="9"/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Report'!$F$36:$F$40</c:f>
              <c:strCache>
                <c:ptCount val="5"/>
                <c:pt idx="0">
                  <c:v>Coding Mistake</c:v>
                </c:pt>
                <c:pt idx="1">
                  <c:v>Detail Design Mistake</c:v>
                </c:pt>
                <c:pt idx="2">
                  <c:v>Test Case Mistake</c:v>
                </c:pt>
                <c:pt idx="3">
                  <c:v>Translation Mistake</c:v>
                </c:pt>
                <c:pt idx="4">
                  <c:v>Other</c:v>
                </c:pt>
              </c:strCache>
            </c:strRef>
          </c:cat>
          <c:val>
            <c:numRef>
              <c:f>'Test Report'!$P$36:$P$40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CC-9E4A-9FBE-4189C9EC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2175"/>
        <c:axId val="1612026000"/>
      </c:barChart>
      <c:catAx>
        <c:axId val="561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12026000"/>
        <c:crosses val="autoZero"/>
        <c:auto val="1"/>
        <c:lblAlgn val="ctr"/>
        <c:lblOffset val="100"/>
        <c:noMultiLvlLbl val="0"/>
      </c:catAx>
      <c:valAx>
        <c:axId val="16120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61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76200</xdr:colOff>
      <xdr:row>0</xdr:row>
      <xdr:rowOff>0</xdr:rowOff>
    </xdr:from>
    <xdr:ext cx="704850" cy="676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76200</xdr:colOff>
      <xdr:row>0</xdr:row>
      <xdr:rowOff>0</xdr:rowOff>
    </xdr:from>
    <xdr:ext cx="704850" cy="676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B13BFB9D-C898-E54A-93C7-C390785D81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7000" y="0"/>
          <a:ext cx="704850" cy="6762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41</xdr:row>
      <xdr:rowOff>63500</xdr:rowOff>
    </xdr:from>
    <xdr:to>
      <xdr:col>19</xdr:col>
      <xdr:colOff>152400</xdr:colOff>
      <xdr:row>57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017420-C889-DD50-2B7F-C5F14362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uhoanglinhchi/Documents/Zalo%20Received%20Files/Test%20case%20The&#770;m%20mo&#795;&#769;i%20danh%20mu&#803;c.xlsx" TargetMode="External"/><Relationship Id="rId1" Type="http://schemas.openxmlformats.org/officeDocument/2006/relationships/externalLinkPath" Target="/Users/vuhoanglinhchi/Documents/Zalo%20Received%20Files/Test%20case%20The&#770;m%20mo&#795;&#769;i%20danh%20mu&#803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case List"/>
      <sheetName val="Test Report 1"/>
      <sheetName val="CreateNewDanhMuc"/>
      <sheetName val="Test report"/>
    </sheetNames>
    <sheetDataSet>
      <sheetData sheetId="0">
        <row r="7">
          <cell r="G7" t="str">
            <v>1.1</v>
          </cell>
        </row>
      </sheetData>
      <sheetData sheetId="1"/>
      <sheetData sheetId="2"/>
      <sheetData sheetId="3">
        <row r="6">
          <cell r="C6">
            <v>0</v>
          </cell>
          <cell r="D6">
            <v>0</v>
          </cell>
        </row>
      </sheetData>
      <sheetData sheetId="4">
        <row r="28">
          <cell r="R28">
            <v>9.0909090909090912E-2</v>
          </cell>
        </row>
        <row r="51">
          <cell r="F51" t="str">
            <v>Coding Mistake</v>
          </cell>
          <cell r="P51">
            <v>1</v>
          </cell>
        </row>
        <row r="52">
          <cell r="F52" t="str">
            <v>Detail Design Mistake</v>
          </cell>
          <cell r="P52">
            <v>2</v>
          </cell>
        </row>
        <row r="53">
          <cell r="F53" t="str">
            <v>Test Case Mistake</v>
          </cell>
          <cell r="P53">
            <v>1</v>
          </cell>
        </row>
        <row r="54">
          <cell r="F54" t="str">
            <v>Translation Mistake</v>
          </cell>
          <cell r="P54">
            <v>2</v>
          </cell>
        </row>
        <row r="55">
          <cell r="F55" t="str">
            <v>GUI Design Mistake</v>
          </cell>
          <cell r="P55">
            <v>1</v>
          </cell>
        </row>
        <row r="56">
          <cell r="F56" t="str">
            <v>Database Design Mistake</v>
          </cell>
          <cell r="P56">
            <v>1</v>
          </cell>
        </row>
        <row r="57">
          <cell r="F57" t="str">
            <v>Customer Specs Mistake</v>
          </cell>
          <cell r="P57">
            <v>1</v>
          </cell>
        </row>
        <row r="58">
          <cell r="F58" t="str">
            <v>Data Mistake</v>
          </cell>
          <cell r="P5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dmine.warface.codegym.vn/issues/12902" TargetMode="External"/><Relationship Id="rId13" Type="http://schemas.openxmlformats.org/officeDocument/2006/relationships/hyperlink" Target="https://redmine.warface.codegym.vn/issues/12839" TargetMode="External"/><Relationship Id="rId18" Type="http://schemas.openxmlformats.org/officeDocument/2006/relationships/hyperlink" Target="https://redmine.warface.codegym.vn/issues/12853" TargetMode="External"/><Relationship Id="rId3" Type="http://schemas.openxmlformats.org/officeDocument/2006/relationships/hyperlink" Target="https://redmine.warface.codegym.vn/issues/12895" TargetMode="External"/><Relationship Id="rId7" Type="http://schemas.openxmlformats.org/officeDocument/2006/relationships/hyperlink" Target="https://redmine.warface.codegym.vn/issues/12901" TargetMode="External"/><Relationship Id="rId12" Type="http://schemas.openxmlformats.org/officeDocument/2006/relationships/hyperlink" Target="https://redmine.warface.codegym.vn/issues/12857" TargetMode="External"/><Relationship Id="rId17" Type="http://schemas.openxmlformats.org/officeDocument/2006/relationships/hyperlink" Target="https://redmine.warface.codegym.vn/issues/12968" TargetMode="External"/><Relationship Id="rId2" Type="http://schemas.openxmlformats.org/officeDocument/2006/relationships/hyperlink" Target="https://redmine.warface.codegym.vn/issues/12894" TargetMode="External"/><Relationship Id="rId16" Type="http://schemas.openxmlformats.org/officeDocument/2006/relationships/hyperlink" Target="https://redmine.warface.codegym.vn/issues/12864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redmine.warface.codegym.vn/issues/12855" TargetMode="External"/><Relationship Id="rId6" Type="http://schemas.openxmlformats.org/officeDocument/2006/relationships/hyperlink" Target="https://redmine.warface.codegym.vn/issues/12899" TargetMode="External"/><Relationship Id="rId11" Type="http://schemas.openxmlformats.org/officeDocument/2006/relationships/hyperlink" Target="https://redmine.warface.codegym.vn/issues/12905" TargetMode="External"/><Relationship Id="rId5" Type="http://schemas.openxmlformats.org/officeDocument/2006/relationships/hyperlink" Target="https://redmine.warface.codegym.vn/issues/12898" TargetMode="External"/><Relationship Id="rId15" Type="http://schemas.openxmlformats.org/officeDocument/2006/relationships/hyperlink" Target="https://redmine.warface.codegym.vn/issues/12840" TargetMode="External"/><Relationship Id="rId10" Type="http://schemas.openxmlformats.org/officeDocument/2006/relationships/hyperlink" Target="https://redmine.warface.codegym.vn/issues/12903" TargetMode="External"/><Relationship Id="rId19" Type="http://schemas.openxmlformats.org/officeDocument/2006/relationships/hyperlink" Target="https://redmine.warface.codegym.vn/issues/12854" TargetMode="External"/><Relationship Id="rId4" Type="http://schemas.openxmlformats.org/officeDocument/2006/relationships/hyperlink" Target="https://redmine.warface.codegym.vn/issues/12897" TargetMode="External"/><Relationship Id="rId9" Type="http://schemas.openxmlformats.org/officeDocument/2006/relationships/hyperlink" Target="https://redmine.warface.codegym.vn/issues/12892" TargetMode="External"/><Relationship Id="rId14" Type="http://schemas.openxmlformats.org/officeDocument/2006/relationships/hyperlink" Target="https://redmine.warface.codegym.vn/issues/12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14" workbookViewId="0">
      <selection activeCell="D4" sqref="D4"/>
    </sheetView>
  </sheetViews>
  <sheetFormatPr baseColWidth="10" defaultColWidth="14.5" defaultRowHeight="15" customHeight="1"/>
  <cols>
    <col min="1" max="2" width="8.6640625" customWidth="1"/>
    <col min="3" max="3" width="18.6640625" customWidth="1"/>
    <col min="4" max="4" width="27.1640625" customWidth="1"/>
    <col min="5" max="26" width="8.66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 ht="21">
      <c r="A4" s="1"/>
      <c r="B4" s="1"/>
      <c r="C4" s="2" t="s">
        <v>0</v>
      </c>
      <c r="D4" s="2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3" t="s">
        <v>1</v>
      </c>
      <c r="D6" s="1"/>
      <c r="E6" s="1"/>
      <c r="F6" s="1"/>
    </row>
    <row r="7" spans="1:6">
      <c r="A7" s="1"/>
      <c r="B7" s="1"/>
      <c r="C7" s="3" t="s">
        <v>2</v>
      </c>
      <c r="D7" s="1"/>
      <c r="E7" s="1"/>
      <c r="F7" s="1"/>
    </row>
    <row r="8" spans="1:6">
      <c r="A8" s="1"/>
      <c r="B8" s="1"/>
      <c r="C8" s="3" t="s">
        <v>3</v>
      </c>
      <c r="D8" s="1"/>
      <c r="E8" s="1"/>
      <c r="F8" s="1"/>
    </row>
    <row r="9" spans="1:6">
      <c r="A9" s="1"/>
      <c r="B9" s="1"/>
      <c r="C9" s="3"/>
      <c r="D9" s="1"/>
      <c r="E9" s="1"/>
      <c r="F9" s="1"/>
    </row>
    <row r="10" spans="1:6">
      <c r="A10" s="1"/>
      <c r="B10" s="1"/>
      <c r="C10" s="3" t="s">
        <v>4</v>
      </c>
      <c r="D10" s="1"/>
      <c r="E10" s="1"/>
      <c r="F10" s="1"/>
    </row>
    <row r="11" spans="1:6">
      <c r="A11" s="1"/>
      <c r="B11" s="1"/>
      <c r="C11" s="3" t="s">
        <v>5</v>
      </c>
      <c r="D11" s="1"/>
      <c r="E11" s="1"/>
      <c r="F11" s="1"/>
    </row>
    <row r="12" spans="1:6">
      <c r="A12" s="1"/>
      <c r="B12" s="1"/>
      <c r="C12" s="3" t="s">
        <v>6</v>
      </c>
      <c r="D12" s="1"/>
      <c r="E12" s="1"/>
      <c r="F12" s="1"/>
    </row>
    <row r="13" spans="1:6">
      <c r="A13" s="1"/>
      <c r="B13" s="1"/>
      <c r="C13" s="3" t="s">
        <v>7</v>
      </c>
      <c r="D13" s="1"/>
      <c r="E13" s="1"/>
      <c r="F13" s="1"/>
    </row>
    <row r="14" spans="1:6">
      <c r="A14" s="1"/>
      <c r="B14" s="1"/>
      <c r="C14" s="3"/>
      <c r="D14" s="1"/>
      <c r="E14" s="1"/>
      <c r="F14" s="1"/>
    </row>
    <row r="15" spans="1:6">
      <c r="A15" s="1"/>
      <c r="B15" s="1"/>
      <c r="C15" s="3" t="s">
        <v>8</v>
      </c>
      <c r="D15" s="1"/>
      <c r="E15" s="1"/>
      <c r="F15" s="1"/>
    </row>
    <row r="16" spans="1:6">
      <c r="A16" s="1"/>
      <c r="B16" s="1"/>
      <c r="C16" s="3"/>
      <c r="D16" s="1"/>
      <c r="E16" s="1"/>
      <c r="F16" s="1"/>
    </row>
    <row r="17" spans="1:6">
      <c r="A17" s="1"/>
      <c r="B17" s="1"/>
      <c r="C17" s="3" t="s">
        <v>9</v>
      </c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 ht="15.75" customHeight="1">
      <c r="A21" s="1"/>
      <c r="B21" s="1"/>
      <c r="C21" s="1"/>
      <c r="D21" s="1"/>
      <c r="E21" s="1"/>
      <c r="F21" s="1"/>
    </row>
    <row r="22" spans="1:6" ht="15.75" customHeight="1">
      <c r="A22" s="1"/>
      <c r="B22" s="1"/>
      <c r="C22" s="1"/>
      <c r="D22" s="1"/>
      <c r="E22" s="1"/>
      <c r="F22" s="1"/>
    </row>
    <row r="23" spans="1:6" ht="15.75" customHeight="1">
      <c r="A23" s="1"/>
      <c r="B23" s="1"/>
      <c r="C23" s="1"/>
      <c r="D23" s="1"/>
      <c r="E23" s="1"/>
      <c r="F23" s="1"/>
    </row>
    <row r="24" spans="1:6" ht="15.75" customHeight="1">
      <c r="A24" s="1"/>
      <c r="B24" s="1"/>
      <c r="C24" s="1"/>
      <c r="D24" s="1"/>
      <c r="E24" s="1"/>
      <c r="F24" s="1"/>
    </row>
    <row r="25" spans="1:6" ht="15.75" customHeight="1">
      <c r="A25" s="1"/>
      <c r="B25" s="1"/>
      <c r="C25" s="1"/>
      <c r="D25" s="1"/>
      <c r="E25" s="1"/>
      <c r="F25" s="1"/>
    </row>
    <row r="26" spans="1:6" ht="15.75" customHeight="1">
      <c r="A26" s="1"/>
      <c r="B26" s="1"/>
      <c r="C26" s="1"/>
      <c r="D26" s="1"/>
      <c r="E26" s="1"/>
      <c r="F26" s="1"/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987"/>
  <sheetViews>
    <sheetView tabSelected="1" workbookViewId="0">
      <selection activeCell="F6" sqref="F6"/>
    </sheetView>
  </sheetViews>
  <sheetFormatPr baseColWidth="10" defaultColWidth="14.5" defaultRowHeight="15" customHeight="1"/>
  <cols>
    <col min="1" max="42" width="2" customWidth="1"/>
    <col min="43" max="43" width="4.6640625" customWidth="1"/>
    <col min="44" max="54" width="2" customWidth="1"/>
  </cols>
  <sheetData>
    <row r="1" spans="1:54" ht="14.25" customHeight="1"/>
    <row r="2" spans="1:54" ht="14.25" customHeight="1"/>
    <row r="3" spans="1:54" ht="14.25" customHeight="1"/>
    <row r="4" spans="1:54" ht="14.25" customHeight="1">
      <c r="F4" s="12" t="s">
        <v>23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54" ht="14.25" customHeight="1"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54" ht="14.25" customHeight="1"/>
    <row r="7" spans="1:54" ht="14.25" customHeight="1">
      <c r="A7" s="4" t="s">
        <v>10</v>
      </c>
      <c r="B7" s="5"/>
      <c r="C7" s="4" t="s">
        <v>11</v>
      </c>
      <c r="D7" s="10"/>
      <c r="E7" s="10"/>
      <c r="F7" s="10"/>
      <c r="G7" s="5"/>
      <c r="H7" s="4" t="s">
        <v>12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5"/>
      <c r="AJ7" s="14" t="s">
        <v>13</v>
      </c>
      <c r="AK7" s="10"/>
      <c r="AL7" s="10"/>
      <c r="AM7" s="5"/>
      <c r="AN7" s="14" t="s">
        <v>14</v>
      </c>
      <c r="AO7" s="10"/>
      <c r="AP7" s="10"/>
      <c r="AQ7" s="5"/>
      <c r="AR7" s="14" t="s">
        <v>9</v>
      </c>
      <c r="AS7" s="10"/>
      <c r="AT7" s="10"/>
      <c r="AU7" s="5"/>
      <c r="AV7" s="4" t="s">
        <v>15</v>
      </c>
      <c r="AW7" s="10"/>
      <c r="AX7" s="10"/>
      <c r="AY7" s="10"/>
      <c r="AZ7" s="10"/>
      <c r="BA7" s="10"/>
      <c r="BB7" s="5"/>
    </row>
    <row r="8" spans="1:54" ht="14.25" customHeight="1">
      <c r="A8" s="6"/>
      <c r="B8" s="7"/>
      <c r="C8" s="6"/>
      <c r="D8" s="11"/>
      <c r="E8" s="11"/>
      <c r="F8" s="11"/>
      <c r="G8" s="7"/>
      <c r="H8" s="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7"/>
      <c r="AJ8" s="6"/>
      <c r="AK8" s="11"/>
      <c r="AL8" s="11"/>
      <c r="AM8" s="7"/>
      <c r="AN8" s="6"/>
      <c r="AO8" s="11"/>
      <c r="AP8" s="11"/>
      <c r="AQ8" s="7"/>
      <c r="AR8" s="6"/>
      <c r="AS8" s="11"/>
      <c r="AT8" s="11"/>
      <c r="AU8" s="7"/>
      <c r="AV8" s="6"/>
      <c r="AW8" s="11"/>
      <c r="AX8" s="11"/>
      <c r="AY8" s="11"/>
      <c r="AZ8" s="11"/>
      <c r="BA8" s="11"/>
      <c r="BB8" s="7"/>
    </row>
    <row r="9" spans="1:54" ht="14.25" customHeight="1">
      <c r="A9" s="8">
        <v>1</v>
      </c>
      <c r="B9" s="5"/>
      <c r="C9" s="9"/>
      <c r="D9" s="10"/>
      <c r="E9" s="10"/>
      <c r="F9" s="10"/>
      <c r="G9" s="5"/>
      <c r="H9" s="15" t="s">
        <v>16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5"/>
      <c r="AJ9" s="9" t="s">
        <v>22</v>
      </c>
      <c r="AK9" s="10"/>
      <c r="AL9" s="10"/>
      <c r="AM9" s="5"/>
      <c r="AN9" s="16">
        <v>45240</v>
      </c>
      <c r="AO9" s="10"/>
      <c r="AP9" s="10"/>
      <c r="AQ9" s="5"/>
      <c r="AR9" s="9" t="s">
        <v>21</v>
      </c>
      <c r="AS9" s="10"/>
      <c r="AT9" s="10"/>
      <c r="AU9" s="5"/>
      <c r="AV9" s="8"/>
      <c r="AW9" s="10"/>
      <c r="AX9" s="10"/>
      <c r="AY9" s="10"/>
      <c r="AZ9" s="10"/>
      <c r="BA9" s="10"/>
      <c r="BB9" s="5"/>
    </row>
    <row r="10" spans="1:54" ht="14.25" customHeight="1">
      <c r="A10" s="6"/>
      <c r="B10" s="7"/>
      <c r="C10" s="6"/>
      <c r="D10" s="11"/>
      <c r="E10" s="11"/>
      <c r="F10" s="11"/>
      <c r="G10" s="7"/>
      <c r="H10" s="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7"/>
      <c r="AJ10" s="6"/>
      <c r="AK10" s="11"/>
      <c r="AL10" s="11"/>
      <c r="AM10" s="7"/>
      <c r="AN10" s="6"/>
      <c r="AO10" s="11"/>
      <c r="AP10" s="11"/>
      <c r="AQ10" s="7"/>
      <c r="AR10" s="6"/>
      <c r="AS10" s="11"/>
      <c r="AT10" s="11"/>
      <c r="AU10" s="7"/>
      <c r="AV10" s="6"/>
      <c r="AW10" s="11"/>
      <c r="AX10" s="11"/>
      <c r="AY10" s="11"/>
      <c r="AZ10" s="11"/>
      <c r="BA10" s="11"/>
      <c r="BB10" s="7"/>
    </row>
    <row r="11" spans="1:54" ht="14.25" customHeight="1">
      <c r="A11" s="8">
        <v>2</v>
      </c>
      <c r="B11" s="5"/>
      <c r="C11" s="9"/>
      <c r="D11" s="10"/>
      <c r="E11" s="10"/>
      <c r="F11" s="10"/>
      <c r="G11" s="5"/>
      <c r="H11" s="15" t="s">
        <v>17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5"/>
      <c r="AJ11" s="9" t="s">
        <v>22</v>
      </c>
      <c r="AK11" s="10"/>
      <c r="AL11" s="10"/>
      <c r="AM11" s="5"/>
      <c r="AN11" s="16">
        <v>45240</v>
      </c>
      <c r="AO11" s="10"/>
      <c r="AP11" s="10"/>
      <c r="AQ11" s="5"/>
      <c r="AR11" s="9" t="s">
        <v>21</v>
      </c>
      <c r="AS11" s="10"/>
      <c r="AT11" s="10"/>
      <c r="AU11" s="5"/>
      <c r="AV11" s="8"/>
      <c r="AW11" s="10"/>
      <c r="AX11" s="10"/>
      <c r="AY11" s="10"/>
      <c r="AZ11" s="10"/>
      <c r="BA11" s="10"/>
      <c r="BB11" s="5"/>
    </row>
    <row r="12" spans="1:54" ht="39" customHeight="1">
      <c r="A12" s="6"/>
      <c r="B12" s="7"/>
      <c r="C12" s="6"/>
      <c r="D12" s="11"/>
      <c r="E12" s="11"/>
      <c r="F12" s="11"/>
      <c r="G12" s="7"/>
      <c r="H12" s="6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7"/>
      <c r="AJ12" s="6"/>
      <c r="AK12" s="11"/>
      <c r="AL12" s="11"/>
      <c r="AM12" s="7"/>
      <c r="AN12" s="6"/>
      <c r="AO12" s="11"/>
      <c r="AP12" s="11"/>
      <c r="AQ12" s="7"/>
      <c r="AR12" s="6"/>
      <c r="AS12" s="11"/>
      <c r="AT12" s="11"/>
      <c r="AU12" s="7"/>
      <c r="AV12" s="6"/>
      <c r="AW12" s="11"/>
      <c r="AX12" s="11"/>
      <c r="AY12" s="11"/>
      <c r="AZ12" s="11"/>
      <c r="BA12" s="11"/>
      <c r="BB12" s="7"/>
    </row>
    <row r="13" spans="1:54" ht="14.25" customHeight="1">
      <c r="A13" s="8">
        <v>3</v>
      </c>
      <c r="B13" s="5"/>
      <c r="C13" s="9"/>
      <c r="D13" s="10"/>
      <c r="E13" s="10"/>
      <c r="F13" s="10"/>
      <c r="G13" s="5"/>
      <c r="H13" s="15" t="s">
        <v>18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5"/>
      <c r="AJ13" s="9" t="s">
        <v>22</v>
      </c>
      <c r="AK13" s="10"/>
      <c r="AL13" s="10"/>
      <c r="AM13" s="5"/>
      <c r="AN13" s="16">
        <v>45240</v>
      </c>
      <c r="AO13" s="10"/>
      <c r="AP13" s="10"/>
      <c r="AQ13" s="5"/>
      <c r="AR13" s="9" t="s">
        <v>21</v>
      </c>
      <c r="AS13" s="10"/>
      <c r="AT13" s="10"/>
      <c r="AU13" s="5"/>
      <c r="AV13" s="8"/>
      <c r="AW13" s="10"/>
      <c r="AX13" s="10"/>
      <c r="AY13" s="10"/>
      <c r="AZ13" s="10"/>
      <c r="BA13" s="10"/>
      <c r="BB13" s="5"/>
    </row>
    <row r="14" spans="1:54" ht="18" customHeight="1">
      <c r="A14" s="6"/>
      <c r="B14" s="7"/>
      <c r="C14" s="6"/>
      <c r="D14" s="11"/>
      <c r="E14" s="11"/>
      <c r="F14" s="11"/>
      <c r="G14" s="7"/>
      <c r="H14" s="6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7"/>
      <c r="AJ14" s="6"/>
      <c r="AK14" s="11"/>
      <c r="AL14" s="11"/>
      <c r="AM14" s="7"/>
      <c r="AN14" s="6"/>
      <c r="AO14" s="11"/>
      <c r="AP14" s="11"/>
      <c r="AQ14" s="7"/>
      <c r="AR14" s="6"/>
      <c r="AS14" s="11"/>
      <c r="AT14" s="11"/>
      <c r="AU14" s="7"/>
      <c r="AV14" s="6"/>
      <c r="AW14" s="11"/>
      <c r="AX14" s="11"/>
      <c r="AY14" s="11"/>
      <c r="AZ14" s="11"/>
      <c r="BA14" s="11"/>
      <c r="BB14" s="7"/>
    </row>
    <row r="15" spans="1:54" ht="14.25" customHeight="1">
      <c r="A15" s="8">
        <v>4</v>
      </c>
      <c r="B15" s="5"/>
      <c r="C15" s="9"/>
      <c r="D15" s="10"/>
      <c r="E15" s="10"/>
      <c r="F15" s="10"/>
      <c r="G15" s="5"/>
      <c r="H15" s="15" t="s">
        <v>19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5"/>
      <c r="AJ15" s="9" t="s">
        <v>22</v>
      </c>
      <c r="AK15" s="10"/>
      <c r="AL15" s="10"/>
      <c r="AM15" s="5"/>
      <c r="AN15" s="16">
        <v>45240</v>
      </c>
      <c r="AO15" s="10"/>
      <c r="AP15" s="10"/>
      <c r="AQ15" s="5"/>
      <c r="AR15" s="9" t="s">
        <v>21</v>
      </c>
      <c r="AS15" s="10"/>
      <c r="AT15" s="10"/>
      <c r="AU15" s="5"/>
      <c r="AV15" s="8"/>
      <c r="AW15" s="10"/>
      <c r="AX15" s="10"/>
      <c r="AY15" s="10"/>
      <c r="AZ15" s="10"/>
      <c r="BA15" s="10"/>
      <c r="BB15" s="5"/>
    </row>
    <row r="16" spans="1:54" ht="33.75" customHeight="1">
      <c r="A16" s="6"/>
      <c r="B16" s="7"/>
      <c r="C16" s="6"/>
      <c r="D16" s="11"/>
      <c r="E16" s="11"/>
      <c r="F16" s="11"/>
      <c r="G16" s="7"/>
      <c r="H16" s="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7"/>
      <c r="AJ16" s="6"/>
      <c r="AK16" s="11"/>
      <c r="AL16" s="11"/>
      <c r="AM16" s="7"/>
      <c r="AN16" s="6"/>
      <c r="AO16" s="11"/>
      <c r="AP16" s="11"/>
      <c r="AQ16" s="7"/>
      <c r="AR16" s="6"/>
      <c r="AS16" s="11"/>
      <c r="AT16" s="11"/>
      <c r="AU16" s="7"/>
      <c r="AV16" s="6"/>
      <c r="AW16" s="11"/>
      <c r="AX16" s="11"/>
      <c r="AY16" s="11"/>
      <c r="AZ16" s="11"/>
      <c r="BA16" s="11"/>
      <c r="BB16" s="7"/>
    </row>
    <row r="17" spans="1:54" ht="14.25" customHeight="1">
      <c r="A17" s="8">
        <v>5</v>
      </c>
      <c r="B17" s="5"/>
      <c r="C17" s="9"/>
      <c r="D17" s="10"/>
      <c r="E17" s="10"/>
      <c r="F17" s="10"/>
      <c r="G17" s="5"/>
      <c r="H17" s="15" t="s">
        <v>20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5"/>
      <c r="AJ17" s="9" t="s">
        <v>22</v>
      </c>
      <c r="AK17" s="10"/>
      <c r="AL17" s="10"/>
      <c r="AM17" s="5"/>
      <c r="AN17" s="16">
        <v>45240</v>
      </c>
      <c r="AO17" s="10"/>
      <c r="AP17" s="10"/>
      <c r="AQ17" s="5"/>
      <c r="AR17" s="9" t="s">
        <v>21</v>
      </c>
      <c r="AS17" s="10"/>
      <c r="AT17" s="10"/>
      <c r="AU17" s="5"/>
      <c r="AV17" s="8"/>
      <c r="AW17" s="10"/>
      <c r="AX17" s="10"/>
      <c r="AY17" s="10"/>
      <c r="AZ17" s="10"/>
      <c r="BA17" s="10"/>
      <c r="BB17" s="5"/>
    </row>
    <row r="18" spans="1:54" ht="130" customHeight="1">
      <c r="A18" s="6"/>
      <c r="B18" s="7"/>
      <c r="C18" s="6"/>
      <c r="D18" s="11"/>
      <c r="E18" s="11"/>
      <c r="F18" s="11"/>
      <c r="G18" s="7"/>
      <c r="H18" s="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7"/>
      <c r="AJ18" s="6"/>
      <c r="AK18" s="11"/>
      <c r="AL18" s="11"/>
      <c r="AM18" s="7"/>
      <c r="AN18" s="6"/>
      <c r="AO18" s="11"/>
      <c r="AP18" s="11"/>
      <c r="AQ18" s="7"/>
      <c r="AR18" s="6"/>
      <c r="AS18" s="11"/>
      <c r="AT18" s="11"/>
      <c r="AU18" s="7"/>
      <c r="AV18" s="6"/>
      <c r="AW18" s="11"/>
      <c r="AX18" s="11"/>
      <c r="AY18" s="11"/>
      <c r="AZ18" s="11"/>
      <c r="BA18" s="11"/>
      <c r="BB18" s="7"/>
    </row>
    <row r="19" spans="1:54" ht="14.25" customHeight="1"/>
    <row r="20" spans="1:54" ht="14.25" customHeight="1"/>
    <row r="21" spans="1:54" ht="14.25" customHeight="1"/>
    <row r="22" spans="1:54" ht="14.25" customHeight="1"/>
    <row r="23" spans="1:54" ht="14.25" customHeight="1"/>
    <row r="24" spans="1:54" ht="14.25" customHeight="1"/>
    <row r="25" spans="1:54" ht="14.25" customHeight="1"/>
    <row r="26" spans="1:54" ht="14.25" customHeight="1"/>
    <row r="27" spans="1:54" ht="14.25" customHeight="1"/>
    <row r="28" spans="1:54" ht="14.25" customHeight="1"/>
    <row r="29" spans="1:54" ht="14.25" customHeight="1"/>
    <row r="30" spans="1:54" ht="14.25" customHeight="1"/>
    <row r="31" spans="1:54" ht="14.25" customHeight="1"/>
    <row r="32" spans="1:5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43">
    <mergeCell ref="AR15:AU16"/>
    <mergeCell ref="AV15:BB16"/>
    <mergeCell ref="AR17:AU18"/>
    <mergeCell ref="AV17:BB18"/>
    <mergeCell ref="A17:B18"/>
    <mergeCell ref="C17:G18"/>
    <mergeCell ref="H17:AI18"/>
    <mergeCell ref="AJ17:AM18"/>
    <mergeCell ref="AN17:AQ18"/>
    <mergeCell ref="AR13:AU14"/>
    <mergeCell ref="AV13:BB14"/>
    <mergeCell ref="AJ9:AM10"/>
    <mergeCell ref="AN9:AQ10"/>
    <mergeCell ref="AR9:AU10"/>
    <mergeCell ref="AV9:BB10"/>
    <mergeCell ref="AJ11:AM12"/>
    <mergeCell ref="AV11:BB12"/>
    <mergeCell ref="AR7:AU8"/>
    <mergeCell ref="AV7:BB8"/>
    <mergeCell ref="AN11:AQ12"/>
    <mergeCell ref="AR11:AU12"/>
    <mergeCell ref="H11:AI12"/>
    <mergeCell ref="H9:AI10"/>
    <mergeCell ref="A13:B14"/>
    <mergeCell ref="C13:G14"/>
    <mergeCell ref="A15:B16"/>
    <mergeCell ref="F4:AP5"/>
    <mergeCell ref="C7:G8"/>
    <mergeCell ref="H7:AI8"/>
    <mergeCell ref="AJ7:AM8"/>
    <mergeCell ref="AN7:AQ8"/>
    <mergeCell ref="H13:AI14"/>
    <mergeCell ref="AJ13:AM14"/>
    <mergeCell ref="AN13:AQ14"/>
    <mergeCell ref="C15:G16"/>
    <mergeCell ref="H15:AI16"/>
    <mergeCell ref="AJ15:AM16"/>
    <mergeCell ref="AN15:AQ16"/>
    <mergeCell ref="A7:B8"/>
    <mergeCell ref="A9:B10"/>
    <mergeCell ref="C9:G10"/>
    <mergeCell ref="A11:B12"/>
    <mergeCell ref="C11:G12"/>
  </mergeCells>
  <pageMargins left="0.70866141732283472" right="0.70866141732283472" top="0.74803149606299213" bottom="0.74803149606299213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4A2C-EB5A-044B-8B0F-58B4937EB7EF}">
  <dimension ref="A1:BB987"/>
  <sheetViews>
    <sheetView workbookViewId="0">
      <selection activeCell="F6" sqref="F6"/>
    </sheetView>
  </sheetViews>
  <sheetFormatPr baseColWidth="10" defaultColWidth="14.5" defaultRowHeight="15" customHeight="1"/>
  <cols>
    <col min="1" max="42" width="2" customWidth="1"/>
    <col min="43" max="43" width="4.6640625" customWidth="1"/>
    <col min="44" max="54" width="2" customWidth="1"/>
  </cols>
  <sheetData>
    <row r="1" spans="1:54" ht="14.25" customHeight="1"/>
    <row r="2" spans="1:54" ht="14.25" customHeight="1"/>
    <row r="3" spans="1:54" ht="14.25" customHeight="1"/>
    <row r="4" spans="1:54" ht="14.25" customHeight="1">
      <c r="F4" s="12" t="s">
        <v>24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54" ht="14.25" customHeight="1"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54" ht="14.25" customHeight="1"/>
    <row r="7" spans="1:54" ht="14.25" customHeight="1">
      <c r="A7" s="4" t="s">
        <v>10</v>
      </c>
      <c r="B7" s="5"/>
      <c r="C7" s="4" t="s">
        <v>11</v>
      </c>
      <c r="D7" s="10"/>
      <c r="E7" s="10"/>
      <c r="F7" s="10"/>
      <c r="G7" s="5"/>
      <c r="H7" s="4" t="s">
        <v>12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5"/>
      <c r="AJ7" s="14" t="s">
        <v>13</v>
      </c>
      <c r="AK7" s="10"/>
      <c r="AL7" s="10"/>
      <c r="AM7" s="5"/>
      <c r="AN7" s="14" t="s">
        <v>14</v>
      </c>
      <c r="AO7" s="10"/>
      <c r="AP7" s="10"/>
      <c r="AQ7" s="5"/>
      <c r="AR7" s="14" t="s">
        <v>9</v>
      </c>
      <c r="AS7" s="10"/>
      <c r="AT7" s="10"/>
      <c r="AU7" s="5"/>
      <c r="AV7" s="4" t="s">
        <v>15</v>
      </c>
      <c r="AW7" s="10"/>
      <c r="AX7" s="10"/>
      <c r="AY7" s="10"/>
      <c r="AZ7" s="10"/>
      <c r="BA7" s="10"/>
      <c r="BB7" s="5"/>
    </row>
    <row r="8" spans="1:54" ht="14.25" customHeight="1">
      <c r="A8" s="6"/>
      <c r="B8" s="7"/>
      <c r="C8" s="6"/>
      <c r="D8" s="11"/>
      <c r="E8" s="11"/>
      <c r="F8" s="11"/>
      <c r="G8" s="7"/>
      <c r="H8" s="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7"/>
      <c r="AJ8" s="6"/>
      <c r="AK8" s="11"/>
      <c r="AL8" s="11"/>
      <c r="AM8" s="7"/>
      <c r="AN8" s="6"/>
      <c r="AO8" s="11"/>
      <c r="AP8" s="11"/>
      <c r="AQ8" s="7"/>
      <c r="AR8" s="6"/>
      <c r="AS8" s="11"/>
      <c r="AT8" s="11"/>
      <c r="AU8" s="7"/>
      <c r="AV8" s="6"/>
      <c r="AW8" s="11"/>
      <c r="AX8" s="11"/>
      <c r="AY8" s="11"/>
      <c r="AZ8" s="11"/>
      <c r="BA8" s="11"/>
      <c r="BB8" s="7"/>
    </row>
    <row r="9" spans="1:54" ht="14.25" customHeight="1">
      <c r="A9" s="8">
        <v>1</v>
      </c>
      <c r="B9" s="5"/>
      <c r="C9" s="9"/>
      <c r="D9" s="10"/>
      <c r="E9" s="10"/>
      <c r="F9" s="10"/>
      <c r="G9" s="5"/>
      <c r="H9" s="15" t="s">
        <v>16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5"/>
      <c r="AJ9" s="9" t="s">
        <v>22</v>
      </c>
      <c r="AK9" s="10"/>
      <c r="AL9" s="10"/>
      <c r="AM9" s="5"/>
      <c r="AN9" s="16">
        <v>45240</v>
      </c>
      <c r="AO9" s="10"/>
      <c r="AP9" s="10"/>
      <c r="AQ9" s="5"/>
      <c r="AR9" s="9" t="s">
        <v>21</v>
      </c>
      <c r="AS9" s="10"/>
      <c r="AT9" s="10"/>
      <c r="AU9" s="5"/>
      <c r="AV9" s="8"/>
      <c r="AW9" s="10"/>
      <c r="AX9" s="10"/>
      <c r="AY9" s="10"/>
      <c r="AZ9" s="10"/>
      <c r="BA9" s="10"/>
      <c r="BB9" s="5"/>
    </row>
    <row r="10" spans="1:54" ht="14.25" customHeight="1">
      <c r="A10" s="6"/>
      <c r="B10" s="7"/>
      <c r="C10" s="6"/>
      <c r="D10" s="11"/>
      <c r="E10" s="11"/>
      <c r="F10" s="11"/>
      <c r="G10" s="7"/>
      <c r="H10" s="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7"/>
      <c r="AJ10" s="6"/>
      <c r="AK10" s="11"/>
      <c r="AL10" s="11"/>
      <c r="AM10" s="7"/>
      <c r="AN10" s="6"/>
      <c r="AO10" s="11"/>
      <c r="AP10" s="11"/>
      <c r="AQ10" s="7"/>
      <c r="AR10" s="6"/>
      <c r="AS10" s="11"/>
      <c r="AT10" s="11"/>
      <c r="AU10" s="7"/>
      <c r="AV10" s="6"/>
      <c r="AW10" s="11"/>
      <c r="AX10" s="11"/>
      <c r="AY10" s="11"/>
      <c r="AZ10" s="11"/>
      <c r="BA10" s="11"/>
      <c r="BB10" s="7"/>
    </row>
    <row r="11" spans="1:54" ht="14.25" customHeight="1">
      <c r="A11" s="8">
        <v>2</v>
      </c>
      <c r="B11" s="5"/>
      <c r="C11" s="9"/>
      <c r="D11" s="10"/>
      <c r="E11" s="10"/>
      <c r="F11" s="10"/>
      <c r="G11" s="5"/>
      <c r="H11" s="15" t="s">
        <v>17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5"/>
      <c r="AJ11" s="9" t="s">
        <v>22</v>
      </c>
      <c r="AK11" s="10"/>
      <c r="AL11" s="10"/>
      <c r="AM11" s="5"/>
      <c r="AN11" s="16">
        <v>45240</v>
      </c>
      <c r="AO11" s="10"/>
      <c r="AP11" s="10"/>
      <c r="AQ11" s="5"/>
      <c r="AR11" s="9" t="s">
        <v>21</v>
      </c>
      <c r="AS11" s="10"/>
      <c r="AT11" s="10"/>
      <c r="AU11" s="5"/>
      <c r="AV11" s="8"/>
      <c r="AW11" s="10"/>
      <c r="AX11" s="10"/>
      <c r="AY11" s="10"/>
      <c r="AZ11" s="10"/>
      <c r="BA11" s="10"/>
      <c r="BB11" s="5"/>
    </row>
    <row r="12" spans="1:54" ht="39" customHeight="1">
      <c r="A12" s="6"/>
      <c r="B12" s="7"/>
      <c r="C12" s="6"/>
      <c r="D12" s="11"/>
      <c r="E12" s="11"/>
      <c r="F12" s="11"/>
      <c r="G12" s="7"/>
      <c r="H12" s="6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7"/>
      <c r="AJ12" s="6"/>
      <c r="AK12" s="11"/>
      <c r="AL12" s="11"/>
      <c r="AM12" s="7"/>
      <c r="AN12" s="6"/>
      <c r="AO12" s="11"/>
      <c r="AP12" s="11"/>
      <c r="AQ12" s="7"/>
      <c r="AR12" s="6"/>
      <c r="AS12" s="11"/>
      <c r="AT12" s="11"/>
      <c r="AU12" s="7"/>
      <c r="AV12" s="6"/>
      <c r="AW12" s="11"/>
      <c r="AX12" s="11"/>
      <c r="AY12" s="11"/>
      <c r="AZ12" s="11"/>
      <c r="BA12" s="11"/>
      <c r="BB12" s="7"/>
    </row>
    <row r="13" spans="1:54" ht="14.25" customHeight="1">
      <c r="A13" s="8">
        <v>3</v>
      </c>
      <c r="B13" s="5"/>
      <c r="C13" s="9"/>
      <c r="D13" s="10"/>
      <c r="E13" s="10"/>
      <c r="F13" s="10"/>
      <c r="G13" s="5"/>
      <c r="H13" s="15" t="s">
        <v>18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5"/>
      <c r="AJ13" s="9" t="s">
        <v>22</v>
      </c>
      <c r="AK13" s="10"/>
      <c r="AL13" s="10"/>
      <c r="AM13" s="5"/>
      <c r="AN13" s="16">
        <v>45240</v>
      </c>
      <c r="AO13" s="10"/>
      <c r="AP13" s="10"/>
      <c r="AQ13" s="5"/>
      <c r="AR13" s="9" t="s">
        <v>21</v>
      </c>
      <c r="AS13" s="10"/>
      <c r="AT13" s="10"/>
      <c r="AU13" s="5"/>
      <c r="AV13" s="8"/>
      <c r="AW13" s="10"/>
      <c r="AX13" s="10"/>
      <c r="AY13" s="10"/>
      <c r="AZ13" s="10"/>
      <c r="BA13" s="10"/>
      <c r="BB13" s="5"/>
    </row>
    <row r="14" spans="1:54" ht="18" customHeight="1">
      <c r="A14" s="6"/>
      <c r="B14" s="7"/>
      <c r="C14" s="6"/>
      <c r="D14" s="11"/>
      <c r="E14" s="11"/>
      <c r="F14" s="11"/>
      <c r="G14" s="7"/>
      <c r="H14" s="6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7"/>
      <c r="AJ14" s="6"/>
      <c r="AK14" s="11"/>
      <c r="AL14" s="11"/>
      <c r="AM14" s="7"/>
      <c r="AN14" s="6"/>
      <c r="AO14" s="11"/>
      <c r="AP14" s="11"/>
      <c r="AQ14" s="7"/>
      <c r="AR14" s="6"/>
      <c r="AS14" s="11"/>
      <c r="AT14" s="11"/>
      <c r="AU14" s="7"/>
      <c r="AV14" s="6"/>
      <c r="AW14" s="11"/>
      <c r="AX14" s="11"/>
      <c r="AY14" s="11"/>
      <c r="AZ14" s="11"/>
      <c r="BA14" s="11"/>
      <c r="BB14" s="7"/>
    </row>
    <row r="15" spans="1:54" ht="14.25" customHeight="1">
      <c r="A15" s="8">
        <v>4</v>
      </c>
      <c r="B15" s="5"/>
      <c r="C15" s="9"/>
      <c r="D15" s="10"/>
      <c r="E15" s="10"/>
      <c r="F15" s="10"/>
      <c r="G15" s="5"/>
      <c r="H15" s="15" t="s">
        <v>19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5"/>
      <c r="AJ15" s="9" t="s">
        <v>22</v>
      </c>
      <c r="AK15" s="10"/>
      <c r="AL15" s="10"/>
      <c r="AM15" s="5"/>
      <c r="AN15" s="16">
        <v>45240</v>
      </c>
      <c r="AO15" s="10"/>
      <c r="AP15" s="10"/>
      <c r="AQ15" s="5"/>
      <c r="AR15" s="9" t="s">
        <v>21</v>
      </c>
      <c r="AS15" s="10"/>
      <c r="AT15" s="10"/>
      <c r="AU15" s="5"/>
      <c r="AV15" s="8"/>
      <c r="AW15" s="10"/>
      <c r="AX15" s="10"/>
      <c r="AY15" s="10"/>
      <c r="AZ15" s="10"/>
      <c r="BA15" s="10"/>
      <c r="BB15" s="5"/>
    </row>
    <row r="16" spans="1:54" ht="33.75" customHeight="1">
      <c r="A16" s="6"/>
      <c r="B16" s="7"/>
      <c r="C16" s="6"/>
      <c r="D16" s="11"/>
      <c r="E16" s="11"/>
      <c r="F16" s="11"/>
      <c r="G16" s="7"/>
      <c r="H16" s="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7"/>
      <c r="AJ16" s="6"/>
      <c r="AK16" s="11"/>
      <c r="AL16" s="11"/>
      <c r="AM16" s="7"/>
      <c r="AN16" s="6"/>
      <c r="AO16" s="11"/>
      <c r="AP16" s="11"/>
      <c r="AQ16" s="7"/>
      <c r="AR16" s="6"/>
      <c r="AS16" s="11"/>
      <c r="AT16" s="11"/>
      <c r="AU16" s="7"/>
      <c r="AV16" s="6"/>
      <c r="AW16" s="11"/>
      <c r="AX16" s="11"/>
      <c r="AY16" s="11"/>
      <c r="AZ16" s="11"/>
      <c r="BA16" s="11"/>
      <c r="BB16" s="7"/>
    </row>
    <row r="17" spans="1:54" ht="14.25" customHeight="1">
      <c r="A17" s="8">
        <v>5</v>
      </c>
      <c r="B17" s="5"/>
      <c r="C17" s="9"/>
      <c r="D17" s="10"/>
      <c r="E17" s="10"/>
      <c r="F17" s="10"/>
      <c r="G17" s="5"/>
      <c r="H17" s="15" t="s">
        <v>20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5"/>
      <c r="AJ17" s="9" t="s">
        <v>22</v>
      </c>
      <c r="AK17" s="10"/>
      <c r="AL17" s="10"/>
      <c r="AM17" s="5"/>
      <c r="AN17" s="16">
        <v>45240</v>
      </c>
      <c r="AO17" s="10"/>
      <c r="AP17" s="10"/>
      <c r="AQ17" s="5"/>
      <c r="AR17" s="9" t="s">
        <v>21</v>
      </c>
      <c r="AS17" s="10"/>
      <c r="AT17" s="10"/>
      <c r="AU17" s="5"/>
      <c r="AV17" s="8"/>
      <c r="AW17" s="10"/>
      <c r="AX17" s="10"/>
      <c r="AY17" s="10"/>
      <c r="AZ17" s="10"/>
      <c r="BA17" s="10"/>
      <c r="BB17" s="5"/>
    </row>
    <row r="18" spans="1:54" ht="130" customHeight="1">
      <c r="A18" s="6"/>
      <c r="B18" s="7"/>
      <c r="C18" s="6"/>
      <c r="D18" s="11"/>
      <c r="E18" s="11"/>
      <c r="F18" s="11"/>
      <c r="G18" s="7"/>
      <c r="H18" s="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7"/>
      <c r="AJ18" s="6"/>
      <c r="AK18" s="11"/>
      <c r="AL18" s="11"/>
      <c r="AM18" s="7"/>
      <c r="AN18" s="6"/>
      <c r="AO18" s="11"/>
      <c r="AP18" s="11"/>
      <c r="AQ18" s="7"/>
      <c r="AR18" s="6"/>
      <c r="AS18" s="11"/>
      <c r="AT18" s="11"/>
      <c r="AU18" s="7"/>
      <c r="AV18" s="6"/>
      <c r="AW18" s="11"/>
      <c r="AX18" s="11"/>
      <c r="AY18" s="11"/>
      <c r="AZ18" s="11"/>
      <c r="BA18" s="11"/>
      <c r="BB18" s="7"/>
    </row>
    <row r="19" spans="1:54" ht="14.25" customHeight="1"/>
    <row r="20" spans="1:54" ht="14.25" customHeight="1"/>
    <row r="21" spans="1:54" ht="14.25" customHeight="1"/>
    <row r="22" spans="1:54" ht="14.25" customHeight="1"/>
    <row r="23" spans="1:54" ht="14.25" customHeight="1"/>
    <row r="24" spans="1:54" ht="14.25" customHeight="1"/>
    <row r="25" spans="1:54" ht="14.25" customHeight="1"/>
    <row r="26" spans="1:54" ht="14.25" customHeight="1"/>
    <row r="27" spans="1:54" ht="14.25" customHeight="1"/>
    <row r="28" spans="1:54" ht="14.25" customHeight="1"/>
    <row r="29" spans="1:54" ht="14.25" customHeight="1"/>
    <row r="30" spans="1:54" ht="14.25" customHeight="1"/>
    <row r="31" spans="1:54" ht="14.25" customHeight="1"/>
    <row r="32" spans="1:5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43">
    <mergeCell ref="F4:AP5"/>
    <mergeCell ref="A7:B8"/>
    <mergeCell ref="C7:G8"/>
    <mergeCell ref="H7:AI8"/>
    <mergeCell ref="AJ7:AM8"/>
    <mergeCell ref="AN7:AQ8"/>
    <mergeCell ref="AR7:AU8"/>
    <mergeCell ref="AV7:BB8"/>
    <mergeCell ref="A9:B10"/>
    <mergeCell ref="C9:G10"/>
    <mergeCell ref="H9:AI10"/>
    <mergeCell ref="AJ9:AM10"/>
    <mergeCell ref="AN9:AQ10"/>
    <mergeCell ref="AR9:AU10"/>
    <mergeCell ref="AV9:BB10"/>
    <mergeCell ref="AV11:BB12"/>
    <mergeCell ref="A13:B14"/>
    <mergeCell ref="C13:G14"/>
    <mergeCell ref="H13:AI14"/>
    <mergeCell ref="AJ13:AM14"/>
    <mergeCell ref="AN13:AQ14"/>
    <mergeCell ref="AR13:AU14"/>
    <mergeCell ref="AV13:BB14"/>
    <mergeCell ref="A11:B12"/>
    <mergeCell ref="C11:G12"/>
    <mergeCell ref="H11:AI12"/>
    <mergeCell ref="AJ11:AM12"/>
    <mergeCell ref="AN11:AQ12"/>
    <mergeCell ref="AR11:AU12"/>
    <mergeCell ref="AV15:BB16"/>
    <mergeCell ref="A17:B18"/>
    <mergeCell ref="C17:G18"/>
    <mergeCell ref="H17:AI18"/>
    <mergeCell ref="AJ17:AM18"/>
    <mergeCell ref="AN17:AQ18"/>
    <mergeCell ref="AR17:AU18"/>
    <mergeCell ref="AV17:BB18"/>
    <mergeCell ref="A15:B16"/>
    <mergeCell ref="C15:G16"/>
    <mergeCell ref="H15:AI16"/>
    <mergeCell ref="AJ15:AM16"/>
    <mergeCell ref="AN15:AQ16"/>
    <mergeCell ref="AR15:AU16"/>
  </mergeCells>
  <pageMargins left="0.70866141732283472" right="0.70866141732283472" top="0.74803149606299213" bottom="0.74803149606299213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119-8E05-314E-928C-923536A55D5F}">
  <dimension ref="A1:AF72"/>
  <sheetViews>
    <sheetView workbookViewId="0">
      <selection activeCell="Z48" sqref="Z48"/>
    </sheetView>
  </sheetViews>
  <sheetFormatPr baseColWidth="10" defaultColWidth="12.6640625" defaultRowHeight="15"/>
  <cols>
    <col min="1" max="4" width="3.83203125" customWidth="1"/>
    <col min="5" max="5" width="5.33203125" customWidth="1"/>
    <col min="6" max="6" width="17.83203125" customWidth="1"/>
    <col min="7" max="7" width="5" customWidth="1"/>
    <col min="8" max="17" width="3.83203125" customWidth="1"/>
    <col min="18" max="18" width="5" customWidth="1"/>
    <col min="19" max="21" width="3.83203125" customWidth="1"/>
    <col min="22" max="22" width="6.5" customWidth="1"/>
    <col min="23" max="23" width="8.5" customWidth="1"/>
    <col min="24" max="24" width="6.1640625" customWidth="1"/>
    <col min="25" max="25" width="8" customWidth="1"/>
    <col min="26" max="26" width="29.1640625" customWidth="1"/>
    <col min="31" max="31" width="17.83203125" bestFit="1" customWidth="1"/>
  </cols>
  <sheetData>
    <row r="1" spans="1:32" ht="26" customHeight="1">
      <c r="M1" s="17" t="s">
        <v>25</v>
      </c>
    </row>
    <row r="3" spans="1:32" ht="15" customHeight="1">
      <c r="E3" s="18" t="s">
        <v>0</v>
      </c>
      <c r="F3" s="19"/>
      <c r="G3" s="20"/>
      <c r="H3" s="21" t="s">
        <v>54</v>
      </c>
      <c r="I3" s="19"/>
      <c r="J3" s="19"/>
      <c r="K3" s="19"/>
      <c r="L3" s="19"/>
      <c r="M3" s="19"/>
      <c r="N3" s="19"/>
      <c r="O3" s="20"/>
      <c r="P3" s="22" t="s">
        <v>26</v>
      </c>
      <c r="Q3" s="19"/>
      <c r="R3" s="19"/>
      <c r="S3" s="19"/>
      <c r="T3" s="20"/>
      <c r="U3" s="23" t="s">
        <v>53</v>
      </c>
      <c r="V3" s="24"/>
      <c r="W3" s="24"/>
      <c r="X3" s="25"/>
      <c r="Y3" s="26"/>
      <c r="Z3" s="26"/>
    </row>
    <row r="4" spans="1:32" ht="15" customHeight="1">
      <c r="E4" s="18" t="s">
        <v>27</v>
      </c>
      <c r="F4" s="19"/>
      <c r="G4" s="20"/>
      <c r="H4" s="21" t="s">
        <v>27</v>
      </c>
      <c r="I4" s="19"/>
      <c r="J4" s="19"/>
      <c r="K4" s="19"/>
      <c r="L4" s="19"/>
      <c r="M4" s="19"/>
      <c r="N4" s="19"/>
      <c r="O4" s="20"/>
      <c r="P4" s="22" t="s">
        <v>28</v>
      </c>
      <c r="Q4" s="19"/>
      <c r="R4" s="19"/>
      <c r="S4" s="19"/>
      <c r="T4" s="20"/>
      <c r="U4" s="27"/>
      <c r="V4" s="19"/>
      <c r="W4" s="19"/>
      <c r="X4" s="20"/>
      <c r="Y4" s="26"/>
      <c r="Z4" s="26"/>
    </row>
    <row r="5" spans="1:32" ht="15" customHeight="1">
      <c r="E5" s="28" t="s">
        <v>29</v>
      </c>
      <c r="F5" s="19"/>
      <c r="G5" s="20"/>
      <c r="H5" s="21" t="str">
        <f>H4&amp;"_"&amp;"Test Report"&amp;"_"&amp;"v"&amp;[1]Cover!G7</f>
        <v>Project Code_Test Report_v1.1</v>
      </c>
      <c r="I5" s="19"/>
      <c r="J5" s="19"/>
      <c r="K5" s="19"/>
      <c r="L5" s="19"/>
      <c r="M5" s="19"/>
      <c r="N5" s="19"/>
      <c r="O5" s="20"/>
      <c r="P5" s="29" t="s">
        <v>30</v>
      </c>
      <c r="Q5" s="19"/>
      <c r="R5" s="19"/>
      <c r="S5" s="19"/>
      <c r="T5" s="20"/>
      <c r="U5" s="30">
        <v>45241</v>
      </c>
      <c r="V5" s="19"/>
      <c r="W5" s="19"/>
      <c r="X5" s="20"/>
      <c r="Y5" s="26"/>
      <c r="Z5" s="26"/>
    </row>
    <row r="6" spans="1:32" ht="15" customHeight="1">
      <c r="E6" s="28" t="s">
        <v>31</v>
      </c>
      <c r="F6" s="19"/>
      <c r="G6" s="20"/>
      <c r="H6" s="21" t="s">
        <v>32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31"/>
      <c r="Z6" s="31"/>
    </row>
    <row r="9" spans="1:32" ht="15" customHeight="1">
      <c r="A9" s="32" t="s">
        <v>33</v>
      </c>
    </row>
    <row r="10" spans="1:32">
      <c r="E10" s="33" t="s">
        <v>10</v>
      </c>
      <c r="F10" s="34" t="s">
        <v>34</v>
      </c>
      <c r="G10" s="19"/>
      <c r="H10" s="19"/>
      <c r="I10" s="19"/>
      <c r="J10" s="19"/>
      <c r="K10" s="20"/>
      <c r="L10" s="34" t="s">
        <v>35</v>
      </c>
      <c r="M10" s="20"/>
      <c r="N10" s="34" t="s">
        <v>36</v>
      </c>
      <c r="O10" s="20"/>
      <c r="P10" s="34" t="s">
        <v>37</v>
      </c>
      <c r="Q10" s="20"/>
      <c r="R10" s="34" t="s">
        <v>38</v>
      </c>
      <c r="S10" s="20"/>
      <c r="T10" s="34" t="s">
        <v>39</v>
      </c>
      <c r="U10" s="19"/>
      <c r="V10" s="19"/>
      <c r="W10" s="19"/>
      <c r="X10" s="20"/>
      <c r="AA10" s="50" t="s">
        <v>57</v>
      </c>
      <c r="AB10" s="50" t="s">
        <v>58</v>
      </c>
      <c r="AC10" s="50" t="s">
        <v>59</v>
      </c>
      <c r="AD10" s="50" t="s">
        <v>60</v>
      </c>
      <c r="AE10" s="50" t="s">
        <v>61</v>
      </c>
      <c r="AF10" s="50" t="s">
        <v>62</v>
      </c>
    </row>
    <row r="11" spans="1:32">
      <c r="E11" s="35">
        <v>1</v>
      </c>
      <c r="F11" s="36" t="s">
        <v>55</v>
      </c>
      <c r="G11" s="19"/>
      <c r="H11" s="19"/>
      <c r="I11" s="19"/>
      <c r="J11" s="19"/>
      <c r="K11" s="20"/>
      <c r="L11" s="36">
        <v>19</v>
      </c>
      <c r="M11" s="20"/>
      <c r="N11" s="36">
        <v>5</v>
      </c>
      <c r="O11" s="20"/>
      <c r="P11" s="36">
        <f>[1]CreateNewDanhMuc!C6</f>
        <v>0</v>
      </c>
      <c r="Q11" s="20"/>
      <c r="R11" s="36">
        <f>[1]CreateNewDanhMuc!D6</f>
        <v>0</v>
      </c>
      <c r="S11" s="20"/>
      <c r="T11" s="36">
        <v>24</v>
      </c>
      <c r="U11" s="19"/>
      <c r="V11" s="19"/>
      <c r="W11" s="19"/>
      <c r="X11" s="20"/>
      <c r="AA11" s="51">
        <v>12855</v>
      </c>
      <c r="AB11" s="50" t="s">
        <v>63</v>
      </c>
      <c r="AC11" s="50" t="s">
        <v>64</v>
      </c>
      <c r="AD11" s="50" t="s">
        <v>65</v>
      </c>
      <c r="AE11" s="50"/>
      <c r="AF11" s="50"/>
    </row>
    <row r="12" spans="1:32">
      <c r="E12" s="35">
        <v>2</v>
      </c>
      <c r="F12" s="36" t="s">
        <v>56</v>
      </c>
      <c r="G12" s="19"/>
      <c r="H12" s="19"/>
      <c r="I12" s="19"/>
      <c r="J12" s="19"/>
      <c r="K12" s="20"/>
      <c r="L12" s="36">
        <v>9</v>
      </c>
      <c r="M12" s="20"/>
      <c r="N12" s="36">
        <v>7</v>
      </c>
      <c r="O12" s="20"/>
      <c r="P12" s="36"/>
      <c r="Q12" s="20"/>
      <c r="R12" s="36">
        <v>9</v>
      </c>
      <c r="S12" s="20"/>
      <c r="T12" s="36">
        <v>25</v>
      </c>
      <c r="U12" s="19"/>
      <c r="V12" s="19"/>
      <c r="W12" s="19"/>
      <c r="X12" s="20"/>
      <c r="AA12" s="51">
        <v>12894</v>
      </c>
      <c r="AB12" s="50" t="s">
        <v>63</v>
      </c>
      <c r="AC12" s="50" t="s">
        <v>64</v>
      </c>
      <c r="AD12" s="50" t="s">
        <v>65</v>
      </c>
      <c r="AE12" s="50"/>
      <c r="AF12" s="50"/>
    </row>
    <row r="13" spans="1:32">
      <c r="E13" s="37"/>
      <c r="F13" s="38" t="s">
        <v>40</v>
      </c>
      <c r="G13" s="19"/>
      <c r="H13" s="19"/>
      <c r="I13" s="19"/>
      <c r="J13" s="19"/>
      <c r="K13" s="20"/>
      <c r="L13" s="38">
        <f>SUM(L11:M12)</f>
        <v>28</v>
      </c>
      <c r="M13" s="20"/>
      <c r="N13" s="38">
        <f>SUM(N11:O12)</f>
        <v>12</v>
      </c>
      <c r="O13" s="20"/>
      <c r="P13" s="38">
        <f>SUM(P11:Q12)</f>
        <v>0</v>
      </c>
      <c r="Q13" s="20"/>
      <c r="R13" s="38">
        <f>SUM(R11:S12)</f>
        <v>9</v>
      </c>
      <c r="S13" s="20"/>
      <c r="T13" s="38">
        <f>SUM(T11:U12)</f>
        <v>49</v>
      </c>
      <c r="U13" s="19"/>
      <c r="V13" s="19"/>
      <c r="W13" s="19"/>
      <c r="X13" s="20"/>
      <c r="AA13" s="51">
        <v>12895</v>
      </c>
      <c r="AB13" s="50" t="s">
        <v>63</v>
      </c>
      <c r="AC13" s="50" t="s">
        <v>64</v>
      </c>
      <c r="AD13" s="50" t="s">
        <v>65</v>
      </c>
      <c r="AE13" s="50"/>
      <c r="AF13" s="50"/>
    </row>
    <row r="14" spans="1:32">
      <c r="AA14" s="51">
        <v>12897</v>
      </c>
      <c r="AB14" s="50" t="s">
        <v>63</v>
      </c>
      <c r="AC14" s="50" t="s">
        <v>64</v>
      </c>
      <c r="AD14" s="50" t="s">
        <v>65</v>
      </c>
      <c r="AE14" s="50"/>
      <c r="AF14" s="50"/>
    </row>
    <row r="15" spans="1:32" ht="15" customHeight="1">
      <c r="F15" s="39" t="s">
        <v>41</v>
      </c>
      <c r="M15" s="40">
        <f>(L13+N13)/(T13-R13)</f>
        <v>1</v>
      </c>
      <c r="N15" s="13"/>
      <c r="O15" s="13"/>
      <c r="AA15" s="51">
        <v>12898</v>
      </c>
      <c r="AB15" s="50" t="s">
        <v>63</v>
      </c>
      <c r="AC15" s="50" t="s">
        <v>64</v>
      </c>
      <c r="AD15" s="50" t="s">
        <v>65</v>
      </c>
      <c r="AE15" s="50"/>
      <c r="AF15" s="50"/>
    </row>
    <row r="16" spans="1:32" ht="15" customHeight="1">
      <c r="F16" s="41" t="s">
        <v>42</v>
      </c>
      <c r="M16" s="40">
        <f>L13/(T13-R13)</f>
        <v>0.7</v>
      </c>
      <c r="N16" s="13"/>
      <c r="O16" s="13"/>
      <c r="AA16" s="51">
        <v>12899</v>
      </c>
      <c r="AB16" s="50" t="s">
        <v>63</v>
      </c>
      <c r="AC16" s="50" t="s">
        <v>64</v>
      </c>
      <c r="AD16" s="50" t="s">
        <v>65</v>
      </c>
      <c r="AE16" s="50"/>
      <c r="AF16" s="50"/>
    </row>
    <row r="17" spans="1:32" ht="15" customHeight="1">
      <c r="A17" s="3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AA17" s="51">
        <v>12901</v>
      </c>
      <c r="AB17" s="50" t="s">
        <v>63</v>
      </c>
      <c r="AC17" s="50" t="s">
        <v>64</v>
      </c>
      <c r="AD17" s="50" t="s">
        <v>65</v>
      </c>
      <c r="AE17" s="50"/>
      <c r="AF17" s="50"/>
    </row>
    <row r="18" spans="1:32" ht="15" customHeight="1">
      <c r="A18" s="32" t="s">
        <v>43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AA18" s="51">
        <v>12902</v>
      </c>
      <c r="AB18" s="50" t="s">
        <v>63</v>
      </c>
      <c r="AC18" s="50" t="s">
        <v>64</v>
      </c>
      <c r="AD18" s="50" t="s">
        <v>65</v>
      </c>
      <c r="AE18" s="50"/>
      <c r="AF18" s="50"/>
    </row>
    <row r="19" spans="1:32" ht="15" customHeight="1">
      <c r="A19" s="42"/>
      <c r="B19" s="43" t="s">
        <v>44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AA19" s="51">
        <v>12892</v>
      </c>
      <c r="AB19" s="50" t="s">
        <v>63</v>
      </c>
      <c r="AC19" s="50" t="s">
        <v>64</v>
      </c>
      <c r="AD19" s="50" t="s">
        <v>65</v>
      </c>
      <c r="AE19" s="50"/>
      <c r="AF19" s="50"/>
    </row>
    <row r="20" spans="1:32" ht="1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AA20" s="51">
        <v>12903</v>
      </c>
      <c r="AB20" s="50" t="s">
        <v>63</v>
      </c>
      <c r="AC20" s="50" t="s">
        <v>64</v>
      </c>
      <c r="AD20" s="50" t="s">
        <v>65</v>
      </c>
      <c r="AE20" s="50"/>
      <c r="AF20" s="50"/>
    </row>
    <row r="21" spans="1:32" ht="15" customHeight="1">
      <c r="A21" s="42"/>
      <c r="B21" s="44"/>
      <c r="C21" s="42"/>
      <c r="D21" s="42"/>
      <c r="E21" s="55" t="s">
        <v>57</v>
      </c>
      <c r="F21" s="56"/>
      <c r="G21" s="55" t="s">
        <v>67</v>
      </c>
      <c r="H21" s="57"/>
      <c r="I21" s="56"/>
      <c r="J21" s="54" t="s">
        <v>59</v>
      </c>
      <c r="K21" s="54"/>
      <c r="L21" s="54"/>
      <c r="M21" s="54"/>
      <c r="N21" s="55" t="s">
        <v>60</v>
      </c>
      <c r="O21" s="57"/>
      <c r="P21" s="57"/>
      <c r="Q21" s="57"/>
      <c r="R21" s="56"/>
      <c r="S21" s="54" t="s">
        <v>68</v>
      </c>
      <c r="T21" s="54"/>
      <c r="U21" s="54"/>
      <c r="V21" s="54"/>
      <c r="W21" s="53" t="s">
        <v>62</v>
      </c>
      <c r="X21" s="42"/>
      <c r="Y21" s="42"/>
      <c r="AA21" s="51">
        <v>12905</v>
      </c>
      <c r="AB21" s="50" t="s">
        <v>63</v>
      </c>
      <c r="AC21" s="50" t="s">
        <v>64</v>
      </c>
      <c r="AD21" s="50" t="s">
        <v>65</v>
      </c>
      <c r="AE21" s="50"/>
      <c r="AF21" s="50"/>
    </row>
    <row r="22" spans="1:32" ht="15" customHeight="1">
      <c r="A22" s="42"/>
      <c r="B22" s="42"/>
      <c r="C22" s="42"/>
      <c r="D22" s="42"/>
      <c r="E22" s="69">
        <v>12839</v>
      </c>
      <c r="F22" s="56"/>
      <c r="G22" s="55" t="s">
        <v>63</v>
      </c>
      <c r="H22" s="57"/>
      <c r="I22" s="56"/>
      <c r="J22" s="55" t="s">
        <v>64</v>
      </c>
      <c r="K22" s="57"/>
      <c r="L22" s="57"/>
      <c r="M22" s="56"/>
      <c r="N22" s="55" t="s">
        <v>65</v>
      </c>
      <c r="O22" s="57"/>
      <c r="P22" s="57"/>
      <c r="Q22" s="57"/>
      <c r="R22" s="56"/>
      <c r="S22" s="55"/>
      <c r="T22" s="57"/>
      <c r="U22" s="57"/>
      <c r="V22" s="56"/>
      <c r="W22" s="52"/>
      <c r="X22" s="42"/>
      <c r="Y22" s="42"/>
      <c r="AA22" s="51">
        <v>12857</v>
      </c>
      <c r="AB22" s="50" t="s">
        <v>63</v>
      </c>
      <c r="AC22" s="50" t="s">
        <v>64</v>
      </c>
      <c r="AD22" s="50" t="s">
        <v>65</v>
      </c>
      <c r="AE22" s="50"/>
      <c r="AF22" s="50"/>
    </row>
    <row r="23" spans="1:32" ht="15" customHeight="1">
      <c r="A23" s="42"/>
      <c r="B23" s="42"/>
      <c r="C23" s="42"/>
      <c r="D23" s="42"/>
      <c r="E23" s="69">
        <v>12840</v>
      </c>
      <c r="F23" s="70"/>
      <c r="G23" s="55" t="s">
        <v>63</v>
      </c>
      <c r="H23" s="57"/>
      <c r="I23" s="56"/>
      <c r="J23" s="55" t="s">
        <v>64</v>
      </c>
      <c r="K23" s="57"/>
      <c r="L23" s="57"/>
      <c r="M23" s="56"/>
      <c r="N23" s="55" t="s">
        <v>65</v>
      </c>
      <c r="O23" s="57"/>
      <c r="P23" s="57"/>
      <c r="Q23" s="57"/>
      <c r="R23" s="56"/>
      <c r="S23" s="55"/>
      <c r="T23" s="57"/>
      <c r="U23" s="57"/>
      <c r="V23" s="56"/>
      <c r="W23" s="52"/>
      <c r="X23" s="42"/>
      <c r="Y23" s="42"/>
      <c r="AA23" s="51"/>
      <c r="AB23" s="50"/>
      <c r="AC23" s="50"/>
      <c r="AD23" s="50"/>
      <c r="AE23" s="50"/>
      <c r="AF23" s="50"/>
    </row>
    <row r="24" spans="1:32" ht="15" customHeight="1">
      <c r="A24" s="42"/>
      <c r="B24" s="42"/>
      <c r="C24" s="42"/>
      <c r="D24" s="42"/>
      <c r="E24" s="69">
        <v>12970</v>
      </c>
      <c r="F24" s="56"/>
      <c r="G24" s="55" t="s">
        <v>63</v>
      </c>
      <c r="H24" s="57"/>
      <c r="I24" s="56"/>
      <c r="J24" s="55" t="s">
        <v>64</v>
      </c>
      <c r="K24" s="57"/>
      <c r="L24" s="57"/>
      <c r="M24" s="56"/>
      <c r="N24" s="55" t="s">
        <v>65</v>
      </c>
      <c r="O24" s="57"/>
      <c r="P24" s="57"/>
      <c r="Q24" s="57"/>
      <c r="R24" s="56"/>
      <c r="S24" s="55"/>
      <c r="T24" s="57"/>
      <c r="U24" s="57"/>
      <c r="V24" s="56"/>
      <c r="W24" s="52"/>
      <c r="X24" s="42"/>
      <c r="Y24" s="42"/>
    </row>
    <row r="25" spans="1:32" ht="15" customHeight="1">
      <c r="A25" s="42"/>
      <c r="B25" s="58"/>
      <c r="C25" s="59"/>
      <c r="D25" s="59"/>
      <c r="E25" s="71">
        <v>12864</v>
      </c>
      <c r="F25" s="66"/>
      <c r="G25" s="55" t="s">
        <v>63</v>
      </c>
      <c r="H25" s="57"/>
      <c r="I25" s="56"/>
      <c r="J25" s="55" t="s">
        <v>64</v>
      </c>
      <c r="K25" s="57"/>
      <c r="L25" s="57"/>
      <c r="M25" s="56"/>
      <c r="N25" s="55" t="s">
        <v>65</v>
      </c>
      <c r="O25" s="57"/>
      <c r="P25" s="57"/>
      <c r="Q25" s="57"/>
      <c r="R25" s="56"/>
      <c r="S25" s="65"/>
      <c r="T25" s="72"/>
      <c r="U25" s="72"/>
      <c r="V25" s="66"/>
      <c r="W25" s="63"/>
      <c r="X25" s="59"/>
      <c r="Y25" s="42"/>
    </row>
    <row r="26" spans="1:32" ht="15" customHeight="1">
      <c r="A26" s="42"/>
      <c r="B26" s="60"/>
      <c r="C26" s="61"/>
      <c r="D26" s="61"/>
      <c r="E26" s="71">
        <v>12968</v>
      </c>
      <c r="F26" s="68"/>
      <c r="G26" s="55" t="s">
        <v>63</v>
      </c>
      <c r="H26" s="57"/>
      <c r="I26" s="56"/>
      <c r="J26" s="55" t="s">
        <v>64</v>
      </c>
      <c r="K26" s="57"/>
      <c r="L26" s="57"/>
      <c r="M26" s="56"/>
      <c r="N26" s="55" t="s">
        <v>65</v>
      </c>
      <c r="O26" s="57"/>
      <c r="P26" s="57"/>
      <c r="Q26" s="57"/>
      <c r="R26" s="56"/>
      <c r="S26" s="67"/>
      <c r="T26" s="73"/>
      <c r="U26" s="73"/>
      <c r="V26" s="68"/>
      <c r="W26" s="64"/>
      <c r="X26" s="61"/>
      <c r="Y26" s="42"/>
    </row>
    <row r="27" spans="1:32" ht="15" customHeight="1">
      <c r="A27" s="42"/>
      <c r="B27" s="42"/>
      <c r="C27" s="42"/>
      <c r="D27" s="42"/>
      <c r="E27" s="69">
        <v>12853</v>
      </c>
      <c r="F27" s="56"/>
      <c r="G27" s="55" t="s">
        <v>63</v>
      </c>
      <c r="H27" s="57"/>
      <c r="I27" s="56"/>
      <c r="J27" s="55" t="s">
        <v>64</v>
      </c>
      <c r="K27" s="57"/>
      <c r="L27" s="57"/>
      <c r="M27" s="56"/>
      <c r="N27" s="55" t="s">
        <v>65</v>
      </c>
      <c r="O27" s="57"/>
      <c r="P27" s="57"/>
      <c r="Q27" s="57"/>
      <c r="R27" s="56"/>
      <c r="S27" s="55"/>
      <c r="T27" s="57"/>
      <c r="U27" s="57"/>
      <c r="V27" s="56"/>
      <c r="W27" s="52"/>
      <c r="X27" s="42"/>
      <c r="Y27" s="42"/>
    </row>
    <row r="28" spans="1:32" ht="15" customHeight="1">
      <c r="A28" s="42"/>
      <c r="B28" s="42"/>
      <c r="C28" s="42"/>
      <c r="D28" s="42"/>
      <c r="E28" s="69">
        <v>12854</v>
      </c>
      <c r="F28" s="56"/>
      <c r="G28" s="55" t="s">
        <v>63</v>
      </c>
      <c r="H28" s="57"/>
      <c r="I28" s="56"/>
      <c r="J28" s="55" t="s">
        <v>64</v>
      </c>
      <c r="K28" s="57"/>
      <c r="L28" s="57"/>
      <c r="M28" s="56"/>
      <c r="N28" s="55" t="s">
        <v>65</v>
      </c>
      <c r="O28" s="57"/>
      <c r="P28" s="57"/>
      <c r="Q28" s="57"/>
      <c r="R28" s="56"/>
      <c r="S28" s="55"/>
      <c r="T28" s="57"/>
      <c r="U28" s="57"/>
      <c r="V28" s="56"/>
      <c r="W28" s="52"/>
      <c r="X28" s="42"/>
      <c r="Y28" s="42"/>
    </row>
    <row r="29" spans="1:3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3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3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32">
      <c r="A32" s="42"/>
      <c r="B32" s="43" t="s">
        <v>45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>
      <c r="A33" s="32"/>
      <c r="B33" s="42"/>
      <c r="C33" s="47" t="s">
        <v>46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>
      <c r="A34" s="3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>
      <c r="A35" s="42"/>
      <c r="B35" s="45" t="s">
        <v>10</v>
      </c>
      <c r="C35" s="13"/>
      <c r="D35" s="13"/>
      <c r="E35" s="13"/>
      <c r="F35" s="45" t="s">
        <v>47</v>
      </c>
      <c r="G35" s="13"/>
      <c r="H35" s="13"/>
      <c r="I35" s="13"/>
      <c r="J35" s="13"/>
      <c r="K35" s="13"/>
      <c r="L35" s="13"/>
      <c r="M35" s="13"/>
      <c r="N35" s="13"/>
      <c r="O35" s="13"/>
      <c r="P35" s="48" t="s">
        <v>48</v>
      </c>
      <c r="Q35" s="13"/>
      <c r="R35" s="13"/>
      <c r="S35" s="13"/>
      <c r="T35" s="13"/>
      <c r="U35" s="13"/>
      <c r="V35" s="13"/>
      <c r="W35" s="13"/>
      <c r="X35" s="13"/>
      <c r="Y35" s="13"/>
    </row>
    <row r="36" spans="1:25">
      <c r="A36" s="42"/>
      <c r="B36" s="46">
        <v>1</v>
      </c>
      <c r="C36" s="13"/>
      <c r="D36" s="13"/>
      <c r="E36" s="13"/>
      <c r="F36" s="75" t="s">
        <v>49</v>
      </c>
      <c r="G36" s="75"/>
      <c r="H36" s="75"/>
      <c r="I36" s="75"/>
      <c r="J36" s="75"/>
      <c r="K36" s="75"/>
      <c r="L36" s="75"/>
      <c r="M36" s="75"/>
      <c r="N36" s="75"/>
      <c r="O36" s="75"/>
      <c r="P36" s="49">
        <v>7</v>
      </c>
      <c r="Q36" s="49"/>
      <c r="R36" s="49"/>
      <c r="S36" s="49"/>
      <c r="T36" s="49"/>
      <c r="U36" s="49"/>
      <c r="V36" s="49"/>
      <c r="W36" s="49"/>
      <c r="X36" s="49"/>
      <c r="Y36" s="49"/>
    </row>
    <row r="37" spans="1:25">
      <c r="A37" s="42"/>
      <c r="B37" s="46">
        <v>2</v>
      </c>
      <c r="C37" s="13"/>
      <c r="D37" s="13"/>
      <c r="E37" s="13"/>
      <c r="F37" s="75" t="s">
        <v>50</v>
      </c>
      <c r="G37" s="75"/>
      <c r="H37" s="75"/>
      <c r="I37" s="75"/>
      <c r="J37" s="75"/>
      <c r="K37" s="75"/>
      <c r="L37" s="75"/>
      <c r="M37" s="75"/>
      <c r="N37" s="75"/>
      <c r="O37" s="75"/>
      <c r="P37" s="49">
        <v>0</v>
      </c>
      <c r="Q37" s="49"/>
      <c r="R37" s="49"/>
      <c r="S37" s="49"/>
      <c r="T37" s="49"/>
      <c r="U37" s="49"/>
      <c r="V37" s="49"/>
      <c r="W37" s="49"/>
      <c r="X37" s="49"/>
      <c r="Y37" s="49"/>
    </row>
    <row r="38" spans="1:25">
      <c r="A38" s="42"/>
      <c r="B38" s="46">
        <v>3</v>
      </c>
      <c r="C38" s="13"/>
      <c r="D38" s="13"/>
      <c r="E38" s="13"/>
      <c r="F38" s="75" t="s">
        <v>51</v>
      </c>
      <c r="G38" s="75"/>
      <c r="H38" s="75"/>
      <c r="I38" s="75"/>
      <c r="J38" s="75"/>
      <c r="K38" s="75"/>
      <c r="L38" s="75"/>
      <c r="M38" s="75"/>
      <c r="N38" s="75"/>
      <c r="O38" s="75"/>
      <c r="P38" s="49">
        <v>0</v>
      </c>
      <c r="Q38" s="49"/>
      <c r="R38" s="49"/>
      <c r="S38" s="49"/>
      <c r="T38" s="49"/>
      <c r="U38" s="49"/>
      <c r="V38" s="49"/>
      <c r="W38" s="49"/>
      <c r="X38" s="49"/>
      <c r="Y38" s="49"/>
    </row>
    <row r="39" spans="1:25">
      <c r="A39" s="42"/>
      <c r="B39" s="46">
        <v>4</v>
      </c>
      <c r="C39" s="13"/>
      <c r="D39" s="13"/>
      <c r="E39" s="13"/>
      <c r="F39" s="75" t="s">
        <v>52</v>
      </c>
      <c r="G39" s="75"/>
      <c r="H39" s="75"/>
      <c r="I39" s="75"/>
      <c r="J39" s="75"/>
      <c r="K39" s="75"/>
      <c r="L39" s="75"/>
      <c r="M39" s="75"/>
      <c r="N39" s="75"/>
      <c r="O39" s="75"/>
      <c r="P39" s="49">
        <v>0</v>
      </c>
      <c r="Q39" s="49"/>
      <c r="R39" s="49"/>
      <c r="S39" s="49"/>
      <c r="T39" s="49"/>
      <c r="U39" s="49"/>
      <c r="V39" s="49"/>
      <c r="W39" s="49"/>
      <c r="X39" s="49"/>
      <c r="Y39" s="49"/>
    </row>
    <row r="40" spans="1:25">
      <c r="A40" s="42"/>
      <c r="B40" s="46">
        <v>5</v>
      </c>
      <c r="C40" s="13"/>
      <c r="D40" s="13"/>
      <c r="E40" s="13"/>
      <c r="F40" s="75" t="s">
        <v>66</v>
      </c>
      <c r="G40" s="75"/>
      <c r="H40" s="75"/>
      <c r="I40" s="75"/>
      <c r="J40" s="75"/>
      <c r="K40" s="75"/>
      <c r="L40" s="75"/>
      <c r="M40" s="75"/>
      <c r="N40" s="75"/>
      <c r="O40" s="75"/>
      <c r="P40" s="49">
        <v>0</v>
      </c>
      <c r="Q40" s="49"/>
      <c r="R40" s="49"/>
      <c r="S40" s="49"/>
      <c r="T40" s="49"/>
      <c r="U40" s="49"/>
      <c r="V40" s="49"/>
      <c r="W40" s="49"/>
      <c r="X40" s="49"/>
      <c r="Y40" s="49"/>
    </row>
    <row r="41" spans="1:25">
      <c r="A41" s="32"/>
      <c r="B41" s="32"/>
      <c r="C41" s="47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>
      <c r="A42" s="42"/>
      <c r="B42" s="32"/>
      <c r="C42" s="47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42"/>
      <c r="W42" s="32"/>
      <c r="X42" s="32"/>
      <c r="Y42" s="32"/>
    </row>
    <row r="43" spans="1:25">
      <c r="A43" s="42"/>
      <c r="B43" s="32"/>
      <c r="C43" s="47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42"/>
      <c r="W43" s="32"/>
      <c r="X43" s="32"/>
      <c r="Y43" s="32"/>
    </row>
    <row r="44" spans="1:25">
      <c r="A44" s="42"/>
      <c r="B44" s="32"/>
      <c r="C44" s="47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42"/>
      <c r="W44" s="32"/>
      <c r="X44" s="32"/>
      <c r="Y44" s="32"/>
    </row>
    <row r="45" spans="1:25">
      <c r="A45" s="42"/>
      <c r="B45" s="32"/>
      <c r="C45" s="47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42"/>
      <c r="W45" s="32"/>
      <c r="X45" s="32"/>
      <c r="Y45" s="32"/>
    </row>
    <row r="46" spans="1:25">
      <c r="A46" s="42"/>
      <c r="B46" s="32"/>
      <c r="C46" s="47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42"/>
      <c r="W46" s="32"/>
      <c r="X46" s="32"/>
      <c r="Y46" s="32"/>
    </row>
    <row r="47" spans="1:25">
      <c r="A47" s="42"/>
      <c r="B47" s="32"/>
      <c r="C47" s="47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42"/>
      <c r="W47" s="32"/>
      <c r="X47" s="32"/>
      <c r="Y47" s="32"/>
    </row>
    <row r="48" spans="1:25">
      <c r="A48" s="42"/>
      <c r="B48" s="32"/>
      <c r="C48" s="47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42"/>
      <c r="W48" s="32"/>
      <c r="X48" s="32"/>
      <c r="Y48" s="32"/>
    </row>
    <row r="49" spans="1:25">
      <c r="A49" s="42"/>
      <c r="B49" s="32"/>
      <c r="C49" s="47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42"/>
      <c r="W49" s="32"/>
      <c r="X49" s="32"/>
      <c r="Y49" s="32"/>
    </row>
    <row r="50" spans="1:25">
      <c r="A50" s="42"/>
      <c r="B50" s="32"/>
      <c r="C50" s="47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42"/>
      <c r="W50" s="32"/>
      <c r="X50" s="32"/>
      <c r="Y50" s="32"/>
    </row>
    <row r="51" spans="1:25">
      <c r="A51" s="32"/>
      <c r="B51" s="32"/>
      <c r="C51" s="47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spans="1: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spans="1: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 spans="1: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8" spans="9:13">
      <c r="I68" s="74"/>
      <c r="J68" s="74"/>
      <c r="K68" s="74"/>
      <c r="L68" s="74"/>
      <c r="M68" s="74"/>
    </row>
    <row r="69" spans="9:13">
      <c r="I69" s="74"/>
      <c r="J69" s="74"/>
      <c r="K69" s="74"/>
      <c r="L69" s="74"/>
      <c r="M69" s="74"/>
    </row>
    <row r="70" spans="9:13">
      <c r="I70" s="74"/>
      <c r="J70" s="74"/>
      <c r="K70" s="74"/>
      <c r="L70" s="74"/>
      <c r="M70" s="74"/>
    </row>
    <row r="71" spans="9:13">
      <c r="I71" s="74"/>
      <c r="J71" s="74"/>
      <c r="K71" s="74"/>
      <c r="L71" s="74"/>
      <c r="M71" s="74"/>
    </row>
    <row r="72" spans="9:13">
      <c r="I72" s="74"/>
      <c r="J72" s="74"/>
      <c r="K72" s="74"/>
      <c r="L72" s="74"/>
      <c r="M72" s="74"/>
    </row>
  </sheetData>
  <mergeCells count="98">
    <mergeCell ref="I68:M68"/>
    <mergeCell ref="I69:M69"/>
    <mergeCell ref="I70:M70"/>
    <mergeCell ref="I71:M71"/>
    <mergeCell ref="I72:M72"/>
    <mergeCell ref="F36:O36"/>
    <mergeCell ref="F37:O37"/>
    <mergeCell ref="F38:O38"/>
    <mergeCell ref="F39:O39"/>
    <mergeCell ref="F40:O40"/>
    <mergeCell ref="N28:R28"/>
    <mergeCell ref="S22:V22"/>
    <mergeCell ref="S23:V23"/>
    <mergeCell ref="S24:V24"/>
    <mergeCell ref="S25:V25"/>
    <mergeCell ref="S26:V26"/>
    <mergeCell ref="S27:V27"/>
    <mergeCell ref="S28:V28"/>
    <mergeCell ref="N22:R22"/>
    <mergeCell ref="N23:R23"/>
    <mergeCell ref="N24:R24"/>
    <mergeCell ref="N25:R25"/>
    <mergeCell ref="N26:R26"/>
    <mergeCell ref="N27:R27"/>
    <mergeCell ref="G26:I26"/>
    <mergeCell ref="G27:I27"/>
    <mergeCell ref="G28:I28"/>
    <mergeCell ref="J22:M22"/>
    <mergeCell ref="J23:M23"/>
    <mergeCell ref="J24:M24"/>
    <mergeCell ref="J25:M25"/>
    <mergeCell ref="J26:M26"/>
    <mergeCell ref="J27:M27"/>
    <mergeCell ref="J28:M28"/>
    <mergeCell ref="S21:V21"/>
    <mergeCell ref="E22:F22"/>
    <mergeCell ref="E24:F24"/>
    <mergeCell ref="E25:F25"/>
    <mergeCell ref="E26:F26"/>
    <mergeCell ref="E27:F27"/>
    <mergeCell ref="E23:F23"/>
    <mergeCell ref="G22:I22"/>
    <mergeCell ref="G23:I23"/>
    <mergeCell ref="G24:I24"/>
    <mergeCell ref="B39:E39"/>
    <mergeCell ref="B40:E40"/>
    <mergeCell ref="E21:F21"/>
    <mergeCell ref="E28:F28"/>
    <mergeCell ref="B35:E35"/>
    <mergeCell ref="F35:O35"/>
    <mergeCell ref="P35:Y35"/>
    <mergeCell ref="B36:E36"/>
    <mergeCell ref="B37:E37"/>
    <mergeCell ref="B38:E38"/>
    <mergeCell ref="G25:I25"/>
    <mergeCell ref="M15:O15"/>
    <mergeCell ref="M16:O16"/>
    <mergeCell ref="G21:I21"/>
    <mergeCell ref="J21:M21"/>
    <mergeCell ref="N21:R21"/>
    <mergeCell ref="F13:K13"/>
    <mergeCell ref="L13:M13"/>
    <mergeCell ref="N13:O13"/>
    <mergeCell ref="P13:Q13"/>
    <mergeCell ref="R13:S13"/>
    <mergeCell ref="T13:X13"/>
    <mergeCell ref="F12:K12"/>
    <mergeCell ref="L12:M12"/>
    <mergeCell ref="N12:O12"/>
    <mergeCell ref="P12:Q12"/>
    <mergeCell ref="R12:S12"/>
    <mergeCell ref="T12:X12"/>
    <mergeCell ref="F11:K11"/>
    <mergeCell ref="L11:M11"/>
    <mergeCell ref="N11:O11"/>
    <mergeCell ref="P11:Q11"/>
    <mergeCell ref="R11:S11"/>
    <mergeCell ref="T11:X11"/>
    <mergeCell ref="F10:K10"/>
    <mergeCell ref="L10:M10"/>
    <mergeCell ref="N10:O10"/>
    <mergeCell ref="P10:Q10"/>
    <mergeCell ref="R10:S10"/>
    <mergeCell ref="T10:X10"/>
    <mergeCell ref="E5:G5"/>
    <mergeCell ref="H5:O5"/>
    <mergeCell ref="P5:T5"/>
    <mergeCell ref="U5:X5"/>
    <mergeCell ref="E6:G6"/>
    <mergeCell ref="H6:X6"/>
    <mergeCell ref="E3:G3"/>
    <mergeCell ref="H3:O3"/>
    <mergeCell ref="P3:T3"/>
    <mergeCell ref="U3:X3"/>
    <mergeCell ref="E4:G4"/>
    <mergeCell ref="H4:O4"/>
    <mergeCell ref="P4:T4"/>
    <mergeCell ref="U4:X4"/>
  </mergeCells>
  <hyperlinks>
    <hyperlink ref="AA11" r:id="rId1" display="https://redmine.warface.codegym.vn/issues/12855" xr:uid="{8328F5D6-0BB9-DD4E-BB5F-3BE2C0E9F927}"/>
    <hyperlink ref="AA12" r:id="rId2" display="https://redmine.warface.codegym.vn/issues/12894" xr:uid="{E8E2F782-D1CB-2B41-B3A6-DEA1302769D7}"/>
    <hyperlink ref="AA13" r:id="rId3" display="https://redmine.warface.codegym.vn/issues/12895" xr:uid="{4049B53A-DE48-924B-A252-BDD270219850}"/>
    <hyperlink ref="AA14" r:id="rId4" display="https://redmine.warface.codegym.vn/issues/12897" xr:uid="{D5663EB0-0581-4E4B-A91D-8E3F9D77D4B5}"/>
    <hyperlink ref="AA15" r:id="rId5" display="https://redmine.warface.codegym.vn/issues/12898" xr:uid="{7EEFD7E9-9D44-4141-8BD6-2EB86BC0152F}"/>
    <hyperlink ref="AA16" r:id="rId6" display="https://redmine.warface.codegym.vn/issues/12899" xr:uid="{CEB44BA4-6B61-E54B-9B72-47157202CD0D}"/>
    <hyperlink ref="AA17" r:id="rId7" display="https://redmine.warface.codegym.vn/issues/12901" xr:uid="{8A700359-BB5F-5049-86B4-6178E0EC0A8B}"/>
    <hyperlink ref="AA18" r:id="rId8" display="https://redmine.warface.codegym.vn/issues/12902" xr:uid="{CD9931CE-C42A-6C47-97E7-8AC38879BD24}"/>
    <hyperlink ref="AA19" r:id="rId9" display="https://redmine.warface.codegym.vn/issues/12892" xr:uid="{BB15072A-2D23-084F-B5E4-2B03355F401A}"/>
    <hyperlink ref="AA20" r:id="rId10" display="https://redmine.warface.codegym.vn/issues/12903" xr:uid="{E4A85842-856E-514A-B608-EDE6D2A82BE3}"/>
    <hyperlink ref="AA21" r:id="rId11" display="https://redmine.warface.codegym.vn/issues/12905" xr:uid="{A8159E44-4C5F-8548-8E9F-9D35A0B5823E}"/>
    <hyperlink ref="AA22" r:id="rId12" display="https://redmine.warface.codegym.vn/issues/12857" xr:uid="{26D7E26C-6868-B549-9CAD-ADC78683B15E}"/>
    <hyperlink ref="E22" r:id="rId13" display="https://redmine.warface.codegym.vn/issues/12839" xr:uid="{226B5C0E-3EF2-8B4C-A35F-BD2920D14C42}"/>
    <hyperlink ref="E24" r:id="rId14" display="https://redmine.warface.codegym.vn/issues/12970" xr:uid="{F43C1F6D-452F-8048-8508-0611A762089B}"/>
    <hyperlink ref="E23" r:id="rId15" display="https://redmine.warface.codegym.vn/issues/12840" xr:uid="{F4E080A3-D455-FF49-B652-3A7C1A30E941}"/>
    <hyperlink ref="E25" r:id="rId16" display="https://redmine.warface.codegym.vn/issues/12864" xr:uid="{390CFBCC-5005-AE47-81F3-927232E42E31}"/>
    <hyperlink ref="E26" r:id="rId17" display="https://redmine.warface.codegym.vn/issues/12968" xr:uid="{093D726C-01ED-3449-B94C-6E172C000F44}"/>
    <hyperlink ref="E27" r:id="rId18" display="https://redmine.warface.codegym.vn/issues/12853" xr:uid="{98845855-1154-8644-ADCA-87D125C3C410}"/>
    <hyperlink ref="E28" r:id="rId19" display="https://redmine.warface.codegym.vn/issues/12854" xr:uid="{D9129E59-4CBD-CB44-ABF0-5397D9E92D7F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Cover</vt:lpstr>
      <vt:lpstr>Checklist Bug_Change Passwword</vt:lpstr>
      <vt:lpstr>Checklist_Forgot Password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LTT</dc:creator>
  <cp:lastModifiedBy>Microsoft Office User</cp:lastModifiedBy>
  <dcterms:created xsi:type="dcterms:W3CDTF">2014-07-07T07:21:07Z</dcterms:created>
  <dcterms:modified xsi:type="dcterms:W3CDTF">2023-11-11T17:10:45Z</dcterms:modified>
</cp:coreProperties>
</file>