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2012-2013-nastava-excel-word\pivot_tablice\"/>
    </mc:Choice>
  </mc:AlternateContent>
  <xr:revisionPtr revIDLastSave="0" documentId="13_ncr:1_{9322AD82-1751-43E9-94F5-FBA4AC6E0AF8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Zadatak2" sheetId="1" r:id="rId1"/>
  </sheets>
  <definedNames>
    <definedName name="cijena">Zadatak2!$D$5:$D$104</definedName>
    <definedName name="lokacija">Zadatak2!$G$5:$G$104</definedName>
    <definedName name="naziv">Zadatak2!$C$5:$C$104</definedName>
    <definedName name="naziv_restorana">Zadatak2!$F$5:$F$104</definedName>
    <definedName name="prodano">Zadatak2!$E$5:$E$104</definedName>
    <definedName name="sve">Zadatak2!$B$4:$G$104</definedName>
    <definedName name="tablica">Zadatak2!$B$4:$H$104</definedName>
  </definedNames>
  <calcPr calcId="191029"/>
  <pivotCaches>
    <pivotCache cacheId="12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9" i="1" l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9" i="1"/>
  <c r="H10" i="1"/>
  <c r="H11" i="1"/>
  <c r="H12" i="1"/>
  <c r="H13" i="1"/>
  <c r="H14" i="1"/>
  <c r="H15" i="1"/>
  <c r="H16" i="1"/>
  <c r="H17" i="1"/>
  <c r="H18" i="1"/>
  <c r="H6" i="1"/>
  <c r="H7" i="1"/>
  <c r="H8" i="1"/>
  <c r="H5" i="1"/>
</calcChain>
</file>

<file path=xl/sharedStrings.xml><?xml version="1.0" encoding="utf-8"?>
<sst xmlns="http://schemas.openxmlformats.org/spreadsheetml/2006/main" count="352" uniqueCount="41">
  <si>
    <t>Cijena</t>
  </si>
  <si>
    <t>Naziv jela</t>
  </si>
  <si>
    <t>Naziv restorana</t>
  </si>
  <si>
    <t>Lokacija</t>
  </si>
  <si>
    <t>Pileći ražnjići</t>
  </si>
  <si>
    <t>Speciale</t>
  </si>
  <si>
    <t>Osijek</t>
  </si>
  <si>
    <t>Pureći odrezak</t>
  </si>
  <si>
    <t>Domino</t>
  </si>
  <si>
    <t>Pula</t>
  </si>
  <si>
    <t>Ćevapi</t>
  </si>
  <si>
    <t>Mrvica</t>
  </si>
  <si>
    <t>Zadar</t>
  </si>
  <si>
    <t>Lignje pržene</t>
  </si>
  <si>
    <t>Piccolo</t>
  </si>
  <si>
    <t>Teleći odrezak</t>
  </si>
  <si>
    <t>Bravo</t>
  </si>
  <si>
    <t>Pizza Margherita</t>
  </si>
  <si>
    <t>Stara Sava</t>
  </si>
  <si>
    <t>Zagreb</t>
  </si>
  <si>
    <t>Pašticada</t>
  </si>
  <si>
    <t>Nevera</t>
  </si>
  <si>
    <t>Split</t>
  </si>
  <si>
    <t>Vinski gulaš</t>
  </si>
  <si>
    <t>Gableci Ivek</t>
  </si>
  <si>
    <t>Spaghetti Milanese</t>
  </si>
  <si>
    <t>Poljud</t>
  </si>
  <si>
    <t>Svinjski odrezak</t>
  </si>
  <si>
    <t>Perun</t>
  </si>
  <si>
    <t>Prodano porcija</t>
  </si>
  <si>
    <t>Rbr</t>
  </si>
  <si>
    <t>Izračuni, imenovanja, funkcije, reference, uvjetno oblikovanje:</t>
  </si>
  <si>
    <t>Row Labels</t>
  </si>
  <si>
    <t>Grand Total</t>
  </si>
  <si>
    <t>Column Labels</t>
  </si>
  <si>
    <t xml:space="preserve"> napravite pivot tablicu koja će prikazivati udio pojedinog jela u ukupnoj prodaji grada.</t>
  </si>
  <si>
    <t>Za odabrani grad ispisati koliko puta se naručilo pojedino jelo</t>
  </si>
  <si>
    <t>Ispisati ukupnu zaradu za prva tri grada (gledano ukupnu zaradu) počevši od grada s najvećom zaradom</t>
  </si>
  <si>
    <t>Ukupna zarada</t>
  </si>
  <si>
    <t>Sum of Ukupna zarada</t>
  </si>
  <si>
    <t>Count of Naziv jela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</si>
</sst>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kn&quot;_-;\-* #,##0.00\ &quot;kn&quot;_-;_-* &quot;-&quot;??\ &quot;kn&quot;_-;_-@_-"/>
  </numFmts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3" fillId="0" borderId="0"/>
    <xf numFmtId="0" fontId="3" fillId="0" borderId="0"/>
    <xf numFmtId="0" fontId="1" fillId="3" borderId="0" applyNumberFormat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0" fillId="0" borderId="1" xfId="0" applyBorder="1"/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0" fillId="0" borderId="3" xfId="0" applyBorder="1"/>
    <xf numFmtId="44" fontId="0" fillId="0" borderId="3" xfId="1" applyFont="1" applyBorder="1"/>
    <xf numFmtId="44" fontId="0" fillId="0" borderId="1" xfId="1" applyFont="1" applyBorder="1"/>
    <xf numFmtId="0" fontId="0" fillId="0" borderId="2" xfId="0" applyBorder="1"/>
    <xf numFmtId="0" fontId="0" fillId="0" borderId="1" xfId="1" applyNumberFormat="1" applyFont="1" applyBorder="1"/>
    <xf numFmtId="0" fontId="0" fillId="0" borderId="6" xfId="1" applyNumberFormat="1" applyFont="1" applyBorder="1"/>
    <xf numFmtId="0" fontId="0" fillId="0" borderId="7" xfId="1" applyNumberFormat="1" applyFont="1" applyBorder="1"/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pivotButton="1"/>
    <xf numFmtId="10" fontId="0" fillId="0" borderId="0" xfId="0" applyNumberFormat="1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</cellXfs>
  <cellStyles count="5">
    <cellStyle name="60% - Accent2 2" xfId="4" xr:uid="{00000000-0005-0000-0000-000000000000}"/>
    <cellStyle name="Currency" xfId="1" builtinId="4"/>
    <cellStyle name="Normal" xfId="0" builtinId="0"/>
    <cellStyle name="Normal 2" xfId="2" xr:uid="{00000000-0005-0000-0000-000004000000}"/>
    <cellStyle name="Obično 3" xfId="3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nisa" refreshedDate="43950.911752546293" createdVersion="6" refreshedVersion="6" minRefreshableVersion="3" recordCount="100" xr:uid="{9BE641AF-DF8F-4DDB-B5B3-41991B69153C}">
  <cacheSource type="worksheet">
    <worksheetSource name="tablica"/>
  </cacheSource>
  <cacheFields count="7">
    <cacheField name="Rbr" numFmtId="0">
      <sharedItems containsSemiMixedTypes="0" containsString="0" containsNumber="1" containsInteger="1" minValue="1" maxValue="100"/>
    </cacheField>
    <cacheField name="Naziv jela" numFmtId="0">
      <sharedItems count="10">
        <s v="Pileći ražnjići"/>
        <s v="Pureći odrezak"/>
        <s v="Ćevapi"/>
        <s v="Lignje pržene"/>
        <s v="Teleći odrezak"/>
        <s v="Pizza Margherita"/>
        <s v="Pašticada"/>
        <s v="Vinski gulaš"/>
        <s v="Spaghetti Milanese"/>
        <s v="Svinjski odrezak"/>
      </sharedItems>
    </cacheField>
    <cacheField name="Cijena" numFmtId="44">
      <sharedItems containsSemiMixedTypes="0" containsString="0" containsNumber="1" containsInteger="1" minValue="25" maxValue="80"/>
    </cacheField>
    <cacheField name="Prodano porcija" numFmtId="0">
      <sharedItems containsSemiMixedTypes="0" containsString="0" containsNumber="1" containsInteger="1" minValue="0" maxValue="20"/>
    </cacheField>
    <cacheField name="Naziv restorana" numFmtId="0">
      <sharedItems/>
    </cacheField>
    <cacheField name="Lokacija" numFmtId="0">
      <sharedItems count="5">
        <s v="Osijek"/>
        <s v="Pula"/>
        <s v="Zadar"/>
        <s v="Zagreb"/>
        <s v="Split"/>
      </sharedItems>
    </cacheField>
    <cacheField name="Ukupna zarada" numFmtId="0">
      <sharedItems containsSemiMixedTypes="0" containsString="0" containsNumber="1" containsInteger="1" minValue="0" maxValue="15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n v="1"/>
    <x v="0"/>
    <n v="50"/>
    <n v="5"/>
    <s v="Speciale"/>
    <x v="0"/>
    <n v="250"/>
  </r>
  <r>
    <n v="2"/>
    <x v="1"/>
    <n v="80"/>
    <n v="19"/>
    <s v="Domino"/>
    <x v="1"/>
    <n v="1520"/>
  </r>
  <r>
    <n v="3"/>
    <x v="2"/>
    <n v="35"/>
    <n v="12"/>
    <s v="Mrvica"/>
    <x v="2"/>
    <n v="420"/>
  </r>
  <r>
    <n v="4"/>
    <x v="3"/>
    <n v="50"/>
    <n v="11"/>
    <s v="Piccolo"/>
    <x v="0"/>
    <n v="550"/>
  </r>
  <r>
    <n v="5"/>
    <x v="4"/>
    <n v="65"/>
    <n v="5"/>
    <s v="Bravo"/>
    <x v="2"/>
    <n v="325"/>
  </r>
  <r>
    <n v="6"/>
    <x v="5"/>
    <n v="38"/>
    <n v="17"/>
    <s v="Stara Sava"/>
    <x v="3"/>
    <n v="646"/>
  </r>
  <r>
    <n v="7"/>
    <x v="6"/>
    <n v="65"/>
    <n v="1"/>
    <s v="Nevera"/>
    <x v="4"/>
    <n v="65"/>
  </r>
  <r>
    <n v="8"/>
    <x v="7"/>
    <n v="25"/>
    <n v="8"/>
    <s v="Gableci Ivek"/>
    <x v="3"/>
    <n v="200"/>
  </r>
  <r>
    <n v="9"/>
    <x v="8"/>
    <n v="30"/>
    <n v="13"/>
    <s v="Poljud"/>
    <x v="4"/>
    <n v="390"/>
  </r>
  <r>
    <n v="10"/>
    <x v="9"/>
    <n v="60"/>
    <n v="0"/>
    <s v="Perun"/>
    <x v="1"/>
    <n v="0"/>
  </r>
  <r>
    <n v="11"/>
    <x v="2"/>
    <n v="42"/>
    <n v="13"/>
    <s v="Speciale"/>
    <x v="0"/>
    <n v="546"/>
  </r>
  <r>
    <n v="12"/>
    <x v="3"/>
    <n v="45"/>
    <n v="3"/>
    <s v="Domino"/>
    <x v="1"/>
    <n v="135"/>
  </r>
  <r>
    <n v="13"/>
    <x v="4"/>
    <n v="62"/>
    <n v="12"/>
    <s v="Gableci Ivek"/>
    <x v="3"/>
    <n v="744"/>
  </r>
  <r>
    <n v="14"/>
    <x v="5"/>
    <n v="40"/>
    <n v="11"/>
    <s v="Poljud"/>
    <x v="4"/>
    <n v="440"/>
  </r>
  <r>
    <n v="15"/>
    <x v="6"/>
    <n v="68"/>
    <n v="0"/>
    <s v="Perun"/>
    <x v="1"/>
    <n v="0"/>
  </r>
  <r>
    <n v="16"/>
    <x v="0"/>
    <n v="55"/>
    <n v="7"/>
    <s v="Mrvica"/>
    <x v="2"/>
    <n v="385"/>
  </r>
  <r>
    <n v="17"/>
    <x v="1"/>
    <n v="70"/>
    <n v="4"/>
    <s v="Piccolo"/>
    <x v="0"/>
    <n v="280"/>
  </r>
  <r>
    <n v="18"/>
    <x v="7"/>
    <n v="30"/>
    <n v="14"/>
    <s v="Bravo"/>
    <x v="2"/>
    <n v="420"/>
  </r>
  <r>
    <n v="19"/>
    <x v="8"/>
    <n v="28"/>
    <n v="3"/>
    <s v="Stara Sava"/>
    <x v="3"/>
    <n v="84"/>
  </r>
  <r>
    <n v="20"/>
    <x v="9"/>
    <n v="55"/>
    <n v="10"/>
    <s v="Nevera"/>
    <x v="4"/>
    <n v="550"/>
  </r>
  <r>
    <n v="21"/>
    <x v="5"/>
    <n v="44"/>
    <n v="6"/>
    <s v="Speciale"/>
    <x v="0"/>
    <n v="264"/>
  </r>
  <r>
    <n v="22"/>
    <x v="6"/>
    <n v="70"/>
    <n v="18"/>
    <s v="Domino"/>
    <x v="1"/>
    <n v="1260"/>
  </r>
  <r>
    <n v="23"/>
    <x v="7"/>
    <n v="33"/>
    <n v="5"/>
    <s v="Mrvica"/>
    <x v="2"/>
    <n v="165"/>
  </r>
  <r>
    <n v="24"/>
    <x v="8"/>
    <n v="35"/>
    <n v="15"/>
    <s v="Piccolo"/>
    <x v="0"/>
    <n v="525"/>
  </r>
  <r>
    <n v="25"/>
    <x v="9"/>
    <n v="58"/>
    <n v="19"/>
    <s v="Bravo"/>
    <x v="2"/>
    <n v="1102"/>
  </r>
  <r>
    <n v="26"/>
    <x v="0"/>
    <n v="44"/>
    <n v="14"/>
    <s v="Stara Sava"/>
    <x v="3"/>
    <n v="616"/>
  </r>
  <r>
    <n v="27"/>
    <x v="1"/>
    <n v="63"/>
    <n v="1"/>
    <s v="Nevera"/>
    <x v="4"/>
    <n v="63"/>
  </r>
  <r>
    <n v="28"/>
    <x v="2"/>
    <n v="28"/>
    <n v="20"/>
    <s v="Gableci Ivek"/>
    <x v="3"/>
    <n v="560"/>
  </r>
  <r>
    <n v="29"/>
    <x v="3"/>
    <n v="39"/>
    <n v="12"/>
    <s v="Poljud"/>
    <x v="4"/>
    <n v="468"/>
  </r>
  <r>
    <n v="30"/>
    <x v="4"/>
    <n v="64"/>
    <n v="14"/>
    <s v="Perun"/>
    <x v="1"/>
    <n v="896"/>
  </r>
  <r>
    <n v="31"/>
    <x v="0"/>
    <n v="42"/>
    <n v="13"/>
    <s v="Domino"/>
    <x v="1"/>
    <n v="546"/>
  </r>
  <r>
    <n v="32"/>
    <x v="2"/>
    <n v="40"/>
    <n v="6"/>
    <s v="Piccolo"/>
    <x v="0"/>
    <n v="240"/>
  </r>
  <r>
    <n v="33"/>
    <x v="4"/>
    <n v="45"/>
    <n v="15"/>
    <s v="Stara Sava"/>
    <x v="3"/>
    <n v="675"/>
  </r>
  <r>
    <n v="34"/>
    <x v="6"/>
    <n v="58"/>
    <n v="11"/>
    <s v="Gableci Ivek"/>
    <x v="3"/>
    <n v="638"/>
  </r>
  <r>
    <n v="35"/>
    <x v="8"/>
    <n v="50"/>
    <n v="12"/>
    <s v="Perun"/>
    <x v="1"/>
    <n v="600"/>
  </r>
  <r>
    <n v="36"/>
    <x v="1"/>
    <n v="59"/>
    <n v="18"/>
    <s v="Speciale"/>
    <x v="0"/>
    <n v="1062"/>
  </r>
  <r>
    <n v="37"/>
    <x v="3"/>
    <n v="44"/>
    <n v="17"/>
    <s v="Mrvica"/>
    <x v="2"/>
    <n v="748"/>
  </r>
  <r>
    <n v="38"/>
    <x v="5"/>
    <n v="49"/>
    <n v="14"/>
    <s v="Bravo"/>
    <x v="2"/>
    <n v="686"/>
  </r>
  <r>
    <n v="39"/>
    <x v="7"/>
    <n v="40"/>
    <n v="11"/>
    <s v="Nevera"/>
    <x v="4"/>
    <n v="440"/>
  </r>
  <r>
    <n v="40"/>
    <x v="9"/>
    <n v="74"/>
    <n v="1"/>
    <s v="Poljud"/>
    <x v="4"/>
    <n v="74"/>
  </r>
  <r>
    <n v="41"/>
    <x v="0"/>
    <n v="45"/>
    <n v="7"/>
    <s v="Gableci Ivek"/>
    <x v="3"/>
    <n v="315"/>
  </r>
  <r>
    <n v="42"/>
    <x v="1"/>
    <n v="65"/>
    <n v="6"/>
    <s v="Bravo"/>
    <x v="2"/>
    <n v="390"/>
  </r>
  <r>
    <n v="43"/>
    <x v="3"/>
    <n v="42"/>
    <n v="16"/>
    <s v="Speciale"/>
    <x v="0"/>
    <n v="672"/>
  </r>
  <r>
    <n v="44"/>
    <x v="4"/>
    <n v="60"/>
    <n v="8"/>
    <s v="Piccolo"/>
    <x v="0"/>
    <n v="480"/>
  </r>
  <r>
    <n v="45"/>
    <x v="5"/>
    <n v="45"/>
    <n v="18"/>
    <s v="Gableci Ivek"/>
    <x v="3"/>
    <n v="810"/>
  </r>
  <r>
    <n v="46"/>
    <x v="2"/>
    <n v="30"/>
    <n v="4"/>
    <s v="Bravo"/>
    <x v="2"/>
    <n v="120"/>
  </r>
  <r>
    <n v="47"/>
    <x v="6"/>
    <n v="60"/>
    <n v="7"/>
    <s v="Speciale"/>
    <x v="0"/>
    <n v="420"/>
  </r>
  <r>
    <n v="48"/>
    <x v="7"/>
    <n v="28"/>
    <n v="2"/>
    <s v="Perun"/>
    <x v="1"/>
    <n v="56"/>
  </r>
  <r>
    <n v="49"/>
    <x v="8"/>
    <n v="40"/>
    <n v="14"/>
    <s v="Gableci Ivek"/>
    <x v="3"/>
    <n v="560"/>
  </r>
  <r>
    <n v="50"/>
    <x v="9"/>
    <n v="50"/>
    <n v="2"/>
    <s v="Piccolo"/>
    <x v="0"/>
    <n v="100"/>
  </r>
  <r>
    <n v="51"/>
    <x v="2"/>
    <n v="38"/>
    <n v="13"/>
    <s v="Perun"/>
    <x v="1"/>
    <n v="494"/>
  </r>
  <r>
    <n v="52"/>
    <x v="3"/>
    <n v="40"/>
    <n v="8"/>
    <s v="Gableci Ivek"/>
    <x v="3"/>
    <n v="320"/>
  </r>
  <r>
    <n v="53"/>
    <x v="4"/>
    <n v="55"/>
    <n v="10"/>
    <s v="Speciale"/>
    <x v="0"/>
    <n v="550"/>
  </r>
  <r>
    <n v="54"/>
    <x v="5"/>
    <n v="42"/>
    <n v="20"/>
    <s v="Perun"/>
    <x v="1"/>
    <n v="840"/>
  </r>
  <r>
    <n v="55"/>
    <x v="6"/>
    <n v="72"/>
    <n v="16"/>
    <s v="Stara Sava"/>
    <x v="3"/>
    <n v="1152"/>
  </r>
  <r>
    <n v="56"/>
    <x v="0"/>
    <n v="30"/>
    <n v="6"/>
    <s v="Bravo"/>
    <x v="2"/>
    <n v="180"/>
  </r>
  <r>
    <n v="57"/>
    <x v="1"/>
    <n v="60"/>
    <n v="3"/>
    <s v="Perun"/>
    <x v="1"/>
    <n v="180"/>
  </r>
  <r>
    <n v="58"/>
    <x v="7"/>
    <n v="38"/>
    <n v="17"/>
    <s v="Stara Sava"/>
    <x v="3"/>
    <n v="646"/>
  </r>
  <r>
    <n v="59"/>
    <x v="8"/>
    <n v="45"/>
    <n v="20"/>
    <s v="Bravo"/>
    <x v="2"/>
    <n v="900"/>
  </r>
  <r>
    <n v="60"/>
    <x v="9"/>
    <n v="48"/>
    <n v="2"/>
    <s v="Stara Sava"/>
    <x v="3"/>
    <n v="96"/>
  </r>
  <r>
    <n v="61"/>
    <x v="4"/>
    <n v="50"/>
    <n v="5"/>
    <s v="Poljud"/>
    <x v="4"/>
    <n v="250"/>
  </r>
  <r>
    <n v="62"/>
    <x v="0"/>
    <n v="53"/>
    <n v="11"/>
    <s v="Piccolo"/>
    <x v="0"/>
    <n v="583"/>
  </r>
  <r>
    <n v="63"/>
    <x v="2"/>
    <n v="25"/>
    <n v="2"/>
    <s v="Poljud"/>
    <x v="4"/>
    <n v="50"/>
  </r>
  <r>
    <n v="64"/>
    <x v="4"/>
    <n v="53"/>
    <n v="1"/>
    <s v="Nevera"/>
    <x v="4"/>
    <n v="53"/>
  </r>
  <r>
    <n v="65"/>
    <x v="6"/>
    <n v="63"/>
    <n v="16"/>
    <s v="Poljud"/>
    <x v="4"/>
    <n v="1008"/>
  </r>
  <r>
    <n v="66"/>
    <x v="8"/>
    <n v="42"/>
    <n v="7"/>
    <s v="Speciale"/>
    <x v="0"/>
    <n v="294"/>
  </r>
  <r>
    <n v="67"/>
    <x v="1"/>
    <n v="55"/>
    <n v="18"/>
    <s v="Gableci Ivek"/>
    <x v="3"/>
    <n v="990"/>
  </r>
  <r>
    <n v="68"/>
    <x v="3"/>
    <n v="35"/>
    <n v="11"/>
    <s v="Nevera"/>
    <x v="4"/>
    <n v="385"/>
  </r>
  <r>
    <n v="69"/>
    <x v="5"/>
    <n v="47"/>
    <n v="0"/>
    <s v="Piccolo"/>
    <x v="0"/>
    <n v="0"/>
  </r>
  <r>
    <n v="70"/>
    <x v="7"/>
    <n v="32"/>
    <n v="17"/>
    <s v="Piccolo"/>
    <x v="0"/>
    <n v="544"/>
  </r>
  <r>
    <n v="71"/>
    <x v="0"/>
    <n v="49"/>
    <n v="2"/>
    <s v="Nevera"/>
    <x v="4"/>
    <n v="98"/>
  </r>
  <r>
    <n v="72"/>
    <x v="1"/>
    <n v="58"/>
    <n v="19"/>
    <s v="Mrvica"/>
    <x v="2"/>
    <n v="1102"/>
  </r>
  <r>
    <n v="73"/>
    <x v="2"/>
    <n v="33"/>
    <n v="2"/>
    <s v="Nevera"/>
    <x v="4"/>
    <n v="66"/>
  </r>
  <r>
    <n v="74"/>
    <x v="6"/>
    <n v="59"/>
    <n v="3"/>
    <s v="Bravo"/>
    <x v="2"/>
    <n v="177"/>
  </r>
  <r>
    <n v="75"/>
    <x v="3"/>
    <n v="46"/>
    <n v="5"/>
    <s v="Bravo"/>
    <x v="2"/>
    <n v="230"/>
  </r>
  <r>
    <n v="76"/>
    <x v="4"/>
    <n v="59"/>
    <n v="2"/>
    <s v="Mrvica"/>
    <x v="2"/>
    <n v="118"/>
  </r>
  <r>
    <n v="77"/>
    <x v="7"/>
    <n v="39"/>
    <n v="10"/>
    <s v="Speciale"/>
    <x v="0"/>
    <n v="390"/>
  </r>
  <r>
    <n v="78"/>
    <x v="5"/>
    <n v="46"/>
    <n v="8"/>
    <s v="Nevera"/>
    <x v="4"/>
    <n v="368"/>
  </r>
  <r>
    <n v="79"/>
    <x v="6"/>
    <n v="64"/>
    <n v="0"/>
    <s v="Mrvica"/>
    <x v="2"/>
    <n v="0"/>
  </r>
  <r>
    <n v="80"/>
    <x v="7"/>
    <n v="35"/>
    <n v="20"/>
    <s v="Poljud"/>
    <x v="4"/>
    <n v="700"/>
  </r>
  <r>
    <n v="81"/>
    <x v="8"/>
    <n v="33"/>
    <n v="7"/>
    <s v="Mrvica"/>
    <x v="2"/>
    <n v="231"/>
  </r>
  <r>
    <n v="82"/>
    <x v="9"/>
    <n v="52"/>
    <n v="18"/>
    <s v="Speciale"/>
    <x v="0"/>
    <n v="936"/>
  </r>
  <r>
    <n v="83"/>
    <x v="9"/>
    <n v="54"/>
    <n v="20"/>
    <s v="Gableci Ivek"/>
    <x v="3"/>
    <n v="1080"/>
  </r>
  <r>
    <n v="84"/>
    <x v="0"/>
    <n v="51"/>
    <n v="17"/>
    <s v="Perun"/>
    <x v="1"/>
    <n v="867"/>
  </r>
  <r>
    <n v="85"/>
    <x v="8"/>
    <n v="34"/>
    <n v="6"/>
    <s v="Nevera"/>
    <x v="4"/>
    <n v="204"/>
  </r>
  <r>
    <n v="86"/>
    <x v="6"/>
    <n v="62"/>
    <n v="15"/>
    <s v="Piccolo"/>
    <x v="0"/>
    <n v="930"/>
  </r>
  <r>
    <n v="87"/>
    <x v="7"/>
    <n v="27"/>
    <n v="1"/>
    <s v="Domino"/>
    <x v="1"/>
    <n v="27"/>
  </r>
  <r>
    <n v="88"/>
    <x v="8"/>
    <n v="36"/>
    <n v="2"/>
    <s v="Domino"/>
    <x v="1"/>
    <n v="72"/>
  </r>
  <r>
    <n v="89"/>
    <x v="1"/>
    <n v="51"/>
    <n v="8"/>
    <s v="Stara Sava"/>
    <x v="3"/>
    <n v="408"/>
  </r>
  <r>
    <n v="90"/>
    <x v="0"/>
    <n v="48"/>
    <n v="7"/>
    <s v="Poljud"/>
    <x v="4"/>
    <n v="336"/>
  </r>
  <r>
    <n v="91"/>
    <x v="4"/>
    <n v="61"/>
    <n v="5"/>
    <s v="Domino"/>
    <x v="1"/>
    <n v="305"/>
  </r>
  <r>
    <n v="92"/>
    <x v="5"/>
    <n v="39"/>
    <n v="6"/>
    <s v="Mrvica"/>
    <x v="2"/>
    <n v="234"/>
  </r>
  <r>
    <n v="93"/>
    <x v="9"/>
    <n v="51"/>
    <n v="7"/>
    <s v="Domino"/>
    <x v="1"/>
    <n v="357"/>
  </r>
  <r>
    <n v="94"/>
    <x v="5"/>
    <n v="41"/>
    <n v="3"/>
    <s v="Domino"/>
    <x v="1"/>
    <n v="123"/>
  </r>
  <r>
    <n v="95"/>
    <x v="1"/>
    <n v="57"/>
    <n v="13"/>
    <s v="Poljud"/>
    <x v="4"/>
    <n v="741"/>
  </r>
  <r>
    <n v="96"/>
    <x v="3"/>
    <n v="41"/>
    <n v="9"/>
    <s v="Stara Sava"/>
    <x v="3"/>
    <n v="369"/>
  </r>
  <r>
    <n v="97"/>
    <x v="2"/>
    <n v="39"/>
    <n v="17"/>
    <s v="Domino"/>
    <x v="1"/>
    <n v="663"/>
  </r>
  <r>
    <n v="98"/>
    <x v="3"/>
    <n v="36"/>
    <n v="17"/>
    <s v="Perun"/>
    <x v="1"/>
    <n v="612"/>
  </r>
  <r>
    <n v="99"/>
    <x v="2"/>
    <n v="41"/>
    <n v="1"/>
    <s v="Stara Sava"/>
    <x v="3"/>
    <n v="41"/>
  </r>
  <r>
    <n v="100"/>
    <x v="9"/>
    <n v="57"/>
    <n v="19"/>
    <s v="Mrvica"/>
    <x v="2"/>
    <n v="108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1434AF-24D8-48CE-9FBC-1F62EDAA934F}" name="PivotTable5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O37:P41" firstHeaderRow="1" firstDataRow="1" firstDataCol="1"/>
  <pivotFields count="7">
    <pivotField showAll="0"/>
    <pivotField showAll="0"/>
    <pivotField numFmtId="44" showAll="0"/>
    <pivotField showAll="0"/>
    <pivotField showAll="0"/>
    <pivotField axis="axisRow" showAll="0" measureFilter="1" sortType="descending">
      <items count="6">
        <item x="0"/>
        <item x="1"/>
        <item x="4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5"/>
  </rowFields>
  <rowItems count="4">
    <i>
      <x v="4"/>
    </i>
    <i>
      <x/>
    </i>
    <i>
      <x v="1"/>
    </i>
    <i t="grand">
      <x/>
    </i>
  </rowItems>
  <colItems count="1">
    <i/>
  </colItems>
  <dataFields count="1">
    <dataField name="Sum of Ukupna zarada" fld="6" baseField="0" baseItem="0"/>
  </dataFields>
  <pivotTableStyleInfo name="PivotStyleLight16" showRowHeaders="1" showColHeaders="1" showRowStripes="0" showColStripes="0" showLastColumn="1"/>
  <filters count="1">
    <filter fld="5" type="count" evalOrder="-1" id="1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3E5CF3-BF02-4539-B2C5-2C340A1FB432}" name="PivotTable4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J36:K47" firstHeaderRow="1" firstDataRow="1" firstDataCol="1" rowPageCount="1" colPageCount="1"/>
  <pivotFields count="7">
    <pivotField showAll="0"/>
    <pivotField axis="axisRow" dataField="1" showAll="0">
      <items count="11">
        <item x="2"/>
        <item x="3"/>
        <item x="6"/>
        <item x="0"/>
        <item x="5"/>
        <item x="1"/>
        <item x="8"/>
        <item x="9"/>
        <item x="4"/>
        <item x="7"/>
        <item t="default"/>
      </items>
    </pivotField>
    <pivotField numFmtId="44" showAll="0"/>
    <pivotField showAll="0"/>
    <pivotField showAll="0"/>
    <pivotField axis="axisPage" multipleItemSelectionAllowed="1" showAll="0">
      <items count="6">
        <item h="1" x="0"/>
        <item x="1"/>
        <item h="1" x="4"/>
        <item h="1" x="2"/>
        <item h="1" x="3"/>
        <item t="default"/>
      </items>
    </pivotField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pageFields count="1">
    <pageField fld="5" hier="-1"/>
  </pageFields>
  <dataFields count="1">
    <dataField name="Count of Naziv jela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48C67C-6E6F-44CD-91C8-EB0C8FECFD73}" name="PivotTable3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J20:P32" firstHeaderRow="1" firstDataRow="2" firstDataCol="1"/>
  <pivotFields count="7">
    <pivotField showAll="0"/>
    <pivotField axis="axisRow" showAll="0">
      <items count="11">
        <item x="2"/>
        <item x="3"/>
        <item x="6"/>
        <item x="0"/>
        <item x="5"/>
        <item x="1"/>
        <item x="8"/>
        <item x="9"/>
        <item x="4"/>
        <item x="7"/>
        <item t="default"/>
      </items>
    </pivotField>
    <pivotField numFmtId="44" showAll="0"/>
    <pivotField showAll="0"/>
    <pivotField showAll="0"/>
    <pivotField axis="axisCol" showAll="0">
      <items count="6">
        <item x="0"/>
        <item x="1"/>
        <item x="4"/>
        <item x="2"/>
        <item x="3"/>
        <item t="default"/>
      </items>
    </pivotField>
    <pivotField dataField="1"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Ukupna zarada" fld="6" showDataAs="percentOfCol" baseField="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T104"/>
  <sheetViews>
    <sheetView tabSelected="1" topLeftCell="I7" workbookViewId="0">
      <selection activeCell="Q34" sqref="Q34"/>
    </sheetView>
  </sheetViews>
  <sheetFormatPr defaultRowHeight="15" x14ac:dyDescent="0.25"/>
  <cols>
    <col min="1" max="2" width="4.28515625" customWidth="1"/>
    <col min="3" max="3" width="18.28515625" bestFit="1" customWidth="1"/>
    <col min="4" max="4" width="9.5703125" bestFit="1" customWidth="1"/>
    <col min="5" max="5" width="9.5703125" customWidth="1"/>
    <col min="6" max="6" width="11.7109375" bestFit="1" customWidth="1"/>
    <col min="7" max="7" width="12.140625" customWidth="1"/>
    <col min="8" max="8" width="10.5703125" bestFit="1" customWidth="1"/>
    <col min="10" max="10" width="18.28515625" bestFit="1" customWidth="1"/>
    <col min="11" max="11" width="17.85546875" bestFit="1" customWidth="1"/>
    <col min="12" max="14" width="8.140625" bestFit="1" customWidth="1"/>
    <col min="15" max="15" width="13.140625" bestFit="1" customWidth="1"/>
    <col min="16" max="16" width="20.85546875" bestFit="1" customWidth="1"/>
  </cols>
  <sheetData>
    <row r="2" spans="2:20" x14ac:dyDescent="0.25">
      <c r="B2" s="1" t="s">
        <v>31</v>
      </c>
      <c r="C2" s="1"/>
    </row>
    <row r="3" spans="2:20" ht="15.75" thickBot="1" x14ac:dyDescent="0.3"/>
    <row r="4" spans="2:20" ht="103.5" customHeight="1" thickBot="1" x14ac:dyDescent="0.3">
      <c r="B4" s="3" t="s">
        <v>30</v>
      </c>
      <c r="C4" s="4" t="s">
        <v>1</v>
      </c>
      <c r="D4" s="4" t="s">
        <v>0</v>
      </c>
      <c r="E4" s="4" t="s">
        <v>29</v>
      </c>
      <c r="F4" s="4" t="s">
        <v>2</v>
      </c>
      <c r="G4" s="4" t="s">
        <v>3</v>
      </c>
      <c r="H4" s="4" t="s">
        <v>38</v>
      </c>
      <c r="J4" s="17" t="s">
        <v>35</v>
      </c>
      <c r="K4" s="17"/>
      <c r="L4" s="17"/>
      <c r="M4" s="17"/>
      <c r="N4" s="17"/>
      <c r="O4" s="17"/>
      <c r="P4" s="19"/>
      <c r="Q4" s="19"/>
      <c r="R4" s="19"/>
      <c r="S4" s="19"/>
      <c r="T4" s="19"/>
    </row>
    <row r="5" spans="2:20" ht="15.75" thickTop="1" x14ac:dyDescent="0.25">
      <c r="B5" s="8">
        <v>1</v>
      </c>
      <c r="C5" s="2" t="s">
        <v>4</v>
      </c>
      <c r="D5" s="6">
        <v>50</v>
      </c>
      <c r="E5" s="10">
        <v>5</v>
      </c>
      <c r="F5" s="5" t="s">
        <v>5</v>
      </c>
      <c r="G5" s="5" t="s">
        <v>6</v>
      </c>
      <c r="H5" s="10">
        <f>D5*E5</f>
        <v>250</v>
      </c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</row>
    <row r="6" spans="2:20" x14ac:dyDescent="0.25">
      <c r="B6" s="8">
        <v>2</v>
      </c>
      <c r="C6" s="2" t="s">
        <v>7</v>
      </c>
      <c r="D6" s="6">
        <v>80</v>
      </c>
      <c r="E6" s="11">
        <v>19</v>
      </c>
      <c r="F6" s="2" t="s">
        <v>8</v>
      </c>
      <c r="G6" s="2" t="s">
        <v>9</v>
      </c>
      <c r="H6" s="10">
        <f t="shared" ref="H6:H69" si="0">D6*E6</f>
        <v>1520</v>
      </c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</row>
    <row r="7" spans="2:20" x14ac:dyDescent="0.25">
      <c r="B7" s="8">
        <v>3</v>
      </c>
      <c r="C7" s="2" t="s">
        <v>10</v>
      </c>
      <c r="D7" s="6">
        <v>35</v>
      </c>
      <c r="E7" s="11">
        <v>12</v>
      </c>
      <c r="F7" s="2" t="s">
        <v>11</v>
      </c>
      <c r="G7" s="2" t="s">
        <v>12</v>
      </c>
      <c r="H7" s="10">
        <f t="shared" si="0"/>
        <v>420</v>
      </c>
    </row>
    <row r="8" spans="2:20" ht="15" customHeight="1" x14ac:dyDescent="0.25">
      <c r="B8" s="8">
        <v>4</v>
      </c>
      <c r="C8" s="2" t="s">
        <v>13</v>
      </c>
      <c r="D8" s="6">
        <v>50</v>
      </c>
      <c r="E8" s="11">
        <v>11</v>
      </c>
      <c r="F8" s="2" t="s">
        <v>14</v>
      </c>
      <c r="G8" s="2" t="s">
        <v>6</v>
      </c>
      <c r="H8" s="10">
        <f t="shared" si="0"/>
        <v>550</v>
      </c>
      <c r="J8" s="18"/>
      <c r="K8" s="18"/>
      <c r="L8" s="18"/>
      <c r="M8" s="18"/>
      <c r="N8" s="18"/>
      <c r="O8" s="18"/>
      <c r="P8" s="19"/>
      <c r="Q8" s="19"/>
      <c r="R8" s="19"/>
      <c r="S8" s="19"/>
      <c r="T8" s="19"/>
    </row>
    <row r="9" spans="2:20" ht="19.5" customHeight="1" x14ac:dyDescent="0.25">
      <c r="B9" s="8">
        <v>5</v>
      </c>
      <c r="C9" s="2" t="s">
        <v>15</v>
      </c>
      <c r="D9" s="6">
        <v>65</v>
      </c>
      <c r="E9" s="11">
        <v>5</v>
      </c>
      <c r="F9" s="2" t="s">
        <v>16</v>
      </c>
      <c r="G9" s="2" t="s">
        <v>12</v>
      </c>
      <c r="H9" s="10">
        <f t="shared" si="0"/>
        <v>325</v>
      </c>
      <c r="J9" s="17" t="s">
        <v>36</v>
      </c>
      <c r="K9" s="17"/>
      <c r="L9" s="17"/>
      <c r="M9" s="17"/>
      <c r="N9" s="17"/>
      <c r="O9" s="17"/>
      <c r="P9" s="19"/>
      <c r="Q9" s="19"/>
      <c r="R9" s="19"/>
      <c r="S9" s="19"/>
      <c r="T9" s="19"/>
    </row>
    <row r="10" spans="2:20" x14ac:dyDescent="0.25">
      <c r="B10" s="8">
        <v>6</v>
      </c>
      <c r="C10" s="2" t="s">
        <v>17</v>
      </c>
      <c r="D10" s="6">
        <v>38</v>
      </c>
      <c r="E10" s="11">
        <v>17</v>
      </c>
      <c r="F10" s="2" t="s">
        <v>18</v>
      </c>
      <c r="G10" s="2" t="s">
        <v>19</v>
      </c>
      <c r="H10" s="10">
        <f t="shared" si="0"/>
        <v>646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</row>
    <row r="11" spans="2:20" x14ac:dyDescent="0.25">
      <c r="B11" s="8">
        <v>7</v>
      </c>
      <c r="C11" s="2" t="s">
        <v>20</v>
      </c>
      <c r="D11" s="6">
        <v>65</v>
      </c>
      <c r="E11" s="11">
        <v>1</v>
      </c>
      <c r="F11" s="2" t="s">
        <v>21</v>
      </c>
      <c r="G11" s="2" t="s">
        <v>22</v>
      </c>
      <c r="H11" s="10">
        <f t="shared" si="0"/>
        <v>65</v>
      </c>
    </row>
    <row r="12" spans="2:20" x14ac:dyDescent="0.25">
      <c r="B12" s="8">
        <v>8</v>
      </c>
      <c r="C12" s="2" t="s">
        <v>23</v>
      </c>
      <c r="D12" s="6">
        <v>25</v>
      </c>
      <c r="E12" s="11">
        <v>8</v>
      </c>
      <c r="F12" s="2" t="s">
        <v>24</v>
      </c>
      <c r="G12" s="2" t="s">
        <v>19</v>
      </c>
      <c r="H12" s="10">
        <f t="shared" si="0"/>
        <v>200</v>
      </c>
    </row>
    <row r="13" spans="2:20" x14ac:dyDescent="0.25">
      <c r="B13" s="8">
        <v>9</v>
      </c>
      <c r="C13" s="2" t="s">
        <v>25</v>
      </c>
      <c r="D13" s="6">
        <v>30</v>
      </c>
      <c r="E13" s="11">
        <v>13</v>
      </c>
      <c r="F13" s="2" t="s">
        <v>26</v>
      </c>
      <c r="G13" s="2" t="s">
        <v>22</v>
      </c>
      <c r="H13" s="10">
        <f t="shared" si="0"/>
        <v>390</v>
      </c>
    </row>
    <row r="14" spans="2:20" x14ac:dyDescent="0.25">
      <c r="B14" s="8">
        <v>10</v>
      </c>
      <c r="C14" s="2" t="s">
        <v>27</v>
      </c>
      <c r="D14" s="6">
        <v>60</v>
      </c>
      <c r="E14" s="11">
        <v>0</v>
      </c>
      <c r="F14" s="2" t="s">
        <v>28</v>
      </c>
      <c r="G14" s="2" t="s">
        <v>9</v>
      </c>
      <c r="H14" s="10">
        <f t="shared" si="0"/>
        <v>0</v>
      </c>
    </row>
    <row r="15" spans="2:20" x14ac:dyDescent="0.25">
      <c r="B15" s="2">
        <v>11</v>
      </c>
      <c r="C15" s="5" t="s">
        <v>10</v>
      </c>
      <c r="D15" s="6">
        <v>42</v>
      </c>
      <c r="E15" s="9">
        <v>13</v>
      </c>
      <c r="F15" s="2" t="s">
        <v>5</v>
      </c>
      <c r="G15" s="2" t="s">
        <v>6</v>
      </c>
      <c r="H15" s="10">
        <f t="shared" si="0"/>
        <v>546</v>
      </c>
      <c r="J15" t="s">
        <v>37</v>
      </c>
    </row>
    <row r="16" spans="2:20" x14ac:dyDescent="0.25">
      <c r="B16" s="2">
        <v>12</v>
      </c>
      <c r="C16" s="2" t="s">
        <v>13</v>
      </c>
      <c r="D16" s="7">
        <v>45</v>
      </c>
      <c r="E16" s="9">
        <v>3</v>
      </c>
      <c r="F16" s="2" t="s">
        <v>8</v>
      </c>
      <c r="G16" s="2" t="s">
        <v>9</v>
      </c>
      <c r="H16" s="10">
        <f t="shared" si="0"/>
        <v>135</v>
      </c>
    </row>
    <row r="17" spans="2:16" x14ac:dyDescent="0.25">
      <c r="B17" s="2">
        <v>13</v>
      </c>
      <c r="C17" s="2" t="s">
        <v>15</v>
      </c>
      <c r="D17" s="7">
        <v>62</v>
      </c>
      <c r="E17" s="9">
        <v>12</v>
      </c>
      <c r="F17" s="2" t="s">
        <v>24</v>
      </c>
      <c r="G17" s="2" t="s">
        <v>19</v>
      </c>
      <c r="H17" s="10">
        <f t="shared" si="0"/>
        <v>744</v>
      </c>
    </row>
    <row r="18" spans="2:16" x14ac:dyDescent="0.25">
      <c r="B18" s="2">
        <v>14</v>
      </c>
      <c r="C18" s="2" t="s">
        <v>17</v>
      </c>
      <c r="D18" s="7">
        <v>40</v>
      </c>
      <c r="E18" s="9">
        <v>11</v>
      </c>
      <c r="F18" s="2" t="s">
        <v>26</v>
      </c>
      <c r="G18" s="2" t="s">
        <v>22</v>
      </c>
      <c r="H18" s="10">
        <f t="shared" si="0"/>
        <v>440</v>
      </c>
    </row>
    <row r="19" spans="2:16" x14ac:dyDescent="0.25">
      <c r="B19" s="2">
        <v>15</v>
      </c>
      <c r="C19" s="2" t="s">
        <v>20</v>
      </c>
      <c r="D19" s="7">
        <v>68</v>
      </c>
      <c r="E19" s="9">
        <v>0</v>
      </c>
      <c r="F19" s="2" t="s">
        <v>28</v>
      </c>
      <c r="G19" s="2" t="s">
        <v>9</v>
      </c>
      <c r="H19" s="10">
        <f t="shared" si="0"/>
        <v>0</v>
      </c>
    </row>
    <row r="20" spans="2:16" x14ac:dyDescent="0.25">
      <c r="B20" s="2">
        <v>16</v>
      </c>
      <c r="C20" s="2" t="s">
        <v>4</v>
      </c>
      <c r="D20" s="7">
        <v>55</v>
      </c>
      <c r="E20" s="9">
        <v>7</v>
      </c>
      <c r="F20" s="2" t="s">
        <v>11</v>
      </c>
      <c r="G20" s="2" t="s">
        <v>12</v>
      </c>
      <c r="H20" s="10">
        <f t="shared" si="0"/>
        <v>385</v>
      </c>
      <c r="J20" s="15" t="s">
        <v>39</v>
      </c>
      <c r="K20" s="15" t="s">
        <v>34</v>
      </c>
    </row>
    <row r="21" spans="2:16" x14ac:dyDescent="0.25">
      <c r="B21" s="2">
        <v>17</v>
      </c>
      <c r="C21" s="2" t="s">
        <v>7</v>
      </c>
      <c r="D21" s="7">
        <v>70</v>
      </c>
      <c r="E21" s="9">
        <v>4</v>
      </c>
      <c r="F21" s="2" t="s">
        <v>14</v>
      </c>
      <c r="G21" s="2" t="s">
        <v>6</v>
      </c>
      <c r="H21" s="10">
        <f t="shared" si="0"/>
        <v>280</v>
      </c>
      <c r="J21" s="15" t="s">
        <v>32</v>
      </c>
      <c r="K21" s="12" t="s">
        <v>6</v>
      </c>
      <c r="L21" s="12" t="s">
        <v>9</v>
      </c>
      <c r="M21" s="12" t="s">
        <v>22</v>
      </c>
      <c r="N21" s="12" t="s">
        <v>12</v>
      </c>
      <c r="O21" s="12" t="s">
        <v>19</v>
      </c>
      <c r="P21" s="12" t="s">
        <v>33</v>
      </c>
    </row>
    <row r="22" spans="2:16" x14ac:dyDescent="0.25">
      <c r="B22" s="2">
        <v>18</v>
      </c>
      <c r="C22" s="2" t="s">
        <v>23</v>
      </c>
      <c r="D22" s="7">
        <v>30</v>
      </c>
      <c r="E22" s="9">
        <v>14</v>
      </c>
      <c r="F22" s="2" t="s">
        <v>16</v>
      </c>
      <c r="G22" s="2" t="s">
        <v>12</v>
      </c>
      <c r="H22" s="10">
        <f t="shared" si="0"/>
        <v>420</v>
      </c>
      <c r="J22" s="13" t="s">
        <v>10</v>
      </c>
      <c r="K22" s="16">
        <v>8.1738768718801993E-2</v>
      </c>
      <c r="L22" s="16">
        <v>0.12111378624515859</v>
      </c>
      <c r="M22" s="16">
        <v>1.7187731515780114E-2</v>
      </c>
      <c r="N22" s="16">
        <v>5.9893522626441882E-2</v>
      </c>
      <c r="O22" s="16">
        <v>5.4885844748858451E-2</v>
      </c>
      <c r="P22" s="16">
        <v>6.9741086217417841E-2</v>
      </c>
    </row>
    <row r="23" spans="2:16" x14ac:dyDescent="0.25">
      <c r="B23" s="2">
        <v>19</v>
      </c>
      <c r="C23" s="2" t="s">
        <v>25</v>
      </c>
      <c r="D23" s="7">
        <v>28</v>
      </c>
      <c r="E23" s="9">
        <v>3</v>
      </c>
      <c r="F23" s="2" t="s">
        <v>18</v>
      </c>
      <c r="G23" s="2" t="s">
        <v>19</v>
      </c>
      <c r="H23" s="10">
        <f t="shared" si="0"/>
        <v>84</v>
      </c>
      <c r="J23" s="13" t="s">
        <v>13</v>
      </c>
      <c r="K23" s="16">
        <v>0.12707986688851913</v>
      </c>
      <c r="L23" s="16">
        <v>7.8195331309536265E-2</v>
      </c>
      <c r="M23" s="16">
        <v>0.12638909468069343</v>
      </c>
      <c r="N23" s="16">
        <v>0.10847382431233363</v>
      </c>
      <c r="O23" s="16">
        <v>6.2922374429223743E-2</v>
      </c>
      <c r="P23" s="16">
        <v>9.7833667509371461E-2</v>
      </c>
    </row>
    <row r="24" spans="2:16" x14ac:dyDescent="0.25">
      <c r="B24" s="2">
        <v>20</v>
      </c>
      <c r="C24" s="2" t="s">
        <v>27</v>
      </c>
      <c r="D24" s="7">
        <v>55</v>
      </c>
      <c r="E24" s="9">
        <v>10</v>
      </c>
      <c r="F24" s="2" t="s">
        <v>21</v>
      </c>
      <c r="G24" s="2" t="s">
        <v>22</v>
      </c>
      <c r="H24" s="10">
        <f t="shared" si="0"/>
        <v>550</v>
      </c>
      <c r="J24" s="13" t="s">
        <v>20</v>
      </c>
      <c r="K24" s="16">
        <v>0.14039101497504158</v>
      </c>
      <c r="L24" s="16">
        <v>0.13189573955825395</v>
      </c>
      <c r="M24" s="16">
        <v>0.15898651652096607</v>
      </c>
      <c r="N24" s="16">
        <v>1.9631765749778173E-2</v>
      </c>
      <c r="O24" s="16">
        <v>0.16347031963470321</v>
      </c>
      <c r="P24" s="16">
        <v>0.12313660535262837</v>
      </c>
    </row>
    <row r="25" spans="2:16" x14ac:dyDescent="0.25">
      <c r="B25" s="2">
        <v>21</v>
      </c>
      <c r="C25" s="2" t="s">
        <v>17</v>
      </c>
      <c r="D25" s="7">
        <v>44</v>
      </c>
      <c r="E25" s="9">
        <v>6</v>
      </c>
      <c r="F25" s="2" t="s">
        <v>5</v>
      </c>
      <c r="G25" s="2" t="s">
        <v>6</v>
      </c>
      <c r="H25" s="10">
        <f t="shared" si="0"/>
        <v>264</v>
      </c>
      <c r="J25" s="13" t="s">
        <v>4</v>
      </c>
      <c r="K25" s="16">
        <v>8.662645590682197E-2</v>
      </c>
      <c r="L25" s="16">
        <v>0.14791165079032764</v>
      </c>
      <c r="M25" s="16">
        <v>6.4305823084901473E-2</v>
      </c>
      <c r="N25" s="16">
        <v>6.2666370896184556E-2</v>
      </c>
      <c r="O25" s="16">
        <v>8.5022831050228315E-2</v>
      </c>
      <c r="P25" s="16">
        <v>9.101211751373027E-2</v>
      </c>
    </row>
    <row r="26" spans="2:16" x14ac:dyDescent="0.25">
      <c r="B26" s="2">
        <v>22</v>
      </c>
      <c r="C26" s="2" t="s">
        <v>20</v>
      </c>
      <c r="D26" s="7">
        <v>70</v>
      </c>
      <c r="E26" s="9">
        <v>18</v>
      </c>
      <c r="F26" s="2" t="s">
        <v>8</v>
      </c>
      <c r="G26" s="2" t="s">
        <v>9</v>
      </c>
      <c r="H26" s="10">
        <f t="shared" si="0"/>
        <v>1260</v>
      </c>
      <c r="J26" s="13" t="s">
        <v>17</v>
      </c>
      <c r="K26" s="16">
        <v>2.7454242928452579E-2</v>
      </c>
      <c r="L26" s="16">
        <v>0.10080602951952267</v>
      </c>
      <c r="M26" s="16">
        <v>0.11972144021336495</v>
      </c>
      <c r="N26" s="16">
        <v>0.10204081632653061</v>
      </c>
      <c r="O26" s="16">
        <v>0.13296803652968037</v>
      </c>
      <c r="P26" s="16">
        <v>9.6133728532821899E-2</v>
      </c>
    </row>
    <row r="27" spans="2:16" x14ac:dyDescent="0.25">
      <c r="B27" s="2">
        <v>23</v>
      </c>
      <c r="C27" s="2" t="s">
        <v>23</v>
      </c>
      <c r="D27" s="7">
        <v>33</v>
      </c>
      <c r="E27" s="9">
        <v>5</v>
      </c>
      <c r="F27" s="2" t="s">
        <v>11</v>
      </c>
      <c r="G27" s="2" t="s">
        <v>12</v>
      </c>
      <c r="H27" s="10">
        <f t="shared" si="0"/>
        <v>165</v>
      </c>
      <c r="J27" s="13" t="s">
        <v>7</v>
      </c>
      <c r="K27" s="16">
        <v>0.13955906821963393</v>
      </c>
      <c r="L27" s="16">
        <v>0.17795456924526326</v>
      </c>
      <c r="M27" s="16">
        <v>0.11912875981626908</v>
      </c>
      <c r="N27" s="16">
        <v>0.16548358473824312</v>
      </c>
      <c r="O27" s="16">
        <v>0.12767123287671234</v>
      </c>
      <c r="P27" s="16">
        <v>0.14680498648766455</v>
      </c>
    </row>
    <row r="28" spans="2:16" x14ac:dyDescent="0.25">
      <c r="B28" s="2">
        <v>24</v>
      </c>
      <c r="C28" s="2" t="s">
        <v>25</v>
      </c>
      <c r="D28" s="7">
        <v>35</v>
      </c>
      <c r="E28" s="9">
        <v>15</v>
      </c>
      <c r="F28" s="2" t="s">
        <v>14</v>
      </c>
      <c r="G28" s="2" t="s">
        <v>6</v>
      </c>
      <c r="H28" s="10">
        <f t="shared" si="0"/>
        <v>525</v>
      </c>
      <c r="J28" s="13" t="s">
        <v>25</v>
      </c>
      <c r="K28" s="16">
        <v>8.5170549084858563E-2</v>
      </c>
      <c r="L28" s="16">
        <v>7.0344394431068769E-2</v>
      </c>
      <c r="M28" s="16">
        <v>8.8013038968736107E-2</v>
      </c>
      <c r="N28" s="16">
        <v>0.12544365572315883</v>
      </c>
      <c r="O28" s="16">
        <v>5.8812785388127856E-2</v>
      </c>
      <c r="P28" s="16">
        <v>8.4125185249760259E-2</v>
      </c>
    </row>
    <row r="29" spans="2:16" x14ac:dyDescent="0.25">
      <c r="B29" s="2">
        <v>25</v>
      </c>
      <c r="C29" s="2" t="s">
        <v>27</v>
      </c>
      <c r="D29" s="7">
        <v>58</v>
      </c>
      <c r="E29" s="9">
        <v>19</v>
      </c>
      <c r="F29" s="2" t="s">
        <v>16</v>
      </c>
      <c r="G29" s="2" t="s">
        <v>12</v>
      </c>
      <c r="H29" s="10">
        <f t="shared" si="0"/>
        <v>1102</v>
      </c>
      <c r="J29" s="13" t="s">
        <v>27</v>
      </c>
      <c r="K29" s="16">
        <v>0.10773710482529118</v>
      </c>
      <c r="L29" s="16">
        <v>3.7370459541505287E-2</v>
      </c>
      <c r="M29" s="16">
        <v>9.2458141946955105E-2</v>
      </c>
      <c r="N29" s="16">
        <v>0.2423469387755102</v>
      </c>
      <c r="O29" s="16">
        <v>0.1073972602739726</v>
      </c>
      <c r="P29" s="16">
        <v>0.11720861302414785</v>
      </c>
    </row>
    <row r="30" spans="2:16" x14ac:dyDescent="0.25">
      <c r="B30" s="2">
        <v>26</v>
      </c>
      <c r="C30" s="2" t="s">
        <v>4</v>
      </c>
      <c r="D30" s="7">
        <v>44</v>
      </c>
      <c r="E30" s="9">
        <v>14</v>
      </c>
      <c r="F30" s="2" t="s">
        <v>18</v>
      </c>
      <c r="G30" s="2" t="s">
        <v>19</v>
      </c>
      <c r="H30" s="10">
        <f t="shared" si="0"/>
        <v>616</v>
      </c>
      <c r="J30" s="13" t="s">
        <v>15</v>
      </c>
      <c r="K30" s="16">
        <v>0.10711314475873544</v>
      </c>
      <c r="L30" s="16">
        <v>0.12571966921385952</v>
      </c>
      <c r="M30" s="16">
        <v>4.4895540080011856E-2</v>
      </c>
      <c r="N30" s="16">
        <v>4.9134871339840284E-2</v>
      </c>
      <c r="O30" s="16">
        <v>0.12958904109589042</v>
      </c>
      <c r="P30" s="16">
        <v>9.5806817191177757E-2</v>
      </c>
    </row>
    <row r="31" spans="2:16" x14ac:dyDescent="0.25">
      <c r="B31" s="2">
        <v>27</v>
      </c>
      <c r="C31" s="2" t="s">
        <v>7</v>
      </c>
      <c r="D31" s="7">
        <v>63</v>
      </c>
      <c r="E31" s="9">
        <v>1</v>
      </c>
      <c r="F31" s="2" t="s">
        <v>21</v>
      </c>
      <c r="G31" s="2" t="s">
        <v>22</v>
      </c>
      <c r="H31" s="10">
        <f t="shared" si="0"/>
        <v>63</v>
      </c>
      <c r="J31" s="13" t="s">
        <v>23</v>
      </c>
      <c r="K31" s="16">
        <v>9.7129783693843591E-2</v>
      </c>
      <c r="L31" s="16">
        <v>8.6883701455040298E-3</v>
      </c>
      <c r="M31" s="16">
        <v>0.16891391317232182</v>
      </c>
      <c r="N31" s="16">
        <v>6.4884649511978698E-2</v>
      </c>
      <c r="O31" s="16">
        <v>7.7260273972602739E-2</v>
      </c>
      <c r="P31" s="16">
        <v>7.8197192921279746E-2</v>
      </c>
    </row>
    <row r="32" spans="2:16" x14ac:dyDescent="0.25">
      <c r="B32" s="2">
        <v>28</v>
      </c>
      <c r="C32" s="2" t="s">
        <v>10</v>
      </c>
      <c r="D32" s="7">
        <v>28</v>
      </c>
      <c r="E32" s="9">
        <v>20</v>
      </c>
      <c r="F32" s="2" t="s">
        <v>24</v>
      </c>
      <c r="G32" s="2" t="s">
        <v>19</v>
      </c>
      <c r="H32" s="10">
        <f t="shared" si="0"/>
        <v>560</v>
      </c>
      <c r="J32" s="13" t="s">
        <v>33</v>
      </c>
      <c r="K32" s="16">
        <v>1</v>
      </c>
      <c r="L32" s="16">
        <v>1</v>
      </c>
      <c r="M32" s="16">
        <v>1</v>
      </c>
      <c r="N32" s="16">
        <v>1</v>
      </c>
      <c r="O32" s="16">
        <v>1</v>
      </c>
      <c r="P32" s="16">
        <v>1</v>
      </c>
    </row>
    <row r="33" spans="2:16" x14ac:dyDescent="0.25">
      <c r="B33" s="2">
        <v>29</v>
      </c>
      <c r="C33" s="2" t="s">
        <v>13</v>
      </c>
      <c r="D33" s="7">
        <v>39</v>
      </c>
      <c r="E33" s="9">
        <v>12</v>
      </c>
      <c r="F33" s="2" t="s">
        <v>26</v>
      </c>
      <c r="G33" s="2" t="s">
        <v>22</v>
      </c>
      <c r="H33" s="10">
        <f t="shared" si="0"/>
        <v>468</v>
      </c>
    </row>
    <row r="34" spans="2:16" x14ac:dyDescent="0.25">
      <c r="B34" s="2">
        <v>30</v>
      </c>
      <c r="C34" s="2" t="s">
        <v>15</v>
      </c>
      <c r="D34" s="7">
        <v>64</v>
      </c>
      <c r="E34" s="9">
        <v>14</v>
      </c>
      <c r="F34" s="2" t="s">
        <v>28</v>
      </c>
      <c r="G34" s="2" t="s">
        <v>9</v>
      </c>
      <c r="H34" s="10">
        <f t="shared" si="0"/>
        <v>896</v>
      </c>
      <c r="J34" s="15" t="s">
        <v>3</v>
      </c>
      <c r="K34" s="12" t="s">
        <v>9</v>
      </c>
    </row>
    <row r="35" spans="2:16" x14ac:dyDescent="0.25">
      <c r="B35" s="2">
        <v>31</v>
      </c>
      <c r="C35" s="2" t="s">
        <v>4</v>
      </c>
      <c r="D35" s="7">
        <v>42</v>
      </c>
      <c r="E35" s="9">
        <v>13</v>
      </c>
      <c r="F35" s="2" t="s">
        <v>8</v>
      </c>
      <c r="G35" s="2" t="s">
        <v>9</v>
      </c>
      <c r="H35" s="10">
        <f t="shared" si="0"/>
        <v>546</v>
      </c>
    </row>
    <row r="36" spans="2:16" x14ac:dyDescent="0.25">
      <c r="B36" s="2">
        <v>32</v>
      </c>
      <c r="C36" s="2" t="s">
        <v>10</v>
      </c>
      <c r="D36" s="7">
        <v>40</v>
      </c>
      <c r="E36" s="9">
        <v>6</v>
      </c>
      <c r="F36" s="2" t="s">
        <v>14</v>
      </c>
      <c r="G36" s="2" t="s">
        <v>6</v>
      </c>
      <c r="H36" s="10">
        <f t="shared" si="0"/>
        <v>240</v>
      </c>
      <c r="J36" s="15" t="s">
        <v>32</v>
      </c>
      <c r="K36" t="s">
        <v>40</v>
      </c>
    </row>
    <row r="37" spans="2:16" x14ac:dyDescent="0.25">
      <c r="B37" s="2">
        <v>33</v>
      </c>
      <c r="C37" s="2" t="s">
        <v>15</v>
      </c>
      <c r="D37" s="7">
        <v>45</v>
      </c>
      <c r="E37" s="9">
        <v>15</v>
      </c>
      <c r="F37" s="2" t="s">
        <v>18</v>
      </c>
      <c r="G37" s="2" t="s">
        <v>19</v>
      </c>
      <c r="H37" s="10">
        <f t="shared" si="0"/>
        <v>675</v>
      </c>
      <c r="J37" s="13" t="s">
        <v>10</v>
      </c>
      <c r="K37" s="14">
        <v>2</v>
      </c>
      <c r="O37" s="15" t="s">
        <v>32</v>
      </c>
      <c r="P37" t="s">
        <v>39</v>
      </c>
    </row>
    <row r="38" spans="2:16" x14ac:dyDescent="0.25">
      <c r="B38" s="2">
        <v>34</v>
      </c>
      <c r="C38" s="2" t="s">
        <v>20</v>
      </c>
      <c r="D38" s="7">
        <v>58</v>
      </c>
      <c r="E38" s="9">
        <v>11</v>
      </c>
      <c r="F38" s="2" t="s">
        <v>24</v>
      </c>
      <c r="G38" s="2" t="s">
        <v>19</v>
      </c>
      <c r="H38" s="10">
        <f t="shared" si="0"/>
        <v>638</v>
      </c>
      <c r="J38" s="13" t="s">
        <v>13</v>
      </c>
      <c r="K38" s="14">
        <v>2</v>
      </c>
      <c r="O38" s="13" t="s">
        <v>19</v>
      </c>
      <c r="P38" s="14">
        <v>10950</v>
      </c>
    </row>
    <row r="39" spans="2:16" x14ac:dyDescent="0.25">
      <c r="B39" s="2">
        <v>35</v>
      </c>
      <c r="C39" s="2" t="s">
        <v>25</v>
      </c>
      <c r="D39" s="7">
        <v>50</v>
      </c>
      <c r="E39" s="9">
        <v>12</v>
      </c>
      <c r="F39" s="2" t="s">
        <v>28</v>
      </c>
      <c r="G39" s="2" t="s">
        <v>9</v>
      </c>
      <c r="H39" s="10">
        <f t="shared" si="0"/>
        <v>600</v>
      </c>
      <c r="J39" s="13" t="s">
        <v>20</v>
      </c>
      <c r="K39" s="14">
        <v>2</v>
      </c>
      <c r="O39" s="13" t="s">
        <v>6</v>
      </c>
      <c r="P39" s="14">
        <v>9616</v>
      </c>
    </row>
    <row r="40" spans="2:16" x14ac:dyDescent="0.25">
      <c r="B40" s="2">
        <v>36</v>
      </c>
      <c r="C40" s="2" t="s">
        <v>7</v>
      </c>
      <c r="D40" s="7">
        <v>59</v>
      </c>
      <c r="E40" s="9">
        <v>18</v>
      </c>
      <c r="F40" s="2" t="s">
        <v>5</v>
      </c>
      <c r="G40" s="2" t="s">
        <v>6</v>
      </c>
      <c r="H40" s="10">
        <f t="shared" si="0"/>
        <v>1062</v>
      </c>
      <c r="J40" s="13" t="s">
        <v>4</v>
      </c>
      <c r="K40" s="14">
        <v>2</v>
      </c>
      <c r="O40" s="13" t="s">
        <v>9</v>
      </c>
      <c r="P40" s="14">
        <v>9553</v>
      </c>
    </row>
    <row r="41" spans="2:16" x14ac:dyDescent="0.25">
      <c r="B41" s="2">
        <v>37</v>
      </c>
      <c r="C41" s="2" t="s">
        <v>13</v>
      </c>
      <c r="D41" s="7">
        <v>44</v>
      </c>
      <c r="E41" s="9">
        <v>17</v>
      </c>
      <c r="F41" s="2" t="s">
        <v>11</v>
      </c>
      <c r="G41" s="2" t="s">
        <v>12</v>
      </c>
      <c r="H41" s="10">
        <f t="shared" si="0"/>
        <v>748</v>
      </c>
      <c r="J41" s="13" t="s">
        <v>17</v>
      </c>
      <c r="K41" s="14">
        <v>2</v>
      </c>
      <c r="O41" s="13" t="s">
        <v>33</v>
      </c>
      <c r="P41" s="14">
        <v>30119</v>
      </c>
    </row>
    <row r="42" spans="2:16" x14ac:dyDescent="0.25">
      <c r="B42" s="2">
        <v>38</v>
      </c>
      <c r="C42" s="2" t="s">
        <v>17</v>
      </c>
      <c r="D42" s="7">
        <v>49</v>
      </c>
      <c r="E42" s="9">
        <v>14</v>
      </c>
      <c r="F42" s="2" t="s">
        <v>16</v>
      </c>
      <c r="G42" s="2" t="s">
        <v>12</v>
      </c>
      <c r="H42" s="10">
        <f t="shared" si="0"/>
        <v>686</v>
      </c>
      <c r="J42" s="13" t="s">
        <v>7</v>
      </c>
      <c r="K42" s="14">
        <v>2</v>
      </c>
    </row>
    <row r="43" spans="2:16" x14ac:dyDescent="0.25">
      <c r="B43" s="2">
        <v>39</v>
      </c>
      <c r="C43" s="2" t="s">
        <v>23</v>
      </c>
      <c r="D43" s="7">
        <v>40</v>
      </c>
      <c r="E43" s="9">
        <v>11</v>
      </c>
      <c r="F43" s="2" t="s">
        <v>21</v>
      </c>
      <c r="G43" s="2" t="s">
        <v>22</v>
      </c>
      <c r="H43" s="10">
        <f t="shared" si="0"/>
        <v>440</v>
      </c>
      <c r="J43" s="13" t="s">
        <v>25</v>
      </c>
      <c r="K43" s="14">
        <v>2</v>
      </c>
    </row>
    <row r="44" spans="2:16" x14ac:dyDescent="0.25">
      <c r="B44" s="2">
        <v>40</v>
      </c>
      <c r="C44" s="2" t="s">
        <v>27</v>
      </c>
      <c r="D44" s="7">
        <v>74</v>
      </c>
      <c r="E44" s="9">
        <v>1</v>
      </c>
      <c r="F44" s="2" t="s">
        <v>26</v>
      </c>
      <c r="G44" s="2" t="s">
        <v>22</v>
      </c>
      <c r="H44" s="10">
        <f t="shared" si="0"/>
        <v>74</v>
      </c>
      <c r="J44" s="13" t="s">
        <v>27</v>
      </c>
      <c r="K44" s="14">
        <v>2</v>
      </c>
    </row>
    <row r="45" spans="2:16" x14ac:dyDescent="0.25">
      <c r="B45" s="2">
        <v>41</v>
      </c>
      <c r="C45" s="2" t="s">
        <v>4</v>
      </c>
      <c r="D45" s="7">
        <v>45</v>
      </c>
      <c r="E45" s="9">
        <v>7</v>
      </c>
      <c r="F45" s="2" t="s">
        <v>24</v>
      </c>
      <c r="G45" s="2" t="s">
        <v>19</v>
      </c>
      <c r="H45" s="10">
        <f t="shared" si="0"/>
        <v>315</v>
      </c>
      <c r="J45" s="13" t="s">
        <v>15</v>
      </c>
      <c r="K45" s="14">
        <v>2</v>
      </c>
    </row>
    <row r="46" spans="2:16" x14ac:dyDescent="0.25">
      <c r="B46" s="2">
        <v>42</v>
      </c>
      <c r="C46" s="2" t="s">
        <v>7</v>
      </c>
      <c r="D46" s="7">
        <v>65</v>
      </c>
      <c r="E46" s="9">
        <v>6</v>
      </c>
      <c r="F46" s="2" t="s">
        <v>16</v>
      </c>
      <c r="G46" s="2" t="s">
        <v>12</v>
      </c>
      <c r="H46" s="10">
        <f t="shared" si="0"/>
        <v>390</v>
      </c>
      <c r="J46" s="13" t="s">
        <v>23</v>
      </c>
      <c r="K46" s="14">
        <v>2</v>
      </c>
    </row>
    <row r="47" spans="2:16" x14ac:dyDescent="0.25">
      <c r="B47" s="2">
        <v>43</v>
      </c>
      <c r="C47" s="2" t="s">
        <v>13</v>
      </c>
      <c r="D47" s="7">
        <v>42</v>
      </c>
      <c r="E47" s="9">
        <v>16</v>
      </c>
      <c r="F47" s="2" t="s">
        <v>5</v>
      </c>
      <c r="G47" s="2" t="s">
        <v>6</v>
      </c>
      <c r="H47" s="10">
        <f t="shared" si="0"/>
        <v>672</v>
      </c>
      <c r="J47" s="13" t="s">
        <v>33</v>
      </c>
      <c r="K47" s="14">
        <v>20</v>
      </c>
    </row>
    <row r="48" spans="2:16" x14ac:dyDescent="0.25">
      <c r="B48" s="2">
        <v>44</v>
      </c>
      <c r="C48" s="2" t="s">
        <v>15</v>
      </c>
      <c r="D48" s="7">
        <v>60</v>
      </c>
      <c r="E48" s="9">
        <v>8</v>
      </c>
      <c r="F48" s="2" t="s">
        <v>14</v>
      </c>
      <c r="G48" s="2" t="s">
        <v>6</v>
      </c>
      <c r="H48" s="10">
        <f t="shared" si="0"/>
        <v>480</v>
      </c>
    </row>
    <row r="49" spans="2:8" x14ac:dyDescent="0.25">
      <c r="B49" s="2">
        <v>45</v>
      </c>
      <c r="C49" s="2" t="s">
        <v>17</v>
      </c>
      <c r="D49" s="7">
        <v>45</v>
      </c>
      <c r="E49" s="9">
        <v>18</v>
      </c>
      <c r="F49" s="2" t="s">
        <v>24</v>
      </c>
      <c r="G49" s="2" t="s">
        <v>19</v>
      </c>
      <c r="H49" s="10">
        <f t="shared" si="0"/>
        <v>810</v>
      </c>
    </row>
    <row r="50" spans="2:8" x14ac:dyDescent="0.25">
      <c r="B50" s="2">
        <v>46</v>
      </c>
      <c r="C50" s="2" t="s">
        <v>10</v>
      </c>
      <c r="D50" s="7">
        <v>30</v>
      </c>
      <c r="E50" s="9">
        <v>4</v>
      </c>
      <c r="F50" s="2" t="s">
        <v>16</v>
      </c>
      <c r="G50" s="2" t="s">
        <v>12</v>
      </c>
      <c r="H50" s="10">
        <f t="shared" si="0"/>
        <v>120</v>
      </c>
    </row>
    <row r="51" spans="2:8" x14ac:dyDescent="0.25">
      <c r="B51" s="2">
        <v>47</v>
      </c>
      <c r="C51" s="2" t="s">
        <v>20</v>
      </c>
      <c r="D51" s="7">
        <v>60</v>
      </c>
      <c r="E51" s="9">
        <v>7</v>
      </c>
      <c r="F51" s="2" t="s">
        <v>5</v>
      </c>
      <c r="G51" s="2" t="s">
        <v>6</v>
      </c>
      <c r="H51" s="10">
        <f t="shared" si="0"/>
        <v>420</v>
      </c>
    </row>
    <row r="52" spans="2:8" x14ac:dyDescent="0.25">
      <c r="B52" s="2">
        <v>48</v>
      </c>
      <c r="C52" s="2" t="s">
        <v>23</v>
      </c>
      <c r="D52" s="7">
        <v>28</v>
      </c>
      <c r="E52" s="9">
        <v>2</v>
      </c>
      <c r="F52" s="2" t="s">
        <v>28</v>
      </c>
      <c r="G52" s="2" t="s">
        <v>9</v>
      </c>
      <c r="H52" s="10">
        <f t="shared" si="0"/>
        <v>56</v>
      </c>
    </row>
    <row r="53" spans="2:8" x14ac:dyDescent="0.25">
      <c r="B53" s="2">
        <v>49</v>
      </c>
      <c r="C53" s="2" t="s">
        <v>25</v>
      </c>
      <c r="D53" s="7">
        <v>40</v>
      </c>
      <c r="E53" s="9">
        <v>14</v>
      </c>
      <c r="F53" s="2" t="s">
        <v>24</v>
      </c>
      <c r="G53" s="2" t="s">
        <v>19</v>
      </c>
      <c r="H53" s="10">
        <f t="shared" si="0"/>
        <v>560</v>
      </c>
    </row>
    <row r="54" spans="2:8" x14ac:dyDescent="0.25">
      <c r="B54" s="2">
        <v>50</v>
      </c>
      <c r="C54" s="2" t="s">
        <v>27</v>
      </c>
      <c r="D54" s="7">
        <v>50</v>
      </c>
      <c r="E54" s="9">
        <v>2</v>
      </c>
      <c r="F54" s="2" t="s">
        <v>14</v>
      </c>
      <c r="G54" s="2" t="s">
        <v>6</v>
      </c>
      <c r="H54" s="10">
        <f t="shared" si="0"/>
        <v>100</v>
      </c>
    </row>
    <row r="55" spans="2:8" x14ac:dyDescent="0.25">
      <c r="B55" s="2">
        <v>51</v>
      </c>
      <c r="C55" s="2" t="s">
        <v>10</v>
      </c>
      <c r="D55" s="7">
        <v>38</v>
      </c>
      <c r="E55" s="9">
        <v>13</v>
      </c>
      <c r="F55" s="2" t="s">
        <v>28</v>
      </c>
      <c r="G55" s="2" t="s">
        <v>9</v>
      </c>
      <c r="H55" s="10">
        <f t="shared" si="0"/>
        <v>494</v>
      </c>
    </row>
    <row r="56" spans="2:8" x14ac:dyDescent="0.25">
      <c r="B56" s="2">
        <v>52</v>
      </c>
      <c r="C56" s="2" t="s">
        <v>13</v>
      </c>
      <c r="D56" s="7">
        <v>40</v>
      </c>
      <c r="E56" s="9">
        <v>8</v>
      </c>
      <c r="F56" s="2" t="s">
        <v>24</v>
      </c>
      <c r="G56" s="2" t="s">
        <v>19</v>
      </c>
      <c r="H56" s="10">
        <f t="shared" si="0"/>
        <v>320</v>
      </c>
    </row>
    <row r="57" spans="2:8" x14ac:dyDescent="0.25">
      <c r="B57" s="2">
        <v>53</v>
      </c>
      <c r="C57" s="2" t="s">
        <v>15</v>
      </c>
      <c r="D57" s="7">
        <v>55</v>
      </c>
      <c r="E57" s="9">
        <v>10</v>
      </c>
      <c r="F57" s="2" t="s">
        <v>5</v>
      </c>
      <c r="G57" s="2" t="s">
        <v>6</v>
      </c>
      <c r="H57" s="10">
        <f t="shared" si="0"/>
        <v>550</v>
      </c>
    </row>
    <row r="58" spans="2:8" x14ac:dyDescent="0.25">
      <c r="B58" s="2">
        <v>54</v>
      </c>
      <c r="C58" s="2" t="s">
        <v>17</v>
      </c>
      <c r="D58" s="7">
        <v>42</v>
      </c>
      <c r="E58" s="9">
        <v>20</v>
      </c>
      <c r="F58" s="2" t="s">
        <v>28</v>
      </c>
      <c r="G58" s="2" t="s">
        <v>9</v>
      </c>
      <c r="H58" s="10">
        <f t="shared" si="0"/>
        <v>840</v>
      </c>
    </row>
    <row r="59" spans="2:8" x14ac:dyDescent="0.25">
      <c r="B59" s="2">
        <v>55</v>
      </c>
      <c r="C59" s="2" t="s">
        <v>20</v>
      </c>
      <c r="D59" s="7">
        <v>72</v>
      </c>
      <c r="E59" s="9">
        <v>16</v>
      </c>
      <c r="F59" s="2" t="s">
        <v>18</v>
      </c>
      <c r="G59" s="2" t="s">
        <v>19</v>
      </c>
      <c r="H59" s="10">
        <f t="shared" si="0"/>
        <v>1152</v>
      </c>
    </row>
    <row r="60" spans="2:8" x14ac:dyDescent="0.25">
      <c r="B60" s="2">
        <v>56</v>
      </c>
      <c r="C60" s="2" t="s">
        <v>4</v>
      </c>
      <c r="D60" s="7">
        <v>30</v>
      </c>
      <c r="E60" s="9">
        <v>6</v>
      </c>
      <c r="F60" s="2" t="s">
        <v>16</v>
      </c>
      <c r="G60" s="2" t="s">
        <v>12</v>
      </c>
      <c r="H60" s="10">
        <f t="shared" si="0"/>
        <v>180</v>
      </c>
    </row>
    <row r="61" spans="2:8" x14ac:dyDescent="0.25">
      <c r="B61" s="2">
        <v>57</v>
      </c>
      <c r="C61" s="2" t="s">
        <v>7</v>
      </c>
      <c r="D61" s="7">
        <v>60</v>
      </c>
      <c r="E61" s="9">
        <v>3</v>
      </c>
      <c r="F61" s="2" t="s">
        <v>28</v>
      </c>
      <c r="G61" s="2" t="s">
        <v>9</v>
      </c>
      <c r="H61" s="10">
        <f t="shared" si="0"/>
        <v>180</v>
      </c>
    </row>
    <row r="62" spans="2:8" x14ac:dyDescent="0.25">
      <c r="B62" s="2">
        <v>58</v>
      </c>
      <c r="C62" s="2" t="s">
        <v>23</v>
      </c>
      <c r="D62" s="7">
        <v>38</v>
      </c>
      <c r="E62" s="9">
        <v>17</v>
      </c>
      <c r="F62" s="2" t="s">
        <v>18</v>
      </c>
      <c r="G62" s="2" t="s">
        <v>19</v>
      </c>
      <c r="H62" s="10">
        <f t="shared" si="0"/>
        <v>646</v>
      </c>
    </row>
    <row r="63" spans="2:8" x14ac:dyDescent="0.25">
      <c r="B63" s="2">
        <v>59</v>
      </c>
      <c r="C63" s="2" t="s">
        <v>25</v>
      </c>
      <c r="D63" s="7">
        <v>45</v>
      </c>
      <c r="E63" s="9">
        <v>20</v>
      </c>
      <c r="F63" s="2" t="s">
        <v>16</v>
      </c>
      <c r="G63" s="2" t="s">
        <v>12</v>
      </c>
      <c r="H63" s="10">
        <f t="shared" si="0"/>
        <v>900</v>
      </c>
    </row>
    <row r="64" spans="2:8" x14ac:dyDescent="0.25">
      <c r="B64" s="2">
        <v>60</v>
      </c>
      <c r="C64" s="2" t="s">
        <v>27</v>
      </c>
      <c r="D64" s="7">
        <v>48</v>
      </c>
      <c r="E64" s="9">
        <v>2</v>
      </c>
      <c r="F64" s="2" t="s">
        <v>18</v>
      </c>
      <c r="G64" s="2" t="s">
        <v>19</v>
      </c>
      <c r="H64" s="10">
        <f t="shared" si="0"/>
        <v>96</v>
      </c>
    </row>
    <row r="65" spans="2:8" x14ac:dyDescent="0.25">
      <c r="B65" s="2">
        <v>61</v>
      </c>
      <c r="C65" s="2" t="s">
        <v>15</v>
      </c>
      <c r="D65" s="7">
        <v>50</v>
      </c>
      <c r="E65" s="9">
        <v>5</v>
      </c>
      <c r="F65" s="2" t="s">
        <v>26</v>
      </c>
      <c r="G65" s="2" t="s">
        <v>22</v>
      </c>
      <c r="H65" s="10">
        <f t="shared" si="0"/>
        <v>250</v>
      </c>
    </row>
    <row r="66" spans="2:8" x14ac:dyDescent="0.25">
      <c r="B66" s="2">
        <v>62</v>
      </c>
      <c r="C66" s="2" t="s">
        <v>4</v>
      </c>
      <c r="D66" s="7">
        <v>53</v>
      </c>
      <c r="E66" s="9">
        <v>11</v>
      </c>
      <c r="F66" s="2" t="s">
        <v>14</v>
      </c>
      <c r="G66" s="2" t="s">
        <v>6</v>
      </c>
      <c r="H66" s="10">
        <f t="shared" si="0"/>
        <v>583</v>
      </c>
    </row>
    <row r="67" spans="2:8" x14ac:dyDescent="0.25">
      <c r="B67" s="2">
        <v>63</v>
      </c>
      <c r="C67" s="2" t="s">
        <v>10</v>
      </c>
      <c r="D67" s="7">
        <v>25</v>
      </c>
      <c r="E67" s="9">
        <v>2</v>
      </c>
      <c r="F67" s="2" t="s">
        <v>26</v>
      </c>
      <c r="G67" s="2" t="s">
        <v>22</v>
      </c>
      <c r="H67" s="10">
        <f t="shared" si="0"/>
        <v>50</v>
      </c>
    </row>
    <row r="68" spans="2:8" x14ac:dyDescent="0.25">
      <c r="B68" s="2">
        <v>64</v>
      </c>
      <c r="C68" s="2" t="s">
        <v>15</v>
      </c>
      <c r="D68" s="7">
        <v>53</v>
      </c>
      <c r="E68" s="9">
        <v>1</v>
      </c>
      <c r="F68" s="2" t="s">
        <v>21</v>
      </c>
      <c r="G68" s="2" t="s">
        <v>22</v>
      </c>
      <c r="H68" s="10">
        <f t="shared" si="0"/>
        <v>53</v>
      </c>
    </row>
    <row r="69" spans="2:8" x14ac:dyDescent="0.25">
      <c r="B69" s="2">
        <v>65</v>
      </c>
      <c r="C69" s="2" t="s">
        <v>20</v>
      </c>
      <c r="D69" s="7">
        <v>63</v>
      </c>
      <c r="E69" s="9">
        <v>16</v>
      </c>
      <c r="F69" s="2" t="s">
        <v>26</v>
      </c>
      <c r="G69" s="2" t="s">
        <v>22</v>
      </c>
      <c r="H69" s="10">
        <f t="shared" si="0"/>
        <v>1008</v>
      </c>
    </row>
    <row r="70" spans="2:8" x14ac:dyDescent="0.25">
      <c r="B70" s="2">
        <v>66</v>
      </c>
      <c r="C70" s="2" t="s">
        <v>25</v>
      </c>
      <c r="D70" s="7">
        <v>42</v>
      </c>
      <c r="E70" s="9">
        <v>7</v>
      </c>
      <c r="F70" s="2" t="s">
        <v>5</v>
      </c>
      <c r="G70" s="2" t="s">
        <v>6</v>
      </c>
      <c r="H70" s="10">
        <f t="shared" ref="H70:H104" si="1">D70*E70</f>
        <v>294</v>
      </c>
    </row>
    <row r="71" spans="2:8" x14ac:dyDescent="0.25">
      <c r="B71" s="2">
        <v>67</v>
      </c>
      <c r="C71" s="2" t="s">
        <v>7</v>
      </c>
      <c r="D71" s="7">
        <v>55</v>
      </c>
      <c r="E71" s="9">
        <v>18</v>
      </c>
      <c r="F71" s="2" t="s">
        <v>24</v>
      </c>
      <c r="G71" s="2" t="s">
        <v>19</v>
      </c>
      <c r="H71" s="10">
        <f t="shared" si="1"/>
        <v>990</v>
      </c>
    </row>
    <row r="72" spans="2:8" x14ac:dyDescent="0.25">
      <c r="B72" s="2">
        <v>68</v>
      </c>
      <c r="C72" s="2" t="s">
        <v>13</v>
      </c>
      <c r="D72" s="7">
        <v>35</v>
      </c>
      <c r="E72" s="9">
        <v>11</v>
      </c>
      <c r="F72" s="2" t="s">
        <v>21</v>
      </c>
      <c r="G72" s="2" t="s">
        <v>22</v>
      </c>
      <c r="H72" s="10">
        <f t="shared" si="1"/>
        <v>385</v>
      </c>
    </row>
    <row r="73" spans="2:8" x14ac:dyDescent="0.25">
      <c r="B73" s="2">
        <v>69</v>
      </c>
      <c r="C73" s="2" t="s">
        <v>17</v>
      </c>
      <c r="D73" s="7">
        <v>47</v>
      </c>
      <c r="E73" s="9">
        <v>0</v>
      </c>
      <c r="F73" s="2" t="s">
        <v>14</v>
      </c>
      <c r="G73" s="2" t="s">
        <v>6</v>
      </c>
      <c r="H73" s="10">
        <f t="shared" si="1"/>
        <v>0</v>
      </c>
    </row>
    <row r="74" spans="2:8" x14ac:dyDescent="0.25">
      <c r="B74" s="2">
        <v>70</v>
      </c>
      <c r="C74" s="2" t="s">
        <v>23</v>
      </c>
      <c r="D74" s="7">
        <v>32</v>
      </c>
      <c r="E74" s="9">
        <v>17</v>
      </c>
      <c r="F74" s="2" t="s">
        <v>14</v>
      </c>
      <c r="G74" s="2" t="s">
        <v>6</v>
      </c>
      <c r="H74" s="10">
        <f t="shared" si="1"/>
        <v>544</v>
      </c>
    </row>
    <row r="75" spans="2:8" x14ac:dyDescent="0.25">
      <c r="B75" s="2">
        <v>71</v>
      </c>
      <c r="C75" s="2" t="s">
        <v>4</v>
      </c>
      <c r="D75" s="7">
        <v>49</v>
      </c>
      <c r="E75" s="9">
        <v>2</v>
      </c>
      <c r="F75" s="2" t="s">
        <v>21</v>
      </c>
      <c r="G75" s="2" t="s">
        <v>22</v>
      </c>
      <c r="H75" s="10">
        <f t="shared" si="1"/>
        <v>98</v>
      </c>
    </row>
    <row r="76" spans="2:8" x14ac:dyDescent="0.25">
      <c r="B76" s="2">
        <v>72</v>
      </c>
      <c r="C76" s="2" t="s">
        <v>7</v>
      </c>
      <c r="D76" s="7">
        <v>58</v>
      </c>
      <c r="E76" s="9">
        <v>19</v>
      </c>
      <c r="F76" s="2" t="s">
        <v>11</v>
      </c>
      <c r="G76" s="2" t="s">
        <v>12</v>
      </c>
      <c r="H76" s="10">
        <f t="shared" si="1"/>
        <v>1102</v>
      </c>
    </row>
    <row r="77" spans="2:8" x14ac:dyDescent="0.25">
      <c r="B77" s="2">
        <v>73</v>
      </c>
      <c r="C77" s="2" t="s">
        <v>10</v>
      </c>
      <c r="D77" s="7">
        <v>33</v>
      </c>
      <c r="E77" s="9">
        <v>2</v>
      </c>
      <c r="F77" s="2" t="s">
        <v>21</v>
      </c>
      <c r="G77" s="2" t="s">
        <v>22</v>
      </c>
      <c r="H77" s="10">
        <f t="shared" si="1"/>
        <v>66</v>
      </c>
    </row>
    <row r="78" spans="2:8" x14ac:dyDescent="0.25">
      <c r="B78" s="2">
        <v>74</v>
      </c>
      <c r="C78" s="2" t="s">
        <v>20</v>
      </c>
      <c r="D78" s="7">
        <v>59</v>
      </c>
      <c r="E78" s="9">
        <v>3</v>
      </c>
      <c r="F78" s="2" t="s">
        <v>16</v>
      </c>
      <c r="G78" s="2" t="s">
        <v>12</v>
      </c>
      <c r="H78" s="10">
        <f t="shared" si="1"/>
        <v>177</v>
      </c>
    </row>
    <row r="79" spans="2:8" x14ac:dyDescent="0.25">
      <c r="B79" s="2">
        <v>75</v>
      </c>
      <c r="C79" s="2" t="s">
        <v>13</v>
      </c>
      <c r="D79" s="7">
        <v>46</v>
      </c>
      <c r="E79" s="9">
        <v>5</v>
      </c>
      <c r="F79" s="2" t="s">
        <v>16</v>
      </c>
      <c r="G79" s="2" t="s">
        <v>12</v>
      </c>
      <c r="H79" s="10">
        <f t="shared" si="1"/>
        <v>230</v>
      </c>
    </row>
    <row r="80" spans="2:8" x14ac:dyDescent="0.25">
      <c r="B80" s="2">
        <v>76</v>
      </c>
      <c r="C80" s="2" t="s">
        <v>15</v>
      </c>
      <c r="D80" s="7">
        <v>59</v>
      </c>
      <c r="E80" s="9">
        <v>2</v>
      </c>
      <c r="F80" s="2" t="s">
        <v>11</v>
      </c>
      <c r="G80" s="2" t="s">
        <v>12</v>
      </c>
      <c r="H80" s="10">
        <f t="shared" si="1"/>
        <v>118</v>
      </c>
    </row>
    <row r="81" spans="2:8" x14ac:dyDescent="0.25">
      <c r="B81" s="2">
        <v>77</v>
      </c>
      <c r="C81" s="2" t="s">
        <v>23</v>
      </c>
      <c r="D81" s="7">
        <v>39</v>
      </c>
      <c r="E81" s="9">
        <v>10</v>
      </c>
      <c r="F81" s="2" t="s">
        <v>5</v>
      </c>
      <c r="G81" s="2" t="s">
        <v>6</v>
      </c>
      <c r="H81" s="10">
        <f t="shared" si="1"/>
        <v>390</v>
      </c>
    </row>
    <row r="82" spans="2:8" x14ac:dyDescent="0.25">
      <c r="B82" s="2">
        <v>78</v>
      </c>
      <c r="C82" s="2" t="s">
        <v>17</v>
      </c>
      <c r="D82" s="7">
        <v>46</v>
      </c>
      <c r="E82" s="9">
        <v>8</v>
      </c>
      <c r="F82" s="2" t="s">
        <v>21</v>
      </c>
      <c r="G82" s="2" t="s">
        <v>22</v>
      </c>
      <c r="H82" s="10">
        <f t="shared" si="1"/>
        <v>368</v>
      </c>
    </row>
    <row r="83" spans="2:8" x14ac:dyDescent="0.25">
      <c r="B83" s="2">
        <v>79</v>
      </c>
      <c r="C83" s="2" t="s">
        <v>20</v>
      </c>
      <c r="D83" s="7">
        <v>64</v>
      </c>
      <c r="E83" s="9">
        <v>0</v>
      </c>
      <c r="F83" s="2" t="s">
        <v>11</v>
      </c>
      <c r="G83" s="2" t="s">
        <v>12</v>
      </c>
      <c r="H83" s="10">
        <f t="shared" si="1"/>
        <v>0</v>
      </c>
    </row>
    <row r="84" spans="2:8" x14ac:dyDescent="0.25">
      <c r="B84" s="2">
        <v>80</v>
      </c>
      <c r="C84" s="2" t="s">
        <v>23</v>
      </c>
      <c r="D84" s="7">
        <v>35</v>
      </c>
      <c r="E84" s="9">
        <v>20</v>
      </c>
      <c r="F84" s="2" t="s">
        <v>26</v>
      </c>
      <c r="G84" s="2" t="s">
        <v>22</v>
      </c>
      <c r="H84" s="10">
        <f t="shared" si="1"/>
        <v>700</v>
      </c>
    </row>
    <row r="85" spans="2:8" x14ac:dyDescent="0.25">
      <c r="B85" s="2">
        <v>81</v>
      </c>
      <c r="C85" s="2" t="s">
        <v>25</v>
      </c>
      <c r="D85" s="7">
        <v>33</v>
      </c>
      <c r="E85" s="9">
        <v>7</v>
      </c>
      <c r="F85" s="2" t="s">
        <v>11</v>
      </c>
      <c r="G85" s="2" t="s">
        <v>12</v>
      </c>
      <c r="H85" s="10">
        <f t="shared" si="1"/>
        <v>231</v>
      </c>
    </row>
    <row r="86" spans="2:8" x14ac:dyDescent="0.25">
      <c r="B86" s="2">
        <v>82</v>
      </c>
      <c r="C86" s="2" t="s">
        <v>27</v>
      </c>
      <c r="D86" s="7">
        <v>52</v>
      </c>
      <c r="E86" s="9">
        <v>18</v>
      </c>
      <c r="F86" s="2" t="s">
        <v>5</v>
      </c>
      <c r="G86" s="2" t="s">
        <v>6</v>
      </c>
      <c r="H86" s="10">
        <f t="shared" si="1"/>
        <v>936</v>
      </c>
    </row>
    <row r="87" spans="2:8" x14ac:dyDescent="0.25">
      <c r="B87" s="2">
        <v>83</v>
      </c>
      <c r="C87" s="2" t="s">
        <v>27</v>
      </c>
      <c r="D87" s="7">
        <v>54</v>
      </c>
      <c r="E87" s="9">
        <v>20</v>
      </c>
      <c r="F87" s="2" t="s">
        <v>24</v>
      </c>
      <c r="G87" s="2" t="s">
        <v>19</v>
      </c>
      <c r="H87" s="10">
        <f t="shared" si="1"/>
        <v>1080</v>
      </c>
    </row>
    <row r="88" spans="2:8" x14ac:dyDescent="0.25">
      <c r="B88" s="2">
        <v>84</v>
      </c>
      <c r="C88" s="2" t="s">
        <v>4</v>
      </c>
      <c r="D88" s="7">
        <v>51</v>
      </c>
      <c r="E88" s="9">
        <v>17</v>
      </c>
      <c r="F88" s="2" t="s">
        <v>28</v>
      </c>
      <c r="G88" s="2" t="s">
        <v>9</v>
      </c>
      <c r="H88" s="10">
        <f t="shared" si="1"/>
        <v>867</v>
      </c>
    </row>
    <row r="89" spans="2:8" x14ac:dyDescent="0.25">
      <c r="B89" s="2">
        <v>85</v>
      </c>
      <c r="C89" s="2" t="s">
        <v>25</v>
      </c>
      <c r="D89" s="7">
        <v>34</v>
      </c>
      <c r="E89" s="9">
        <v>6</v>
      </c>
      <c r="F89" s="2" t="s">
        <v>21</v>
      </c>
      <c r="G89" s="2" t="s">
        <v>22</v>
      </c>
      <c r="H89" s="10">
        <f t="shared" si="1"/>
        <v>204</v>
      </c>
    </row>
    <row r="90" spans="2:8" x14ac:dyDescent="0.25">
      <c r="B90" s="2">
        <v>86</v>
      </c>
      <c r="C90" s="2" t="s">
        <v>20</v>
      </c>
      <c r="D90" s="7">
        <v>62</v>
      </c>
      <c r="E90" s="9">
        <v>15</v>
      </c>
      <c r="F90" s="2" t="s">
        <v>14</v>
      </c>
      <c r="G90" s="2" t="s">
        <v>6</v>
      </c>
      <c r="H90" s="10">
        <f t="shared" si="1"/>
        <v>930</v>
      </c>
    </row>
    <row r="91" spans="2:8" x14ac:dyDescent="0.25">
      <c r="B91" s="2">
        <v>87</v>
      </c>
      <c r="C91" s="2" t="s">
        <v>23</v>
      </c>
      <c r="D91" s="7">
        <v>27</v>
      </c>
      <c r="E91" s="9">
        <v>1</v>
      </c>
      <c r="F91" s="2" t="s">
        <v>8</v>
      </c>
      <c r="G91" s="2" t="s">
        <v>9</v>
      </c>
      <c r="H91" s="10">
        <f t="shared" si="1"/>
        <v>27</v>
      </c>
    </row>
    <row r="92" spans="2:8" x14ac:dyDescent="0.25">
      <c r="B92" s="2">
        <v>88</v>
      </c>
      <c r="C92" s="2" t="s">
        <v>25</v>
      </c>
      <c r="D92" s="7">
        <v>36</v>
      </c>
      <c r="E92" s="9">
        <v>2</v>
      </c>
      <c r="F92" s="2" t="s">
        <v>8</v>
      </c>
      <c r="G92" s="2" t="s">
        <v>9</v>
      </c>
      <c r="H92" s="10">
        <f t="shared" si="1"/>
        <v>72</v>
      </c>
    </row>
    <row r="93" spans="2:8" x14ac:dyDescent="0.25">
      <c r="B93" s="2">
        <v>89</v>
      </c>
      <c r="C93" s="2" t="s">
        <v>7</v>
      </c>
      <c r="D93" s="7">
        <v>51</v>
      </c>
      <c r="E93" s="9">
        <v>8</v>
      </c>
      <c r="F93" s="2" t="s">
        <v>18</v>
      </c>
      <c r="G93" s="2" t="s">
        <v>19</v>
      </c>
      <c r="H93" s="10">
        <f t="shared" si="1"/>
        <v>408</v>
      </c>
    </row>
    <row r="94" spans="2:8" x14ac:dyDescent="0.25">
      <c r="B94" s="2">
        <v>90</v>
      </c>
      <c r="C94" s="2" t="s">
        <v>4</v>
      </c>
      <c r="D94" s="7">
        <v>48</v>
      </c>
      <c r="E94" s="9">
        <v>7</v>
      </c>
      <c r="F94" s="2" t="s">
        <v>26</v>
      </c>
      <c r="G94" s="2" t="s">
        <v>22</v>
      </c>
      <c r="H94" s="10">
        <f t="shared" si="1"/>
        <v>336</v>
      </c>
    </row>
    <row r="95" spans="2:8" x14ac:dyDescent="0.25">
      <c r="B95" s="2">
        <v>91</v>
      </c>
      <c r="C95" s="2" t="s">
        <v>15</v>
      </c>
      <c r="D95" s="7">
        <v>61</v>
      </c>
      <c r="E95" s="9">
        <v>5</v>
      </c>
      <c r="F95" s="2" t="s">
        <v>8</v>
      </c>
      <c r="G95" s="2" t="s">
        <v>9</v>
      </c>
      <c r="H95" s="10">
        <f t="shared" si="1"/>
        <v>305</v>
      </c>
    </row>
    <row r="96" spans="2:8" x14ac:dyDescent="0.25">
      <c r="B96" s="2">
        <v>92</v>
      </c>
      <c r="C96" s="2" t="s">
        <v>17</v>
      </c>
      <c r="D96" s="7">
        <v>39</v>
      </c>
      <c r="E96" s="9">
        <v>6</v>
      </c>
      <c r="F96" s="2" t="s">
        <v>11</v>
      </c>
      <c r="G96" s="2" t="s">
        <v>12</v>
      </c>
      <c r="H96" s="10">
        <f t="shared" si="1"/>
        <v>234</v>
      </c>
    </row>
    <row r="97" spans="2:8" x14ac:dyDescent="0.25">
      <c r="B97" s="2">
        <v>93</v>
      </c>
      <c r="C97" s="2" t="s">
        <v>27</v>
      </c>
      <c r="D97" s="7">
        <v>51</v>
      </c>
      <c r="E97" s="9">
        <v>7</v>
      </c>
      <c r="F97" s="2" t="s">
        <v>8</v>
      </c>
      <c r="G97" s="2" t="s">
        <v>9</v>
      </c>
      <c r="H97" s="10">
        <f t="shared" si="1"/>
        <v>357</v>
      </c>
    </row>
    <row r="98" spans="2:8" x14ac:dyDescent="0.25">
      <c r="B98" s="2">
        <v>94</v>
      </c>
      <c r="C98" s="2" t="s">
        <v>17</v>
      </c>
      <c r="D98" s="7">
        <v>41</v>
      </c>
      <c r="E98" s="9">
        <v>3</v>
      </c>
      <c r="F98" s="2" t="s">
        <v>8</v>
      </c>
      <c r="G98" s="2" t="s">
        <v>9</v>
      </c>
      <c r="H98" s="10">
        <f t="shared" si="1"/>
        <v>123</v>
      </c>
    </row>
    <row r="99" spans="2:8" x14ac:dyDescent="0.25">
      <c r="B99" s="2">
        <v>95</v>
      </c>
      <c r="C99" s="2" t="s">
        <v>7</v>
      </c>
      <c r="D99" s="7">
        <v>57</v>
      </c>
      <c r="E99" s="9">
        <v>13</v>
      </c>
      <c r="F99" s="2" t="s">
        <v>26</v>
      </c>
      <c r="G99" s="2" t="s">
        <v>22</v>
      </c>
      <c r="H99" s="10">
        <f t="shared" si="1"/>
        <v>741</v>
      </c>
    </row>
    <row r="100" spans="2:8" x14ac:dyDescent="0.25">
      <c r="B100" s="2">
        <v>96</v>
      </c>
      <c r="C100" s="2" t="s">
        <v>13</v>
      </c>
      <c r="D100" s="7">
        <v>41</v>
      </c>
      <c r="E100" s="9">
        <v>9</v>
      </c>
      <c r="F100" s="2" t="s">
        <v>18</v>
      </c>
      <c r="G100" s="2" t="s">
        <v>19</v>
      </c>
      <c r="H100" s="10">
        <f t="shared" si="1"/>
        <v>369</v>
      </c>
    </row>
    <row r="101" spans="2:8" x14ac:dyDescent="0.25">
      <c r="B101" s="2">
        <v>97</v>
      </c>
      <c r="C101" s="2" t="s">
        <v>10</v>
      </c>
      <c r="D101" s="7">
        <v>39</v>
      </c>
      <c r="E101" s="9">
        <v>17</v>
      </c>
      <c r="F101" s="2" t="s">
        <v>8</v>
      </c>
      <c r="G101" s="2" t="s">
        <v>9</v>
      </c>
      <c r="H101" s="10">
        <f t="shared" si="1"/>
        <v>663</v>
      </c>
    </row>
    <row r="102" spans="2:8" x14ac:dyDescent="0.25">
      <c r="B102" s="2">
        <v>98</v>
      </c>
      <c r="C102" s="2" t="s">
        <v>13</v>
      </c>
      <c r="D102" s="7">
        <v>36</v>
      </c>
      <c r="E102" s="9">
        <v>17</v>
      </c>
      <c r="F102" s="2" t="s">
        <v>28</v>
      </c>
      <c r="G102" s="2" t="s">
        <v>9</v>
      </c>
      <c r="H102" s="10">
        <f t="shared" si="1"/>
        <v>612</v>
      </c>
    </row>
    <row r="103" spans="2:8" x14ac:dyDescent="0.25">
      <c r="B103" s="2">
        <v>99</v>
      </c>
      <c r="C103" s="2" t="s">
        <v>10</v>
      </c>
      <c r="D103" s="7">
        <v>41</v>
      </c>
      <c r="E103" s="9">
        <v>1</v>
      </c>
      <c r="F103" s="2" t="s">
        <v>18</v>
      </c>
      <c r="G103" s="2" t="s">
        <v>19</v>
      </c>
      <c r="H103" s="10">
        <f t="shared" si="1"/>
        <v>41</v>
      </c>
    </row>
    <row r="104" spans="2:8" x14ac:dyDescent="0.25">
      <c r="B104" s="2">
        <v>100</v>
      </c>
      <c r="C104" s="2" t="s">
        <v>27</v>
      </c>
      <c r="D104" s="7">
        <v>57</v>
      </c>
      <c r="E104" s="9">
        <v>19</v>
      </c>
      <c r="F104" s="2" t="s">
        <v>11</v>
      </c>
      <c r="G104" s="2" t="s">
        <v>12</v>
      </c>
      <c r="H104" s="10">
        <f t="shared" si="1"/>
        <v>1083</v>
      </c>
    </row>
  </sheetData>
  <mergeCells count="2">
    <mergeCell ref="J4:O4"/>
    <mergeCell ref="J9:O9"/>
  </mergeCell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Zadatak2</vt:lpstr>
      <vt:lpstr>cijena</vt:lpstr>
      <vt:lpstr>lokacija</vt:lpstr>
      <vt:lpstr>naziv</vt:lpstr>
      <vt:lpstr>naziv_restorana</vt:lpstr>
      <vt:lpstr>prodano</vt:lpstr>
      <vt:lpstr>sve</vt:lpstr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T42</dc:creator>
  <cp:lastModifiedBy>Sinisa</cp:lastModifiedBy>
  <dcterms:created xsi:type="dcterms:W3CDTF">2011-08-10T19:57:24Z</dcterms:created>
  <dcterms:modified xsi:type="dcterms:W3CDTF">2020-04-29T19:55:29Z</dcterms:modified>
</cp:coreProperties>
</file>