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8"/>
  <workbookPr filterPrivacy="1"/>
  <xr:revisionPtr revIDLastSave="0" documentId="13_ncr:1_{E7E29CDD-9765-44FD-8833-40F6234AB45D}" xr6:coauthVersionLast="36" xr6:coauthVersionMax="36" xr10:uidLastSave="{00000000-0000-0000-0000-000000000000}"/>
  <bookViews>
    <workbookView xWindow="0" yWindow="0" windowWidth="28800" windowHeight="12810" xr2:uid="{00000000-000D-0000-FFFF-FFFF00000000}"/>
  </bookViews>
  <sheets>
    <sheet name="Tabelle1" sheetId="1" r:id="rId1"/>
    <sheet name="Koordinaten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K61" i="1" l="1"/>
  <c r="BI61" i="1"/>
  <c r="BD61" i="1"/>
  <c r="BB61" i="1"/>
  <c r="AW61" i="1"/>
  <c r="AU61" i="1"/>
  <c r="AP61" i="1"/>
  <c r="AN61" i="1"/>
  <c r="AI61" i="1"/>
  <c r="AG61" i="1"/>
  <c r="AB61" i="1"/>
  <c r="Z61" i="1"/>
  <c r="U61" i="1"/>
  <c r="S61" i="1"/>
  <c r="N61" i="1" l="1"/>
  <c r="L61" i="1"/>
  <c r="BK59" i="1" l="1"/>
  <c r="BI59" i="1"/>
  <c r="BD59" i="1"/>
  <c r="BB59" i="1"/>
  <c r="AW59" i="1"/>
  <c r="AU59" i="1"/>
  <c r="AP59" i="1"/>
  <c r="AN59" i="1"/>
  <c r="AI59" i="1"/>
  <c r="AG59" i="1"/>
  <c r="AB59" i="1"/>
  <c r="Z59" i="1"/>
  <c r="U59" i="1"/>
  <c r="S59" i="1"/>
  <c r="N59" i="1"/>
  <c r="L59" i="1"/>
  <c r="BK58" i="1" l="1"/>
  <c r="BI58" i="1"/>
  <c r="BD58" i="1"/>
  <c r="BB58" i="1"/>
  <c r="AW58" i="1"/>
  <c r="AU58" i="1"/>
  <c r="AP58" i="1"/>
  <c r="AN58" i="1"/>
  <c r="AI58" i="1"/>
  <c r="AG58" i="1"/>
  <c r="AB58" i="1"/>
  <c r="Z58" i="1"/>
  <c r="U58" i="1"/>
  <c r="S58" i="1"/>
  <c r="N58" i="1"/>
  <c r="L58" i="1"/>
  <c r="BK57" i="1" l="1"/>
  <c r="BI57" i="1"/>
  <c r="BK56" i="1"/>
  <c r="BI56" i="1"/>
  <c r="BD57" i="1"/>
  <c r="BB57" i="1"/>
  <c r="BD56" i="1"/>
  <c r="BB56" i="1"/>
  <c r="AW57" i="1"/>
  <c r="AU57" i="1"/>
  <c r="AW56" i="1"/>
  <c r="AU56" i="1"/>
  <c r="AP57" i="1"/>
  <c r="AN57" i="1"/>
  <c r="AP56" i="1"/>
  <c r="AN56" i="1"/>
  <c r="AI57" i="1"/>
  <c r="AG57" i="1"/>
  <c r="AI56" i="1"/>
  <c r="AG56" i="1"/>
  <c r="AB57" i="1"/>
  <c r="Z57" i="1"/>
  <c r="AB56" i="1"/>
  <c r="Z56" i="1"/>
  <c r="U57" i="1"/>
  <c r="S57" i="1"/>
  <c r="U56" i="1"/>
  <c r="S56" i="1"/>
  <c r="L56" i="1"/>
  <c r="N57" i="1"/>
  <c r="L57" i="1"/>
  <c r="N56" i="1"/>
  <c r="BK55" i="1" l="1"/>
  <c r="BI55" i="1"/>
  <c r="BD55" i="1"/>
  <c r="BB55" i="1"/>
  <c r="AW55" i="1"/>
  <c r="AU55" i="1"/>
  <c r="AP55" i="1"/>
  <c r="AN55" i="1"/>
  <c r="AG55" i="1"/>
  <c r="AB55" i="1"/>
  <c r="Z55" i="1"/>
  <c r="U55" i="1"/>
  <c r="S55" i="1"/>
  <c r="N55" i="1"/>
  <c r="L55" i="1"/>
  <c r="BK54" i="1"/>
  <c r="BI54" i="1"/>
  <c r="BD54" i="1"/>
  <c r="BB54" i="1"/>
  <c r="AW54" i="1"/>
  <c r="AU54" i="1"/>
  <c r="AP54" i="1"/>
  <c r="AN54" i="1"/>
  <c r="AI54" i="1"/>
  <c r="AG54" i="1"/>
  <c r="AB54" i="1"/>
  <c r="Z54" i="1"/>
  <c r="U54" i="1"/>
  <c r="S54" i="1"/>
  <c r="N54" i="1"/>
  <c r="L54" i="1"/>
  <c r="BK53" i="1"/>
  <c r="BI53" i="1"/>
  <c r="BD53" i="1"/>
  <c r="BB53" i="1"/>
  <c r="AW53" i="1"/>
  <c r="AU53" i="1"/>
  <c r="AP53" i="1"/>
  <c r="AN53" i="1"/>
  <c r="AI53" i="1"/>
  <c r="AG53" i="1"/>
  <c r="AB53" i="1"/>
  <c r="Z53" i="1"/>
  <c r="U53" i="1"/>
  <c r="S53" i="1"/>
  <c r="N53" i="1"/>
  <c r="L53" i="1"/>
</calcChain>
</file>

<file path=xl/sharedStrings.xml><?xml version="1.0" encoding="utf-8"?>
<sst xmlns="http://schemas.openxmlformats.org/spreadsheetml/2006/main" count="131" uniqueCount="76">
  <si>
    <t>L1</t>
  </si>
  <si>
    <t>L2</t>
  </si>
  <si>
    <t>L3</t>
  </si>
  <si>
    <t>L4</t>
  </si>
  <si>
    <t>L5</t>
  </si>
  <si>
    <t>L6</t>
  </si>
  <si>
    <t>L7</t>
  </si>
  <si>
    <t>L8</t>
  </si>
  <si>
    <t>L10</t>
  </si>
  <si>
    <t>L9</t>
  </si>
  <si>
    <t>D</t>
  </si>
  <si>
    <t>v</t>
  </si>
  <si>
    <t>v/a</t>
  </si>
  <si>
    <t>1965/66</t>
  </si>
  <si>
    <t>1966/67</t>
  </si>
  <si>
    <t>1967/68</t>
  </si>
  <si>
    <t>1968/69</t>
  </si>
  <si>
    <t>1969/70</t>
  </si>
  <si>
    <t>1970/71</t>
  </si>
  <si>
    <t>1971/72</t>
  </si>
  <si>
    <t>1972/73</t>
  </si>
  <si>
    <t>1973/74</t>
  </si>
  <si>
    <t>1974/75</t>
  </si>
  <si>
    <t>1975/76</t>
  </si>
  <si>
    <t>1976/77</t>
  </si>
  <si>
    <t>1977/78</t>
  </si>
  <si>
    <t>1978/79</t>
  </si>
  <si>
    <t>1979/80</t>
  </si>
  <si>
    <t>1980/81</t>
  </si>
  <si>
    <t>1981/82</t>
  </si>
  <si>
    <t>1982/83</t>
  </si>
  <si>
    <t>1983/84</t>
  </si>
  <si>
    <t>1984/85</t>
  </si>
  <si>
    <t>1985/86</t>
  </si>
  <si>
    <t>1986/87</t>
  </si>
  <si>
    <t>1987/88</t>
  </si>
  <si>
    <t>1988/89</t>
  </si>
  <si>
    <t>1989/90</t>
  </si>
  <si>
    <t>1990/91</t>
  </si>
  <si>
    <t>1991/92</t>
  </si>
  <si>
    <t>1992/93</t>
  </si>
  <si>
    <t>1993/94</t>
  </si>
  <si>
    <t>1994/95</t>
  </si>
  <si>
    <t>1995/96</t>
  </si>
  <si>
    <t>1996/97</t>
  </si>
  <si>
    <t>1997/98</t>
  </si>
  <si>
    <t>1998/99</t>
  </si>
  <si>
    <t>1999/2000</t>
  </si>
  <si>
    <t>2000/01</t>
  </si>
  <si>
    <t>2001/02</t>
  </si>
  <si>
    <t>2002/03</t>
  </si>
  <si>
    <t>2003/04</t>
  </si>
  <si>
    <t>2004/05</t>
  </si>
  <si>
    <t>2005/06</t>
  </si>
  <si>
    <t>2006/07</t>
  </si>
  <si>
    <t>2007/08</t>
  </si>
  <si>
    <t>2008/09</t>
  </si>
  <si>
    <t>2009/10</t>
  </si>
  <si>
    <t>2010/11</t>
  </si>
  <si>
    <t>2011/12</t>
  </si>
  <si>
    <t>2012/13</t>
  </si>
  <si>
    <t>2013/14</t>
  </si>
  <si>
    <t>2014/15</t>
  </si>
  <si>
    <t>2015/16</t>
  </si>
  <si>
    <t>2016/17</t>
  </si>
  <si>
    <r>
      <rPr>
        <sz val="11"/>
        <rFont val="Calibri"/>
        <family val="2"/>
      </rPr>
      <t>Δ</t>
    </r>
    <r>
      <rPr>
        <sz val="11"/>
        <rFont val="Calibri"/>
        <family val="2"/>
        <scheme val="minor"/>
      </rPr>
      <t>s</t>
    </r>
  </si>
  <si>
    <t>Δs/a</t>
  </si>
  <si>
    <t>North</t>
  </si>
  <si>
    <t>East</t>
  </si>
  <si>
    <t>MGI Austria GK West</t>
  </si>
  <si>
    <t>2017/18</t>
  </si>
  <si>
    <t>2018/19</t>
  </si>
  <si>
    <t>2019/20</t>
  </si>
  <si>
    <t>2020/21</t>
  </si>
  <si>
    <t>2021/22</t>
  </si>
  <si>
    <t>2022/23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</si>
</sst>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Arial"/>
      <family val="2"/>
    </font>
    <font>
      <sz val="10"/>
      <name val="MS Sans Serif"/>
      <family val="2"/>
    </font>
    <font>
      <b/>
      <sz val="11"/>
      <color theme="8" tint="0.39997558519241921"/>
      <name val="Calibri"/>
      <family val="2"/>
      <scheme val="minor"/>
    </font>
    <font>
      <sz val="10"/>
      <name val="MS Sans Serif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4" tint="0.3999755851924192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auto="1"/>
      </right>
      <top/>
      <bottom/>
      <diagonal/>
    </border>
  </borders>
  <cellStyleXfs count="9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1" applyNumberFormat="0" applyAlignment="0" applyProtection="0"/>
    <xf numFmtId="0" fontId="6" fillId="0" borderId="0"/>
    <xf numFmtId="0" fontId="1" fillId="0" borderId="0"/>
    <xf numFmtId="0" fontId="7" fillId="0" borderId="0"/>
    <xf numFmtId="0" fontId="1" fillId="0" borderId="0"/>
    <xf numFmtId="0" fontId="9" fillId="0" borderId="0"/>
  </cellStyleXfs>
  <cellXfs count="54">
    <xf numFmtId="0" fontId="0" fillId="0" borderId="0" xfId="0"/>
    <xf numFmtId="2" fontId="0" fillId="0" borderId="0" xfId="0" applyNumberFormat="1"/>
    <xf numFmtId="0" fontId="8" fillId="0" borderId="0" xfId="3" applyFont="1" applyFill="1" applyBorder="1"/>
    <xf numFmtId="0" fontId="0" fillId="0" borderId="0" xfId="0" applyFont="1"/>
    <xf numFmtId="0" fontId="0" fillId="0" borderId="2" xfId="0" applyFont="1" applyBorder="1"/>
    <xf numFmtId="0" fontId="0" fillId="0" borderId="3" xfId="0" applyFont="1" applyBorder="1"/>
    <xf numFmtId="0" fontId="0" fillId="0" borderId="0" xfId="0" applyFont="1" applyBorder="1"/>
    <xf numFmtId="14" fontId="0" fillId="0" borderId="0" xfId="5" applyNumberFormat="1" applyFont="1"/>
    <xf numFmtId="2" fontId="0" fillId="0" borderId="0" xfId="0" applyNumberFormat="1" applyFont="1"/>
    <xf numFmtId="14" fontId="0" fillId="0" borderId="0" xfId="7" applyNumberFormat="1" applyFont="1"/>
    <xf numFmtId="14" fontId="0" fillId="0" borderId="0" xfId="5" applyNumberFormat="1" applyFont="1" applyAlignment="1"/>
    <xf numFmtId="0" fontId="0" fillId="0" borderId="0" xfId="0" applyFont="1" applyFill="1" applyBorder="1"/>
    <xf numFmtId="0" fontId="3" fillId="0" borderId="0" xfId="2" applyFont="1" applyFill="1" applyBorder="1"/>
    <xf numFmtId="49" fontId="0" fillId="0" borderId="0" xfId="0" applyNumberFormat="1" applyFont="1"/>
    <xf numFmtId="2" fontId="0" fillId="0" borderId="3" xfId="0" applyNumberFormat="1" applyFont="1" applyBorder="1"/>
    <xf numFmtId="0" fontId="2" fillId="0" borderId="0" xfId="1" applyFont="1" applyFill="1" applyBorder="1"/>
    <xf numFmtId="2" fontId="0" fillId="0" borderId="0" xfId="0" applyNumberFormat="1" applyFont="1" applyFill="1"/>
    <xf numFmtId="2" fontId="0" fillId="0" borderId="2" xfId="0" applyNumberFormat="1" applyFont="1" applyBorder="1"/>
    <xf numFmtId="2" fontId="0" fillId="0" borderId="0" xfId="0" applyNumberFormat="1" applyFont="1" applyBorder="1"/>
    <xf numFmtId="14" fontId="0" fillId="0" borderId="0" xfId="5" applyNumberFormat="1" applyFont="1" applyBorder="1"/>
    <xf numFmtId="2" fontId="0" fillId="0" borderId="0" xfId="5" applyNumberFormat="1" applyFont="1"/>
    <xf numFmtId="14" fontId="0" fillId="0" borderId="0" xfId="0" applyNumberFormat="1" applyFont="1"/>
    <xf numFmtId="14" fontId="0" fillId="0" borderId="0" xfId="0" applyNumberFormat="1" applyFont="1" applyBorder="1"/>
    <xf numFmtId="0" fontId="10" fillId="0" borderId="0" xfId="0" applyFont="1"/>
    <xf numFmtId="0" fontId="10" fillId="0" borderId="2" xfId="0" applyFont="1" applyBorder="1"/>
    <xf numFmtId="2" fontId="10" fillId="0" borderId="0" xfId="0" applyNumberFormat="1" applyFont="1"/>
    <xf numFmtId="0" fontId="10" fillId="0" borderId="3" xfId="0" applyFont="1" applyBorder="1"/>
    <xf numFmtId="0" fontId="10" fillId="0" borderId="0" xfId="0" applyFont="1" applyBorder="1"/>
    <xf numFmtId="0" fontId="11" fillId="0" borderId="0" xfId="4" applyFont="1"/>
    <xf numFmtId="0" fontId="11" fillId="0" borderId="0" xfId="0" applyFont="1"/>
    <xf numFmtId="2" fontId="11" fillId="0" borderId="0" xfId="0" applyNumberFormat="1" applyFont="1"/>
    <xf numFmtId="0" fontId="11" fillId="0" borderId="0" xfId="0" applyFont="1" applyBorder="1"/>
    <xf numFmtId="0" fontId="11" fillId="0" borderId="0" xfId="0" applyFont="1" applyFill="1" applyBorder="1"/>
    <xf numFmtId="14" fontId="11" fillId="0" borderId="2" xfId="6" applyNumberFormat="1" applyFont="1" applyBorder="1"/>
    <xf numFmtId="14" fontId="11" fillId="0" borderId="0" xfId="6" applyNumberFormat="1" applyFont="1"/>
    <xf numFmtId="0" fontId="11" fillId="0" borderId="3" xfId="4" applyFont="1" applyBorder="1"/>
    <xf numFmtId="0" fontId="11" fillId="0" borderId="0" xfId="4" applyFont="1" applyBorder="1"/>
    <xf numFmtId="0" fontId="11" fillId="0" borderId="0" xfId="4" applyFont="1" applyFill="1" applyBorder="1"/>
    <xf numFmtId="0" fontId="5" fillId="0" borderId="0" xfId="0" applyFont="1" applyFill="1" applyBorder="1"/>
    <xf numFmtId="2" fontId="11" fillId="0" borderId="0" xfId="0" applyNumberFormat="1" applyFont="1" applyFill="1"/>
    <xf numFmtId="0" fontId="11" fillId="0" borderId="3" xfId="8" applyFont="1" applyBorder="1"/>
    <xf numFmtId="0" fontId="11" fillId="0" borderId="0" xfId="8" applyFont="1" applyBorder="1"/>
    <xf numFmtId="0" fontId="0" fillId="0" borderId="0" xfId="4" applyFont="1"/>
    <xf numFmtId="0" fontId="11" fillId="0" borderId="0" xfId="4" applyFont="1" applyFill="1"/>
    <xf numFmtId="0" fontId="5" fillId="0" borderId="0" xfId="0" applyFont="1"/>
    <xf numFmtId="0" fontId="3" fillId="0" borderId="0" xfId="2" applyFont="1" applyFill="1"/>
    <xf numFmtId="2" fontId="12" fillId="0" borderId="0" xfId="0" applyNumberFormat="1" applyFont="1" applyBorder="1"/>
    <xf numFmtId="49" fontId="0" fillId="0" borderId="0" xfId="0" applyNumberFormat="1" applyFont="1" applyBorder="1"/>
    <xf numFmtId="2" fontId="13" fillId="0" borderId="0" xfId="0" applyNumberFormat="1" applyFont="1" applyBorder="1"/>
    <xf numFmtId="2" fontId="14" fillId="0" borderId="0" xfId="0" applyNumberFormat="1" applyFont="1" applyBorder="1"/>
    <xf numFmtId="14" fontId="0" fillId="0" borderId="0" xfId="7" applyNumberFormat="1" applyFont="1" applyBorder="1"/>
    <xf numFmtId="49" fontId="11" fillId="0" borderId="0" xfId="0" applyNumberFormat="1" applyFont="1"/>
    <xf numFmtId="14" fontId="11" fillId="0" borderId="0" xfId="0" applyNumberFormat="1" applyFont="1"/>
    <xf numFmtId="14" fontId="11" fillId="0" borderId="0" xfId="0" applyNumberFormat="1" applyFont="1" applyBorder="1"/>
  </cellXfs>
  <cellStyles count="9">
    <cellStyle name="Berechnung" xfId="3" builtinId="22"/>
    <cellStyle name="Gut" xfId="1" builtinId="26"/>
    <cellStyle name="Schlecht" xfId="2" builtinId="27"/>
    <cellStyle name="Standard" xfId="0" builtinId="0"/>
    <cellStyle name="Standard 2" xfId="4" xr:uid="{00000000-0005-0000-0000-000004000000}"/>
    <cellStyle name="Standard 3" xfId="8" xr:uid="{00000000-0005-0000-0000-000005000000}"/>
    <cellStyle name="Standard 4" xfId="5" xr:uid="{00000000-0005-0000-0000-000006000000}"/>
    <cellStyle name="Standard 5" xfId="6" xr:uid="{00000000-0005-0000-0000-000007000000}"/>
    <cellStyle name="Standard 6" xfId="7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Y75"/>
  <sheetViews>
    <sheetView tabSelected="1" workbookViewId="0">
      <pane xSplit="2" ySplit="2" topLeftCell="AL33" activePane="bottomRight" state="frozen"/>
      <selection pane="topRight" activeCell="C1" sqref="C1"/>
      <selection pane="bottomLeft" activeCell="A3" sqref="A3"/>
      <selection pane="bottomRight" activeCell="BI65" sqref="BI65"/>
    </sheetView>
  </sheetViews>
  <sheetFormatPr baseColWidth="10" defaultRowHeight="15" x14ac:dyDescent="0.25"/>
  <cols>
    <col min="1" max="1" width="11.5703125" style="3" bestFit="1" customWidth="1"/>
    <col min="2" max="2" width="11.42578125" style="3"/>
    <col min="3" max="3" width="10.85546875" style="3" customWidth="1"/>
    <col min="4" max="5" width="5.140625" style="3" bestFit="1" customWidth="1"/>
    <col min="6" max="7" width="5.85546875" style="3" bestFit="1" customWidth="1"/>
    <col min="8" max="8" width="10.140625" style="3" bestFit="1" customWidth="1"/>
    <col min="9" max="9" width="5.5703125" style="4" customWidth="1"/>
    <col min="10" max="10" width="12" style="3" bestFit="1" customWidth="1"/>
    <col min="11" max="11" width="4.85546875" style="8" customWidth="1"/>
    <col min="12" max="12" width="5.7109375" style="3" bestFit="1" customWidth="1"/>
    <col min="13" max="14" width="6.42578125" style="3" bestFit="1" customWidth="1"/>
    <col min="15" max="15" width="7.85546875" style="3" customWidth="1"/>
    <col min="16" max="16" width="5.85546875" style="4" customWidth="1"/>
    <col min="17" max="17" width="11.28515625" style="3" bestFit="1" customWidth="1"/>
    <col min="18" max="18" width="6.7109375" style="3" bestFit="1" customWidth="1"/>
    <col min="19" max="19" width="6.42578125" style="3" bestFit="1" customWidth="1"/>
    <col min="20" max="20" width="8.85546875" style="3" bestFit="1" customWidth="1"/>
    <col min="21" max="21" width="6.28515625" style="3" bestFit="1" customWidth="1"/>
    <col min="22" max="22" width="7.85546875" style="3" customWidth="1"/>
    <col min="23" max="23" width="9.85546875" style="4" bestFit="1" customWidth="1"/>
    <col min="24" max="24" width="12" style="6" bestFit="1" customWidth="1"/>
    <col min="25" max="25" width="7.7109375" style="3" bestFit="1" customWidth="1"/>
    <col min="26" max="26" width="6.42578125" style="3" bestFit="1" customWidth="1"/>
    <col min="27" max="27" width="5.7109375" style="3" bestFit="1" customWidth="1"/>
    <col min="28" max="28" width="8.85546875" style="3" bestFit="1" customWidth="1"/>
    <col min="29" max="29" width="5.5703125" style="5" customWidth="1"/>
    <col min="30" max="30" width="9.85546875" style="6" bestFit="1" customWidth="1"/>
    <col min="31" max="31" width="11.28515625" style="6" bestFit="1" customWidth="1"/>
    <col min="32" max="32" width="6.140625" style="3" bestFit="1" customWidth="1"/>
    <col min="33" max="33" width="7" style="3" bestFit="1" customWidth="1"/>
    <col min="34" max="34" width="5.7109375" style="3" bestFit="1" customWidth="1"/>
    <col min="35" max="35" width="6.28515625" style="3" bestFit="1" customWidth="1"/>
    <col min="36" max="36" width="6.140625" style="3" customWidth="1"/>
    <col min="37" max="37" width="9.85546875" style="4" bestFit="1" customWidth="1"/>
    <col min="38" max="38" width="12" style="6" bestFit="1" customWidth="1"/>
    <col min="39" max="39" width="6.140625" style="3" bestFit="1" customWidth="1"/>
    <col min="40" max="40" width="7.42578125" style="3" bestFit="1" customWidth="1"/>
    <col min="41" max="41" width="5.7109375" style="3" bestFit="1" customWidth="1"/>
    <col min="42" max="42" width="6" style="3" bestFit="1" customWidth="1"/>
    <col min="43" max="43" width="6.140625" style="3" customWidth="1"/>
    <col min="44" max="44" width="9.85546875" style="4" bestFit="1" customWidth="1"/>
    <col min="45" max="45" width="11.28515625" style="6" bestFit="1" customWidth="1"/>
    <col min="46" max="46" width="6.140625" style="3" bestFit="1" customWidth="1"/>
    <col min="47" max="47" width="7" style="3" bestFit="1" customWidth="1"/>
    <col min="48" max="48" width="5.7109375" style="3" bestFit="1" customWidth="1"/>
    <col min="49" max="49" width="6" style="3" bestFit="1" customWidth="1"/>
    <col min="50" max="50" width="6.140625" style="3" customWidth="1"/>
    <col min="51" max="51" width="9.85546875" style="4" bestFit="1" customWidth="1"/>
    <col min="52" max="52" width="12" style="6" bestFit="1" customWidth="1"/>
    <col min="53" max="53" width="8.7109375" style="3" bestFit="1" customWidth="1"/>
    <col min="54" max="54" width="7" style="3" bestFit="1" customWidth="1"/>
    <col min="55" max="55" width="5.85546875" style="3" bestFit="1" customWidth="1"/>
    <col min="56" max="56" width="6.140625" style="3" bestFit="1" customWidth="1"/>
    <col min="57" max="57" width="6" style="5" customWidth="1"/>
    <col min="58" max="58" width="9.85546875" style="3" bestFit="1" customWidth="1"/>
    <col min="59" max="59" width="11.28515625" style="3" bestFit="1" customWidth="1"/>
    <col min="60" max="60" width="6.140625" style="3" bestFit="1" customWidth="1"/>
    <col min="61" max="61" width="6.7109375" style="3" bestFit="1" customWidth="1"/>
    <col min="62" max="63" width="5.140625" style="3" bestFit="1" customWidth="1"/>
    <col min="64" max="64" width="7.85546875" style="5" customWidth="1"/>
    <col min="65" max="65" width="7.85546875" style="6" customWidth="1"/>
    <col min="66" max="66" width="13.7109375" style="6" bestFit="1" customWidth="1"/>
    <col min="67" max="67" width="7.42578125" style="3" bestFit="1" customWidth="1"/>
    <col min="68" max="68" width="6.42578125" style="3" bestFit="1" customWidth="1"/>
    <col min="69" max="69" width="5.140625" style="3" bestFit="1" customWidth="1"/>
    <col min="70" max="70" width="5.7109375" style="3" bestFit="1" customWidth="1"/>
    <col min="71" max="71" width="11.42578125" style="3"/>
    <col min="78" max="16384" width="11.42578125" style="3"/>
  </cols>
  <sheetData>
    <row r="1" spans="1:70" s="23" customFormat="1" x14ac:dyDescent="0.25">
      <c r="C1" s="23" t="s">
        <v>0</v>
      </c>
      <c r="I1" s="24"/>
      <c r="J1" s="23" t="s">
        <v>1</v>
      </c>
      <c r="K1" s="25"/>
      <c r="P1" s="24"/>
      <c r="Q1" s="23" t="s">
        <v>2</v>
      </c>
      <c r="W1" s="24"/>
      <c r="X1" s="23" t="s">
        <v>3</v>
      </c>
      <c r="AC1" s="26"/>
      <c r="AD1" s="27"/>
      <c r="AE1" s="23" t="s">
        <v>4</v>
      </c>
      <c r="AK1" s="24"/>
      <c r="AL1" s="23" t="s">
        <v>5</v>
      </c>
      <c r="AR1" s="24"/>
      <c r="AS1" s="23" t="s">
        <v>6</v>
      </c>
      <c r="AY1" s="24"/>
      <c r="AZ1" s="23" t="s">
        <v>7</v>
      </c>
      <c r="BE1" s="26"/>
      <c r="BG1" s="23" t="s">
        <v>9</v>
      </c>
      <c r="BL1" s="26"/>
      <c r="BM1" s="27"/>
      <c r="BN1" s="23" t="s">
        <v>8</v>
      </c>
    </row>
    <row r="2" spans="1:70" ht="15" customHeight="1" x14ac:dyDescent="0.25">
      <c r="C2" s="3" t="s">
        <v>10</v>
      </c>
      <c r="D2" s="29" t="s">
        <v>65</v>
      </c>
      <c r="E2" s="29" t="s">
        <v>66</v>
      </c>
      <c r="F2" s="3" t="s">
        <v>11</v>
      </c>
      <c r="G2" s="3" t="s">
        <v>12</v>
      </c>
      <c r="J2" s="3" t="s">
        <v>10</v>
      </c>
      <c r="K2" s="29" t="s">
        <v>65</v>
      </c>
      <c r="L2" s="29" t="s">
        <v>66</v>
      </c>
      <c r="M2" s="3" t="s">
        <v>11</v>
      </c>
      <c r="N2" s="3" t="s">
        <v>12</v>
      </c>
      <c r="O2" s="29"/>
      <c r="Q2" s="3" t="s">
        <v>10</v>
      </c>
      <c r="R2" s="29" t="s">
        <v>65</v>
      </c>
      <c r="S2" s="29" t="s">
        <v>66</v>
      </c>
      <c r="T2" s="3" t="s">
        <v>11</v>
      </c>
      <c r="U2" s="3" t="s">
        <v>12</v>
      </c>
      <c r="V2" s="29"/>
      <c r="X2" s="3" t="s">
        <v>10</v>
      </c>
      <c r="Y2" s="29" t="s">
        <v>65</v>
      </c>
      <c r="Z2" s="29" t="s">
        <v>66</v>
      </c>
      <c r="AA2" s="3" t="s">
        <v>11</v>
      </c>
      <c r="AB2" s="3" t="s">
        <v>12</v>
      </c>
      <c r="AE2" s="3" t="s">
        <v>10</v>
      </c>
      <c r="AF2" s="29" t="s">
        <v>65</v>
      </c>
      <c r="AG2" s="29" t="s">
        <v>66</v>
      </c>
      <c r="AH2" s="3" t="s">
        <v>11</v>
      </c>
      <c r="AI2" s="3" t="s">
        <v>12</v>
      </c>
      <c r="AL2" s="3" t="s">
        <v>10</v>
      </c>
      <c r="AM2" s="29" t="s">
        <v>65</v>
      </c>
      <c r="AN2" s="29" t="s">
        <v>66</v>
      </c>
      <c r="AO2" s="3" t="s">
        <v>11</v>
      </c>
      <c r="AP2" s="3" t="s">
        <v>12</v>
      </c>
      <c r="AS2" s="3" t="s">
        <v>10</v>
      </c>
      <c r="AT2" s="29" t="s">
        <v>65</v>
      </c>
      <c r="AU2" s="29" t="s">
        <v>66</v>
      </c>
      <c r="AV2" s="3" t="s">
        <v>11</v>
      </c>
      <c r="AW2" s="3" t="s">
        <v>12</v>
      </c>
      <c r="AZ2" s="3" t="s">
        <v>10</v>
      </c>
      <c r="BA2" s="29" t="s">
        <v>65</v>
      </c>
      <c r="BB2" s="29" t="s">
        <v>66</v>
      </c>
      <c r="BC2" s="3" t="s">
        <v>11</v>
      </c>
      <c r="BD2" s="3" t="s">
        <v>12</v>
      </c>
      <c r="BG2" s="32" t="s">
        <v>10</v>
      </c>
      <c r="BH2" s="29" t="s">
        <v>65</v>
      </c>
      <c r="BI2" s="29" t="s">
        <v>66</v>
      </c>
      <c r="BJ2" s="3" t="s">
        <v>11</v>
      </c>
      <c r="BK2" s="3" t="s">
        <v>12</v>
      </c>
      <c r="BL2" s="26"/>
      <c r="BM2" s="31"/>
      <c r="BN2" s="3" t="s">
        <v>10</v>
      </c>
      <c r="BO2" s="29" t="s">
        <v>65</v>
      </c>
      <c r="BP2" s="29" t="s">
        <v>66</v>
      </c>
      <c r="BQ2" s="3" t="s">
        <v>11</v>
      </c>
      <c r="BR2" s="3" t="s">
        <v>12</v>
      </c>
    </row>
    <row r="3" spans="1:70" ht="15" customHeight="1" x14ac:dyDescent="0.25">
      <c r="D3" s="29"/>
      <c r="E3" s="29"/>
      <c r="J3" s="7">
        <v>24007</v>
      </c>
      <c r="K3" s="30"/>
      <c r="L3" s="29"/>
      <c r="R3" s="29"/>
      <c r="S3" s="29"/>
      <c r="W3" s="33"/>
      <c r="X3" s="7">
        <v>24006</v>
      </c>
      <c r="Y3" s="29"/>
      <c r="Z3" s="29"/>
      <c r="AD3" s="34"/>
      <c r="AF3" s="29"/>
      <c r="AG3" s="29"/>
      <c r="AL3" s="7">
        <v>24021</v>
      </c>
      <c r="AM3" s="29"/>
      <c r="AN3" s="29"/>
      <c r="AR3" s="33"/>
      <c r="AS3" s="34"/>
      <c r="AT3" s="29"/>
      <c r="AU3" s="29"/>
      <c r="AY3" s="33"/>
      <c r="AZ3" s="7">
        <v>24003</v>
      </c>
      <c r="BA3" s="29"/>
      <c r="BB3" s="29"/>
      <c r="BF3" s="34"/>
      <c r="BH3" s="29"/>
      <c r="BI3" s="29"/>
      <c r="BN3" s="7">
        <v>24005</v>
      </c>
      <c r="BO3" s="29"/>
      <c r="BP3" s="29"/>
    </row>
    <row r="4" spans="1:70" ht="15" customHeight="1" x14ac:dyDescent="0.25">
      <c r="A4" s="3">
        <v>1966</v>
      </c>
      <c r="B4" s="3" t="s">
        <v>13</v>
      </c>
      <c r="J4" s="7">
        <v>24371</v>
      </c>
      <c r="K4" s="8">
        <v>3.77</v>
      </c>
      <c r="L4" s="3">
        <v>3.78</v>
      </c>
      <c r="M4" s="3">
        <v>-1.84</v>
      </c>
      <c r="N4" s="3">
        <v>-1.85</v>
      </c>
      <c r="V4" s="28"/>
      <c r="W4" s="33"/>
      <c r="X4" s="7">
        <v>24373</v>
      </c>
      <c r="Y4" s="3">
        <v>11.31</v>
      </c>
      <c r="Z4" s="3">
        <v>11.25</v>
      </c>
      <c r="AA4" s="3">
        <v>-1.4</v>
      </c>
      <c r="AB4" s="3">
        <v>-1.39</v>
      </c>
      <c r="AC4" s="35"/>
      <c r="AD4" s="34"/>
      <c r="AE4" s="36"/>
      <c r="AK4" s="33"/>
      <c r="AL4" s="7">
        <v>24375</v>
      </c>
      <c r="AM4" s="28">
        <v>17.920000000000002</v>
      </c>
      <c r="AN4" s="3">
        <v>18.48</v>
      </c>
      <c r="AO4" s="3">
        <v>-0.88</v>
      </c>
      <c r="AP4" s="3">
        <v>-0.91</v>
      </c>
      <c r="AR4" s="33"/>
      <c r="AS4" s="34"/>
      <c r="AY4" s="33"/>
      <c r="AZ4" s="7">
        <v>24390</v>
      </c>
      <c r="BA4" s="3">
        <v>39.1</v>
      </c>
      <c r="BB4" s="3">
        <v>36.880000000000003</v>
      </c>
      <c r="BC4" s="3">
        <v>1.29</v>
      </c>
      <c r="BD4" s="3">
        <v>1.22</v>
      </c>
      <c r="BF4" s="34"/>
      <c r="BL4" s="35"/>
      <c r="BM4" s="36"/>
      <c r="BN4" s="7">
        <v>24394</v>
      </c>
      <c r="BO4" s="28">
        <v>22.19</v>
      </c>
      <c r="BP4" s="3">
        <v>20.82</v>
      </c>
      <c r="BQ4" s="3">
        <v>2.2999999999999998</v>
      </c>
      <c r="BR4" s="3">
        <v>2.16</v>
      </c>
    </row>
    <row r="5" spans="1:70" ht="15" customHeight="1" x14ac:dyDescent="0.25">
      <c r="A5" s="3">
        <v>1967</v>
      </c>
      <c r="B5" s="3" t="s">
        <v>14</v>
      </c>
      <c r="J5" s="7">
        <v>24736</v>
      </c>
      <c r="K5" s="8">
        <v>4.33</v>
      </c>
      <c r="L5" s="3">
        <v>4.33</v>
      </c>
      <c r="M5" s="3">
        <v>-2.2799999999999998</v>
      </c>
      <c r="N5" s="3">
        <v>-2.2799999999999998</v>
      </c>
      <c r="V5" s="28"/>
      <c r="W5" s="33"/>
      <c r="X5" s="7">
        <v>24738</v>
      </c>
      <c r="Y5" s="3">
        <v>15.02</v>
      </c>
      <c r="Z5" s="3">
        <v>15.02</v>
      </c>
      <c r="AA5" s="3">
        <v>-2.13</v>
      </c>
      <c r="AB5" s="3">
        <v>-2.13</v>
      </c>
      <c r="AC5" s="35"/>
      <c r="AD5" s="34"/>
      <c r="AE5" s="36"/>
      <c r="AK5" s="33"/>
      <c r="AL5" s="7">
        <v>24738</v>
      </c>
      <c r="AM5" s="28">
        <v>25.25</v>
      </c>
      <c r="AN5" s="3">
        <v>25.93</v>
      </c>
      <c r="AO5" s="3">
        <v>-1.28</v>
      </c>
      <c r="AP5" s="3">
        <v>-1.29</v>
      </c>
      <c r="AR5" s="33"/>
      <c r="AS5" s="34"/>
      <c r="AY5" s="33"/>
      <c r="AZ5" s="7">
        <v>24743</v>
      </c>
      <c r="BA5" s="3">
        <v>46.67</v>
      </c>
      <c r="BB5" s="3">
        <v>48.26</v>
      </c>
      <c r="BC5" s="3">
        <v>1.27</v>
      </c>
      <c r="BD5" s="3">
        <v>1.31</v>
      </c>
      <c r="BF5" s="34"/>
      <c r="BL5" s="35"/>
      <c r="BM5" s="36"/>
      <c r="BN5" s="7">
        <v>24744</v>
      </c>
      <c r="BO5" s="28">
        <v>25.85</v>
      </c>
      <c r="BP5" s="3">
        <v>26.96</v>
      </c>
      <c r="BQ5" s="3">
        <v>3.25</v>
      </c>
      <c r="BR5" s="3">
        <v>3.39</v>
      </c>
    </row>
    <row r="6" spans="1:70" ht="15" customHeight="1" x14ac:dyDescent="0.25">
      <c r="A6" s="3">
        <v>1968</v>
      </c>
      <c r="B6" s="3" t="s">
        <v>15</v>
      </c>
      <c r="C6" s="9">
        <v>25091</v>
      </c>
      <c r="J6" s="7">
        <v>25091</v>
      </c>
      <c r="K6" s="8">
        <v>3.95</v>
      </c>
      <c r="L6" s="3">
        <v>4.0599999999999996</v>
      </c>
      <c r="M6" s="3">
        <v>-1.95</v>
      </c>
      <c r="N6" s="3">
        <v>-2</v>
      </c>
      <c r="Q6" s="7">
        <v>25091</v>
      </c>
      <c r="V6" s="28"/>
      <c r="W6" s="33"/>
      <c r="X6" s="7">
        <v>25093</v>
      </c>
      <c r="Y6" s="3">
        <v>14.84</v>
      </c>
      <c r="Z6" s="3">
        <v>15.26</v>
      </c>
      <c r="AA6" s="3">
        <v>-1.89</v>
      </c>
      <c r="AB6" s="3">
        <v>-1.94</v>
      </c>
      <c r="AC6" s="35"/>
      <c r="AD6" s="34"/>
      <c r="AE6" s="7">
        <v>25093</v>
      </c>
      <c r="AK6" s="33"/>
      <c r="AL6" s="7">
        <v>25094</v>
      </c>
      <c r="AM6" s="28">
        <v>25.99</v>
      </c>
      <c r="AN6" s="3">
        <v>26.65</v>
      </c>
      <c r="AO6" s="3">
        <v>-1.1200000000000001</v>
      </c>
      <c r="AP6" s="3">
        <v>-1.1499999999999999</v>
      </c>
      <c r="AR6" s="33"/>
      <c r="AS6" s="7">
        <v>25093</v>
      </c>
      <c r="AY6" s="33"/>
      <c r="AZ6" s="7">
        <v>25124</v>
      </c>
      <c r="BA6" s="3">
        <v>55.73</v>
      </c>
      <c r="BB6" s="3">
        <v>53.39</v>
      </c>
      <c r="BC6" s="3">
        <v>1.24</v>
      </c>
      <c r="BD6" s="3">
        <v>1.19</v>
      </c>
      <c r="BF6" s="34"/>
      <c r="BL6" s="35"/>
      <c r="BM6" s="36"/>
      <c r="BN6" s="7">
        <v>25122</v>
      </c>
      <c r="BO6" s="28">
        <v>33.15</v>
      </c>
      <c r="BP6" s="3">
        <v>32.01</v>
      </c>
      <c r="BQ6" s="3">
        <v>5.13</v>
      </c>
      <c r="BR6" s="3">
        <v>4.95</v>
      </c>
    </row>
    <row r="7" spans="1:70" ht="15" customHeight="1" x14ac:dyDescent="0.25">
      <c r="A7" s="3">
        <v>1969</v>
      </c>
      <c r="B7" s="3" t="s">
        <v>16</v>
      </c>
      <c r="C7" s="9">
        <v>25458</v>
      </c>
      <c r="D7" s="3">
        <v>1.17</v>
      </c>
      <c r="E7" s="3">
        <v>1.1599999999999999</v>
      </c>
      <c r="F7" s="3">
        <v>-0.64</v>
      </c>
      <c r="G7" s="3">
        <v>-0.65</v>
      </c>
      <c r="J7" s="7">
        <v>25458</v>
      </c>
      <c r="K7" s="8">
        <v>4.6500000000000004</v>
      </c>
      <c r="L7" s="3">
        <v>4.62</v>
      </c>
      <c r="M7" s="3">
        <v>-2.16</v>
      </c>
      <c r="N7" s="3">
        <v>-2.15</v>
      </c>
      <c r="Q7" s="7">
        <v>25459</v>
      </c>
      <c r="R7" s="3">
        <v>11.67</v>
      </c>
      <c r="S7" s="3">
        <v>11.57</v>
      </c>
      <c r="T7" s="3">
        <v>-2.5499999999999998</v>
      </c>
      <c r="U7" s="3">
        <v>-2.5299999999999998</v>
      </c>
      <c r="V7" s="28"/>
      <c r="W7" s="33"/>
      <c r="X7" s="7">
        <v>25459</v>
      </c>
      <c r="Y7" s="3">
        <v>18.100000000000001</v>
      </c>
      <c r="Z7" s="3">
        <v>18.05</v>
      </c>
      <c r="AA7" s="3">
        <v>-2.17</v>
      </c>
      <c r="AB7" s="3">
        <v>-2.16</v>
      </c>
      <c r="AC7" s="35"/>
      <c r="AD7" s="34"/>
      <c r="AE7" s="7">
        <v>25461</v>
      </c>
      <c r="AF7" s="3">
        <v>23.83</v>
      </c>
      <c r="AG7" s="3">
        <v>23.64</v>
      </c>
      <c r="AH7" s="3">
        <v>-1.5</v>
      </c>
      <c r="AI7" s="3">
        <v>-1.49</v>
      </c>
      <c r="AK7" s="33"/>
      <c r="AL7" s="7">
        <v>25471</v>
      </c>
      <c r="AM7" s="28">
        <v>33.36</v>
      </c>
      <c r="AN7" s="3">
        <v>32.299999999999997</v>
      </c>
      <c r="AO7" s="3">
        <v>-1.44</v>
      </c>
      <c r="AP7" s="3">
        <v>-1.39</v>
      </c>
      <c r="AR7" s="33"/>
      <c r="AS7" s="7">
        <v>25471</v>
      </c>
      <c r="AT7" s="3">
        <v>38.06</v>
      </c>
      <c r="AU7" s="3">
        <v>36.75</v>
      </c>
      <c r="AV7" s="3">
        <v>0.08</v>
      </c>
      <c r="AW7" s="3">
        <v>0.08</v>
      </c>
      <c r="AX7" s="28"/>
      <c r="AY7" s="33"/>
      <c r="AZ7" s="7">
        <v>25469</v>
      </c>
      <c r="BA7" s="3">
        <v>58.42</v>
      </c>
      <c r="BB7" s="3">
        <v>61.81</v>
      </c>
      <c r="BC7" s="3">
        <v>0.43</v>
      </c>
      <c r="BD7" s="3">
        <v>0.46</v>
      </c>
      <c r="BF7" s="34"/>
      <c r="BL7" s="35"/>
      <c r="BM7" s="36"/>
      <c r="BN7" s="7">
        <v>25473</v>
      </c>
      <c r="BO7" s="28">
        <v>38.44</v>
      </c>
      <c r="BP7" s="3">
        <v>39.97</v>
      </c>
      <c r="BQ7" s="3">
        <v>4.7699999999999996</v>
      </c>
      <c r="BR7" s="3">
        <v>4.96</v>
      </c>
    </row>
    <row r="8" spans="1:70" ht="15" customHeight="1" x14ac:dyDescent="0.25">
      <c r="A8" s="3">
        <v>1970</v>
      </c>
      <c r="B8" s="3" t="s">
        <v>17</v>
      </c>
      <c r="C8" s="9">
        <v>25823</v>
      </c>
      <c r="D8" s="3">
        <v>1.0900000000000001</v>
      </c>
      <c r="E8" s="3">
        <v>1.0900000000000001</v>
      </c>
      <c r="F8" s="3">
        <v>-0.61</v>
      </c>
      <c r="G8" s="3">
        <v>-0.61</v>
      </c>
      <c r="J8" s="7">
        <v>25824</v>
      </c>
      <c r="K8" s="8">
        <v>4.4400000000000004</v>
      </c>
      <c r="L8" s="3">
        <v>4.43</v>
      </c>
      <c r="M8" s="3">
        <v>-2.15</v>
      </c>
      <c r="N8" s="3">
        <v>-2.14</v>
      </c>
      <c r="Q8" s="7">
        <v>25823</v>
      </c>
      <c r="R8" s="3">
        <v>11.24</v>
      </c>
      <c r="S8" s="3">
        <v>11.27</v>
      </c>
      <c r="T8" s="3">
        <v>-2.4</v>
      </c>
      <c r="U8" s="3">
        <v>-2.41</v>
      </c>
      <c r="V8" s="28"/>
      <c r="W8" s="33"/>
      <c r="X8" s="7">
        <v>25825</v>
      </c>
      <c r="Y8" s="3">
        <v>17.510000000000002</v>
      </c>
      <c r="Z8" s="3">
        <v>17.46</v>
      </c>
      <c r="AA8" s="3">
        <v>-1.79</v>
      </c>
      <c r="AB8" s="3">
        <v>-1.79</v>
      </c>
      <c r="AC8" s="35"/>
      <c r="AD8" s="34"/>
      <c r="AE8" s="7">
        <v>25841</v>
      </c>
      <c r="AF8" s="3">
        <v>23.95</v>
      </c>
      <c r="AG8" s="3">
        <v>23</v>
      </c>
      <c r="AH8" s="3">
        <v>-1.42</v>
      </c>
      <c r="AI8" s="3">
        <v>-1.36</v>
      </c>
      <c r="AK8" s="33"/>
      <c r="AL8" s="7">
        <v>25841</v>
      </c>
      <c r="AM8" s="28">
        <v>32.520000000000003</v>
      </c>
      <c r="AN8" s="3">
        <v>32.08</v>
      </c>
      <c r="AO8" s="3">
        <v>-0.84</v>
      </c>
      <c r="AP8" s="3">
        <v>-0.83</v>
      </c>
      <c r="AR8" s="33"/>
      <c r="AS8" s="7">
        <v>25841</v>
      </c>
      <c r="AT8" s="3">
        <v>35.159999999999997</v>
      </c>
      <c r="AU8" s="3">
        <v>34.68</v>
      </c>
      <c r="AV8" s="3">
        <v>0.1</v>
      </c>
      <c r="AW8" s="3">
        <v>0.1</v>
      </c>
      <c r="AX8" s="28"/>
      <c r="AY8" s="33"/>
      <c r="AZ8" s="7">
        <v>25855</v>
      </c>
      <c r="BA8" s="3">
        <v>62.11</v>
      </c>
      <c r="BB8" s="3">
        <v>58.73</v>
      </c>
      <c r="BC8" s="3">
        <v>1.82</v>
      </c>
      <c r="BD8" s="3">
        <v>1.72</v>
      </c>
      <c r="BF8" s="34"/>
      <c r="BL8" s="35"/>
      <c r="BM8" s="36"/>
      <c r="BN8" s="7">
        <v>25898</v>
      </c>
      <c r="BO8" s="28">
        <v>46.12</v>
      </c>
      <c r="BP8" s="3">
        <v>39.61</v>
      </c>
      <c r="BQ8" s="3">
        <v>5.51</v>
      </c>
      <c r="BR8" s="3">
        <v>4.7300000000000004</v>
      </c>
    </row>
    <row r="9" spans="1:70" ht="15" customHeight="1" x14ac:dyDescent="0.25">
      <c r="A9" s="3">
        <v>1971</v>
      </c>
      <c r="B9" s="3" t="s">
        <v>18</v>
      </c>
      <c r="C9" s="9">
        <v>26186</v>
      </c>
      <c r="D9" s="3">
        <v>1.0900000000000001</v>
      </c>
      <c r="E9" s="3">
        <v>1.1000000000000001</v>
      </c>
      <c r="F9" s="3">
        <v>-0.56999999999999995</v>
      </c>
      <c r="G9" s="3">
        <v>-0.56999999999999995</v>
      </c>
      <c r="J9" s="7">
        <v>26186</v>
      </c>
      <c r="K9" s="8">
        <v>4.5199999999999996</v>
      </c>
      <c r="L9" s="3">
        <v>4.5599999999999996</v>
      </c>
      <c r="M9" s="3">
        <v>-2.23</v>
      </c>
      <c r="N9" s="3">
        <v>-2.25</v>
      </c>
      <c r="Q9" s="7">
        <v>26186</v>
      </c>
      <c r="R9" s="3">
        <v>11.33</v>
      </c>
      <c r="S9" s="3">
        <v>11.39</v>
      </c>
      <c r="T9" s="3">
        <v>-2.41</v>
      </c>
      <c r="U9" s="3">
        <v>-2.42</v>
      </c>
      <c r="V9" s="28"/>
      <c r="W9" s="33"/>
      <c r="X9" s="7">
        <v>26186</v>
      </c>
      <c r="Y9" s="3">
        <v>17.05</v>
      </c>
      <c r="Z9" s="3">
        <v>17.239999999999998</v>
      </c>
      <c r="AA9" s="3">
        <v>-1.63</v>
      </c>
      <c r="AB9" s="3">
        <v>-1.65</v>
      </c>
      <c r="AC9" s="35"/>
      <c r="AD9" s="34"/>
      <c r="AE9" s="7">
        <v>26186</v>
      </c>
      <c r="AF9" s="3">
        <v>20.87</v>
      </c>
      <c r="AG9" s="3">
        <v>22.08</v>
      </c>
      <c r="AH9" s="3">
        <v>-1.3</v>
      </c>
      <c r="AI9" s="3">
        <v>-1.38</v>
      </c>
      <c r="AK9" s="33"/>
      <c r="AL9" s="7">
        <v>26188</v>
      </c>
      <c r="AM9" s="28">
        <v>28.24</v>
      </c>
      <c r="AN9" s="3">
        <v>29.7</v>
      </c>
      <c r="AO9" s="3">
        <v>-1.06</v>
      </c>
      <c r="AP9" s="3">
        <v>-1.1100000000000001</v>
      </c>
      <c r="AR9" s="33"/>
      <c r="AS9" s="7">
        <v>26188</v>
      </c>
      <c r="AT9" s="3">
        <v>31.45</v>
      </c>
      <c r="AU9" s="3">
        <v>33.08</v>
      </c>
      <c r="AV9" s="3">
        <v>0.16</v>
      </c>
      <c r="AW9" s="3">
        <v>0.17</v>
      </c>
      <c r="AX9" s="28"/>
      <c r="AY9" s="33"/>
      <c r="AZ9" s="7">
        <v>26199</v>
      </c>
      <c r="BA9" s="3">
        <v>56.71</v>
      </c>
      <c r="BB9" s="3">
        <v>60.17</v>
      </c>
      <c r="BC9" s="3">
        <v>0.99</v>
      </c>
      <c r="BD9" s="3">
        <v>1.05</v>
      </c>
      <c r="BF9" s="34"/>
      <c r="BL9" s="35"/>
      <c r="BM9" s="36"/>
      <c r="BN9" s="7">
        <v>26197</v>
      </c>
      <c r="BO9" s="28">
        <v>38.78</v>
      </c>
      <c r="BP9" s="3">
        <v>47.34</v>
      </c>
      <c r="BQ9" s="3">
        <v>3.94</v>
      </c>
      <c r="BR9" s="3">
        <v>4.8099999999999996</v>
      </c>
    </row>
    <row r="10" spans="1:70" ht="15" customHeight="1" x14ac:dyDescent="0.25">
      <c r="A10" s="3">
        <v>1972</v>
      </c>
      <c r="B10" s="3" t="s">
        <v>19</v>
      </c>
      <c r="C10" s="9">
        <v>26564</v>
      </c>
      <c r="D10" s="3">
        <v>1.1499999999999999</v>
      </c>
      <c r="E10" s="3">
        <v>1.1100000000000001</v>
      </c>
      <c r="F10" s="3">
        <v>-0.57999999999999996</v>
      </c>
      <c r="G10" s="3">
        <v>-0.56000000000000005</v>
      </c>
      <c r="J10" s="7">
        <v>26564</v>
      </c>
      <c r="K10" s="8">
        <v>4.66</v>
      </c>
      <c r="L10" s="3">
        <v>4.5</v>
      </c>
      <c r="M10" s="3">
        <v>-2.15</v>
      </c>
      <c r="N10" s="3">
        <v>-2.08</v>
      </c>
      <c r="Q10" s="7">
        <v>26564</v>
      </c>
      <c r="R10" s="3">
        <v>11.79</v>
      </c>
      <c r="S10" s="3">
        <v>11.38</v>
      </c>
      <c r="T10" s="3">
        <v>-2.4700000000000002</v>
      </c>
      <c r="U10" s="3">
        <v>-2.39</v>
      </c>
      <c r="V10" s="28"/>
      <c r="W10" s="33"/>
      <c r="X10" s="7">
        <v>26563</v>
      </c>
      <c r="Y10" s="3">
        <v>17.96</v>
      </c>
      <c r="Z10" s="3">
        <v>17.39</v>
      </c>
      <c r="AA10" s="3">
        <v>-1.32</v>
      </c>
      <c r="AB10" s="3">
        <v>-1.28</v>
      </c>
      <c r="AC10" s="35"/>
      <c r="AD10" s="34"/>
      <c r="AE10" s="7">
        <v>26556</v>
      </c>
      <c r="AF10" s="3">
        <v>22.94</v>
      </c>
      <c r="AG10" s="3">
        <v>22.63</v>
      </c>
      <c r="AH10" s="3">
        <v>-1.25</v>
      </c>
      <c r="AI10" s="3">
        <v>-1.23</v>
      </c>
      <c r="AK10" s="33"/>
      <c r="AL10" s="7">
        <v>26556</v>
      </c>
      <c r="AM10" s="28">
        <v>30.77</v>
      </c>
      <c r="AN10" s="3">
        <v>30.52</v>
      </c>
      <c r="AO10" s="3">
        <v>-1.47</v>
      </c>
      <c r="AP10" s="3">
        <v>-1.46</v>
      </c>
      <c r="AR10" s="33"/>
      <c r="AS10" s="7">
        <v>26556</v>
      </c>
      <c r="AT10" s="3">
        <v>36.04</v>
      </c>
      <c r="AU10" s="3">
        <v>35.75</v>
      </c>
      <c r="AV10" s="3">
        <v>-0.28999999999999998</v>
      </c>
      <c r="AW10" s="3">
        <v>-0.28999999999999998</v>
      </c>
      <c r="AX10" s="28"/>
      <c r="AY10" s="33"/>
      <c r="AZ10" s="7">
        <v>26569</v>
      </c>
      <c r="BA10" s="3">
        <v>63.65</v>
      </c>
      <c r="BB10" s="3">
        <v>62.79</v>
      </c>
      <c r="BC10" s="3">
        <v>1.27</v>
      </c>
      <c r="BD10" s="3">
        <v>1.25</v>
      </c>
      <c r="BF10" s="34"/>
      <c r="BL10" s="35"/>
      <c r="BM10" s="36"/>
      <c r="BN10" s="7">
        <v>26570</v>
      </c>
      <c r="BO10" s="28">
        <v>54.06</v>
      </c>
      <c r="BP10" s="3">
        <v>52.9</v>
      </c>
      <c r="BQ10" s="3">
        <v>4.8</v>
      </c>
      <c r="BR10" s="3">
        <v>4.7</v>
      </c>
    </row>
    <row r="11" spans="1:70" ht="15" customHeight="1" x14ac:dyDescent="0.25">
      <c r="A11" s="3">
        <v>1973</v>
      </c>
      <c r="B11" s="3" t="s">
        <v>20</v>
      </c>
      <c r="C11" s="9">
        <v>26922</v>
      </c>
      <c r="D11" s="3">
        <v>1.1200000000000001</v>
      </c>
      <c r="E11" s="3">
        <v>1.1399999999999999</v>
      </c>
      <c r="F11" s="3">
        <v>-0.43</v>
      </c>
      <c r="G11" s="3">
        <v>-0.44</v>
      </c>
      <c r="J11" s="7">
        <v>26922</v>
      </c>
      <c r="K11" s="8">
        <v>4.49</v>
      </c>
      <c r="L11" s="3">
        <v>4.58</v>
      </c>
      <c r="M11" s="3">
        <v>-1.92</v>
      </c>
      <c r="N11" s="3">
        <v>-1.96</v>
      </c>
      <c r="Q11" s="7">
        <v>26922</v>
      </c>
      <c r="R11" s="3">
        <v>11.11</v>
      </c>
      <c r="S11" s="3">
        <v>11.33</v>
      </c>
      <c r="T11" s="3">
        <v>-2.1</v>
      </c>
      <c r="U11" s="3">
        <v>-2.14</v>
      </c>
      <c r="V11" s="28"/>
      <c r="W11" s="33"/>
      <c r="X11" s="7">
        <v>26921</v>
      </c>
      <c r="Y11" s="3">
        <v>17.77</v>
      </c>
      <c r="Z11" s="3">
        <v>18.12</v>
      </c>
      <c r="AA11" s="3">
        <v>-1.5</v>
      </c>
      <c r="AB11" s="3">
        <v>-1.53</v>
      </c>
      <c r="AC11" s="35"/>
      <c r="AD11" s="34"/>
      <c r="AE11" s="7">
        <v>26920</v>
      </c>
      <c r="AF11" s="3">
        <v>23.52</v>
      </c>
      <c r="AG11" s="3">
        <v>23.58</v>
      </c>
      <c r="AH11" s="3">
        <v>-1.2</v>
      </c>
      <c r="AI11" s="3">
        <v>-1.2</v>
      </c>
      <c r="AK11" s="33"/>
      <c r="AL11" s="7">
        <v>26920</v>
      </c>
      <c r="AM11" s="28">
        <v>32.159999999999997</v>
      </c>
      <c r="AN11" s="3">
        <v>32.215000000000003</v>
      </c>
      <c r="AO11" s="3">
        <v>-1.9</v>
      </c>
      <c r="AP11" s="3">
        <v>-1.91</v>
      </c>
      <c r="AR11" s="33"/>
      <c r="AS11" s="7">
        <v>26920</v>
      </c>
      <c r="AT11" s="3">
        <v>37.25</v>
      </c>
      <c r="AU11" s="3">
        <v>37.35</v>
      </c>
      <c r="AV11" s="3">
        <v>-0.47</v>
      </c>
      <c r="AW11" s="3">
        <v>-0.47</v>
      </c>
      <c r="AX11" s="28"/>
      <c r="AY11" s="33"/>
      <c r="AZ11" s="7">
        <v>26927</v>
      </c>
      <c r="BA11" s="3">
        <v>64.78</v>
      </c>
      <c r="BB11" s="3">
        <v>66.05</v>
      </c>
      <c r="BC11" s="3">
        <v>1.59</v>
      </c>
      <c r="BD11" s="3">
        <v>1.62</v>
      </c>
      <c r="BF11" s="34"/>
      <c r="BL11" s="35"/>
      <c r="BM11" s="36"/>
      <c r="BN11" s="7">
        <v>26926</v>
      </c>
      <c r="BO11" s="28">
        <v>57.63</v>
      </c>
      <c r="BP11" s="3">
        <v>59.09</v>
      </c>
      <c r="BQ11" s="3">
        <v>4.22</v>
      </c>
      <c r="BR11" s="3">
        <v>4.33</v>
      </c>
    </row>
    <row r="12" spans="1:70" ht="15" customHeight="1" x14ac:dyDescent="0.25">
      <c r="A12" s="3">
        <v>1974</v>
      </c>
      <c r="B12" s="3" t="s">
        <v>21</v>
      </c>
      <c r="C12" s="9">
        <v>27283</v>
      </c>
      <c r="D12" s="3">
        <v>1.17</v>
      </c>
      <c r="E12" s="3">
        <v>1.18</v>
      </c>
      <c r="F12" s="3">
        <v>-0.41</v>
      </c>
      <c r="G12" s="3">
        <v>-0.41</v>
      </c>
      <c r="J12" s="7">
        <v>27283</v>
      </c>
      <c r="K12" s="8">
        <v>4.46</v>
      </c>
      <c r="L12" s="3">
        <v>4.51</v>
      </c>
      <c r="M12" s="3">
        <v>-1.93</v>
      </c>
      <c r="N12" s="3">
        <v>-1.95</v>
      </c>
      <c r="Q12" s="7">
        <v>27283</v>
      </c>
      <c r="R12" s="3">
        <v>11.51</v>
      </c>
      <c r="S12" s="3">
        <v>11.64</v>
      </c>
      <c r="T12" s="3">
        <v>-2.16</v>
      </c>
      <c r="U12" s="3">
        <v>-2.1800000000000002</v>
      </c>
      <c r="V12" s="28"/>
      <c r="W12" s="33"/>
      <c r="X12" s="7">
        <v>27285</v>
      </c>
      <c r="Y12" s="3">
        <v>18.04</v>
      </c>
      <c r="Z12" s="3">
        <v>18.09</v>
      </c>
      <c r="AA12" s="3">
        <v>-0.92</v>
      </c>
      <c r="AB12" s="3">
        <v>-0.92</v>
      </c>
      <c r="AC12" s="35"/>
      <c r="AD12" s="34"/>
      <c r="AE12" s="7">
        <v>27283</v>
      </c>
      <c r="AF12" s="3">
        <v>23.54</v>
      </c>
      <c r="AG12" s="3">
        <v>23.67</v>
      </c>
      <c r="AH12" s="3">
        <v>-1.02</v>
      </c>
      <c r="AI12" s="3">
        <v>-1.03</v>
      </c>
      <c r="AK12" s="33"/>
      <c r="AL12" s="7">
        <v>27284</v>
      </c>
      <c r="AM12" s="28">
        <v>30.65</v>
      </c>
      <c r="AN12" s="3">
        <v>30.73</v>
      </c>
      <c r="AO12" s="3">
        <v>-1.08</v>
      </c>
      <c r="AP12" s="3">
        <v>-1.08</v>
      </c>
      <c r="AR12" s="33"/>
      <c r="AS12" s="7">
        <v>27284</v>
      </c>
      <c r="AT12" s="3">
        <v>34.86</v>
      </c>
      <c r="AU12" s="3">
        <v>34.96</v>
      </c>
      <c r="AV12" s="3">
        <v>-0.13</v>
      </c>
      <c r="AW12" s="3">
        <v>-0.13</v>
      </c>
      <c r="AX12" s="28"/>
      <c r="AY12" s="33"/>
      <c r="AZ12" s="7">
        <v>27342</v>
      </c>
      <c r="BA12" s="3">
        <v>76.16</v>
      </c>
      <c r="BB12" s="3">
        <v>66.98</v>
      </c>
      <c r="BC12" s="3">
        <v>0.41</v>
      </c>
      <c r="BD12" s="3">
        <v>0.36</v>
      </c>
      <c r="BF12" s="34"/>
      <c r="BL12" s="35"/>
      <c r="BM12" s="36"/>
      <c r="BN12" s="7">
        <v>27344</v>
      </c>
      <c r="BO12" s="28">
        <v>71.39</v>
      </c>
      <c r="BP12" s="3">
        <v>62.34</v>
      </c>
      <c r="BQ12" s="3">
        <v>4.2300000000000004</v>
      </c>
      <c r="BR12" s="3">
        <v>3.69</v>
      </c>
    </row>
    <row r="13" spans="1:70" ht="15" customHeight="1" x14ac:dyDescent="0.25">
      <c r="A13" s="3">
        <v>1975</v>
      </c>
      <c r="B13" s="3" t="s">
        <v>22</v>
      </c>
      <c r="C13" s="9">
        <v>27647</v>
      </c>
      <c r="D13" s="3">
        <v>1.35</v>
      </c>
      <c r="E13" s="3">
        <v>1.35</v>
      </c>
      <c r="F13" s="3">
        <v>-0.47</v>
      </c>
      <c r="G13" s="3">
        <v>-0.47</v>
      </c>
      <c r="J13" s="7">
        <v>27647</v>
      </c>
      <c r="K13" s="8">
        <v>4.58</v>
      </c>
      <c r="L13" s="3">
        <v>4.59</v>
      </c>
      <c r="M13" s="3">
        <v>-2.3199999999999998</v>
      </c>
      <c r="N13" s="3">
        <v>-2.33</v>
      </c>
      <c r="Q13" s="7">
        <v>27647</v>
      </c>
      <c r="R13" s="3">
        <v>11.56</v>
      </c>
      <c r="S13" s="3">
        <v>11.59</v>
      </c>
      <c r="T13" s="3">
        <v>-2.4500000000000002</v>
      </c>
      <c r="U13" s="3">
        <v>-2.46</v>
      </c>
      <c r="V13" s="28"/>
      <c r="W13" s="33"/>
      <c r="X13" s="7">
        <v>27648</v>
      </c>
      <c r="Y13" s="3">
        <v>17.84</v>
      </c>
      <c r="Z13" s="3">
        <v>17.940000000000001</v>
      </c>
      <c r="AA13" s="3">
        <v>-1.43</v>
      </c>
      <c r="AB13" s="3">
        <v>-1.44</v>
      </c>
      <c r="AC13" s="35"/>
      <c r="AD13" s="34"/>
      <c r="AE13" s="7">
        <v>27649</v>
      </c>
      <c r="AF13" s="3">
        <v>22.81</v>
      </c>
      <c r="AG13" s="3">
        <v>22.75</v>
      </c>
      <c r="AH13" s="3">
        <v>-1.49</v>
      </c>
      <c r="AI13" s="3">
        <v>-1.49</v>
      </c>
      <c r="AK13" s="33"/>
      <c r="AL13" s="7">
        <v>27649</v>
      </c>
      <c r="AM13" s="28">
        <v>29.46</v>
      </c>
      <c r="AN13" s="3">
        <v>29.46</v>
      </c>
      <c r="AO13" s="3">
        <v>-1.39</v>
      </c>
      <c r="AP13" s="3">
        <v>-1.39</v>
      </c>
      <c r="AR13" s="33"/>
      <c r="AS13" s="7">
        <v>27649</v>
      </c>
      <c r="AT13" s="3">
        <v>33.65</v>
      </c>
      <c r="AU13" s="3">
        <v>33.65</v>
      </c>
      <c r="AV13" s="3">
        <v>-0.4</v>
      </c>
      <c r="AW13" s="3">
        <v>-0.4</v>
      </c>
      <c r="AX13" s="28"/>
      <c r="AY13" s="33"/>
      <c r="AZ13" s="7">
        <v>27662</v>
      </c>
      <c r="BA13" s="3">
        <v>57.66</v>
      </c>
      <c r="BB13" s="3">
        <v>65.77</v>
      </c>
      <c r="BC13" s="3">
        <v>-0.28000000000000003</v>
      </c>
      <c r="BD13" s="3">
        <v>-0.32</v>
      </c>
      <c r="BF13" s="34"/>
      <c r="BL13" s="35"/>
      <c r="BM13" s="36"/>
      <c r="BN13" s="7">
        <v>27663</v>
      </c>
      <c r="BO13" s="28">
        <v>57.89</v>
      </c>
      <c r="BP13" s="3">
        <v>66.239999999999995</v>
      </c>
      <c r="BQ13" s="3">
        <v>3.46</v>
      </c>
      <c r="BR13" s="3">
        <v>3.96</v>
      </c>
    </row>
    <row r="14" spans="1:70" ht="15" customHeight="1" x14ac:dyDescent="0.25">
      <c r="A14" s="3">
        <v>1976</v>
      </c>
      <c r="B14" s="3" t="s">
        <v>23</v>
      </c>
      <c r="C14" s="9">
        <v>28011</v>
      </c>
      <c r="D14" s="3">
        <v>1.27</v>
      </c>
      <c r="E14" s="3">
        <v>1.27</v>
      </c>
      <c r="F14" s="3">
        <v>-0.6</v>
      </c>
      <c r="G14" s="3">
        <v>-0.6</v>
      </c>
      <c r="J14" s="7">
        <v>28011</v>
      </c>
      <c r="K14" s="8">
        <v>4.8499999999999996</v>
      </c>
      <c r="L14" s="3">
        <v>4.8600000000000003</v>
      </c>
      <c r="M14" s="3">
        <v>-2.2400000000000002</v>
      </c>
      <c r="N14" s="3">
        <v>-2.25</v>
      </c>
      <c r="Q14" s="7">
        <v>28011</v>
      </c>
      <c r="R14" s="3">
        <v>12.69</v>
      </c>
      <c r="S14" s="3">
        <v>12.72</v>
      </c>
      <c r="T14" s="3">
        <v>-2.58</v>
      </c>
      <c r="U14" s="3">
        <v>-2.59</v>
      </c>
      <c r="V14" s="28"/>
      <c r="W14" s="33"/>
      <c r="X14" s="7">
        <v>28014</v>
      </c>
      <c r="Y14" s="3">
        <v>20.3</v>
      </c>
      <c r="Z14" s="3">
        <v>20.239999999999998</v>
      </c>
      <c r="AA14" s="3">
        <v>-1.98</v>
      </c>
      <c r="AB14" s="3">
        <v>-1.97</v>
      </c>
      <c r="AC14" s="35"/>
      <c r="AD14" s="34"/>
      <c r="AE14" s="7">
        <v>28012</v>
      </c>
      <c r="AF14" s="3">
        <v>25.66</v>
      </c>
      <c r="AG14" s="3">
        <v>25.8</v>
      </c>
      <c r="AH14" s="3">
        <v>-1.52</v>
      </c>
      <c r="AI14" s="3">
        <v>-1.52</v>
      </c>
      <c r="AK14" s="33"/>
      <c r="AL14" s="7">
        <v>28012</v>
      </c>
      <c r="AM14" s="28">
        <v>33.380000000000003</v>
      </c>
      <c r="AN14" s="3">
        <v>33.56</v>
      </c>
      <c r="AO14" s="3">
        <v>-1.66</v>
      </c>
      <c r="AP14" s="3">
        <v>-1.67</v>
      </c>
      <c r="AR14" s="33"/>
      <c r="AS14" s="7">
        <v>28012</v>
      </c>
      <c r="AT14" s="3">
        <v>38.47</v>
      </c>
      <c r="AU14" s="3">
        <v>38.68</v>
      </c>
      <c r="AV14" s="3">
        <v>-0.77</v>
      </c>
      <c r="AW14" s="3">
        <v>-0.77</v>
      </c>
      <c r="AX14" s="28"/>
      <c r="AY14" s="33"/>
      <c r="AZ14" s="7">
        <v>28015</v>
      </c>
      <c r="BA14" s="3">
        <v>66.540000000000006</v>
      </c>
      <c r="BB14" s="3">
        <v>68.61</v>
      </c>
      <c r="BC14" s="3">
        <v>0.63</v>
      </c>
      <c r="BD14" s="3">
        <v>0.65</v>
      </c>
      <c r="BF14" s="34"/>
      <c r="BL14" s="35"/>
      <c r="BM14" s="36"/>
      <c r="BN14" s="7">
        <v>28026</v>
      </c>
      <c r="BO14" s="28">
        <v>69.08</v>
      </c>
      <c r="BP14" s="3">
        <v>69.459999999999994</v>
      </c>
      <c r="BQ14" s="3">
        <v>4.0199999999999996</v>
      </c>
      <c r="BR14" s="3">
        <v>4.04</v>
      </c>
    </row>
    <row r="15" spans="1:70" ht="15" customHeight="1" x14ac:dyDescent="0.25">
      <c r="A15" s="3">
        <v>1977</v>
      </c>
      <c r="B15" s="3" t="s">
        <v>24</v>
      </c>
      <c r="C15" s="9">
        <v>28380</v>
      </c>
      <c r="D15" s="3">
        <v>1.45</v>
      </c>
      <c r="E15" s="3">
        <v>1.43</v>
      </c>
      <c r="F15" s="3">
        <v>-0.62</v>
      </c>
      <c r="G15" s="3">
        <v>-0.61</v>
      </c>
      <c r="J15" s="7">
        <v>28379</v>
      </c>
      <c r="K15" s="8">
        <v>4.62</v>
      </c>
      <c r="L15" s="3">
        <v>4.58</v>
      </c>
      <c r="M15" s="3">
        <v>-2.2000000000000002</v>
      </c>
      <c r="N15" s="3">
        <v>-2.1800000000000002</v>
      </c>
      <c r="Q15" s="7">
        <v>28379</v>
      </c>
      <c r="R15" s="3">
        <v>12.14</v>
      </c>
      <c r="S15" s="3">
        <v>12.04</v>
      </c>
      <c r="T15" s="3">
        <v>-2.5299999999999998</v>
      </c>
      <c r="U15" s="3">
        <v>-2.5099999999999998</v>
      </c>
      <c r="V15" s="28"/>
      <c r="W15" s="33"/>
      <c r="X15" s="7">
        <v>28381</v>
      </c>
      <c r="Y15" s="3">
        <v>19.2</v>
      </c>
      <c r="Z15" s="3">
        <v>19.100000000000001</v>
      </c>
      <c r="AA15" s="3">
        <v>-2.15</v>
      </c>
      <c r="AB15" s="3">
        <v>-2.14</v>
      </c>
      <c r="AC15" s="35"/>
      <c r="AD15" s="34"/>
      <c r="AE15" s="7">
        <v>28380</v>
      </c>
      <c r="AF15" s="3">
        <v>24.64</v>
      </c>
      <c r="AG15" s="3">
        <v>24.44</v>
      </c>
      <c r="AH15" s="3">
        <v>-1.56</v>
      </c>
      <c r="AI15" s="3">
        <v>-1.55</v>
      </c>
      <c r="AK15" s="33"/>
      <c r="AL15" s="7">
        <v>28380</v>
      </c>
      <c r="AM15" s="28">
        <v>32.79</v>
      </c>
      <c r="AN15" s="3">
        <v>32.520000000000003</v>
      </c>
      <c r="AO15" s="3">
        <v>-1.38</v>
      </c>
      <c r="AP15" s="3">
        <v>-1.37</v>
      </c>
      <c r="AR15" s="33"/>
      <c r="AS15" s="7">
        <v>28380</v>
      </c>
      <c r="AT15" s="3">
        <v>37.43</v>
      </c>
      <c r="AU15" s="3">
        <v>37.119999999999997</v>
      </c>
      <c r="AV15" s="3">
        <v>-0.63</v>
      </c>
      <c r="AW15" s="3">
        <v>-0.62</v>
      </c>
      <c r="AX15" s="28"/>
      <c r="AY15" s="33"/>
      <c r="AZ15" s="7">
        <v>28380</v>
      </c>
      <c r="BA15" s="3">
        <v>70.75</v>
      </c>
      <c r="BB15" s="3">
        <v>70.17</v>
      </c>
      <c r="BC15" s="3">
        <v>0.52</v>
      </c>
      <c r="BD15" s="3">
        <v>0.52</v>
      </c>
      <c r="BF15" s="34"/>
      <c r="BL15" s="35"/>
      <c r="BM15" s="36"/>
      <c r="BN15" s="7">
        <v>28369</v>
      </c>
      <c r="BO15" s="28">
        <v>71.22</v>
      </c>
      <c r="BP15" s="3">
        <v>75.790000000000006</v>
      </c>
      <c r="BQ15" s="3">
        <v>3.95</v>
      </c>
      <c r="BR15" s="3">
        <v>4.2</v>
      </c>
    </row>
    <row r="16" spans="1:70" ht="15" customHeight="1" x14ac:dyDescent="0.25">
      <c r="A16" s="3">
        <v>1978</v>
      </c>
      <c r="B16" s="3" t="s">
        <v>25</v>
      </c>
      <c r="C16" s="9">
        <v>28744</v>
      </c>
      <c r="D16" s="3">
        <v>1.71</v>
      </c>
      <c r="E16" s="3">
        <v>1.71</v>
      </c>
      <c r="F16" s="3">
        <v>-0.69</v>
      </c>
      <c r="G16" s="3">
        <v>-0.69</v>
      </c>
      <c r="J16" s="7">
        <v>28744</v>
      </c>
      <c r="K16" s="8">
        <v>5.21</v>
      </c>
      <c r="L16" s="3">
        <v>5.21</v>
      </c>
      <c r="M16" s="3">
        <v>-2.76</v>
      </c>
      <c r="N16" s="3">
        <v>-2.76</v>
      </c>
      <c r="Q16" s="7">
        <v>28744</v>
      </c>
      <c r="R16" s="3">
        <v>14.49</v>
      </c>
      <c r="S16" s="3">
        <v>14.49</v>
      </c>
      <c r="T16" s="3">
        <v>-3.01</v>
      </c>
      <c r="U16" s="3">
        <v>-3.01</v>
      </c>
      <c r="V16" s="28"/>
      <c r="W16" s="33"/>
      <c r="X16" s="7">
        <v>28747</v>
      </c>
      <c r="Y16" s="3">
        <v>23.41</v>
      </c>
      <c r="Z16" s="3">
        <v>23.35</v>
      </c>
      <c r="AA16" s="3">
        <v>-2.2000000000000002</v>
      </c>
      <c r="AB16" s="3">
        <v>-2.19</v>
      </c>
      <c r="AC16" s="35"/>
      <c r="AD16" s="34"/>
      <c r="AE16" s="7">
        <v>28747</v>
      </c>
      <c r="AF16" s="3">
        <v>30.92</v>
      </c>
      <c r="AG16" s="3">
        <v>30.55</v>
      </c>
      <c r="AH16" s="3">
        <v>-1.98</v>
      </c>
      <c r="AI16" s="3">
        <v>-1.97</v>
      </c>
      <c r="AK16" s="33"/>
      <c r="AL16" s="7">
        <v>28747</v>
      </c>
      <c r="AM16" s="28">
        <v>41.25</v>
      </c>
      <c r="AN16" s="3">
        <v>41.3</v>
      </c>
      <c r="AO16" s="3">
        <v>-1.76</v>
      </c>
      <c r="AP16" s="3">
        <v>-1.75</v>
      </c>
      <c r="AR16" s="33"/>
      <c r="AS16" s="7">
        <v>28747</v>
      </c>
      <c r="AT16" s="3">
        <v>47.82</v>
      </c>
      <c r="AU16" s="3">
        <v>47.56</v>
      </c>
      <c r="AV16" s="3">
        <v>-1.05</v>
      </c>
      <c r="AW16" s="3">
        <v>-1.04</v>
      </c>
      <c r="AX16" s="28"/>
      <c r="AY16" s="33"/>
      <c r="AZ16" s="7">
        <v>28725</v>
      </c>
      <c r="BA16" s="3">
        <v>80.28</v>
      </c>
      <c r="BB16" s="3">
        <v>84.93</v>
      </c>
      <c r="BC16" s="3">
        <v>1.02</v>
      </c>
      <c r="BD16" s="3">
        <v>1.08</v>
      </c>
      <c r="BF16" s="34"/>
      <c r="BL16" s="35"/>
      <c r="BM16" s="36"/>
      <c r="BN16" s="7">
        <v>28721</v>
      </c>
      <c r="BO16" s="28">
        <v>82.94</v>
      </c>
      <c r="BP16" s="3">
        <v>86</v>
      </c>
      <c r="BQ16" s="29">
        <v>4.6500000000000004</v>
      </c>
      <c r="BR16" s="29">
        <v>4.82</v>
      </c>
    </row>
    <row r="17" spans="1:70" ht="15" customHeight="1" x14ac:dyDescent="0.25">
      <c r="A17" s="3">
        <v>1979</v>
      </c>
      <c r="B17" s="3" t="s">
        <v>26</v>
      </c>
      <c r="C17" s="9">
        <v>29110</v>
      </c>
      <c r="D17" s="3">
        <v>1.84</v>
      </c>
      <c r="E17" s="3">
        <v>1.83</v>
      </c>
      <c r="F17" s="3">
        <v>-0.44</v>
      </c>
      <c r="G17" s="3">
        <v>-0.44</v>
      </c>
      <c r="J17" s="7">
        <v>29111</v>
      </c>
      <c r="K17" s="8">
        <v>5.28</v>
      </c>
      <c r="L17" s="3">
        <v>5.25</v>
      </c>
      <c r="M17" s="3">
        <v>-2.84</v>
      </c>
      <c r="N17" s="3">
        <v>-2.82</v>
      </c>
      <c r="Q17" s="7">
        <v>29111</v>
      </c>
      <c r="R17" s="3">
        <v>14.24</v>
      </c>
      <c r="S17" s="3">
        <v>14.16</v>
      </c>
      <c r="T17" s="3">
        <v>-3.04</v>
      </c>
      <c r="U17" s="3">
        <v>-3.02</v>
      </c>
      <c r="V17" s="28"/>
      <c r="W17" s="33"/>
      <c r="X17" s="7">
        <v>29111</v>
      </c>
      <c r="Y17" s="3">
        <v>22.34</v>
      </c>
      <c r="Z17" s="3">
        <v>22.4</v>
      </c>
      <c r="AA17" s="3">
        <v>-1.29</v>
      </c>
      <c r="AB17" s="3">
        <v>-1.29</v>
      </c>
      <c r="AC17" s="35"/>
      <c r="AD17" s="34"/>
      <c r="AE17" s="7">
        <v>29110</v>
      </c>
      <c r="AF17" s="3">
        <v>28.16</v>
      </c>
      <c r="AG17" s="3">
        <v>28.38</v>
      </c>
      <c r="AH17" s="3">
        <v>-1.63</v>
      </c>
      <c r="AI17" s="3">
        <v>-1.64</v>
      </c>
      <c r="AK17" s="33"/>
      <c r="AL17" s="7">
        <v>29109</v>
      </c>
      <c r="AM17" s="28">
        <v>36.880000000000003</v>
      </c>
      <c r="AN17" s="3">
        <v>37.19</v>
      </c>
      <c r="AO17" s="3">
        <v>-1.56</v>
      </c>
      <c r="AP17" s="3">
        <v>-1.57</v>
      </c>
      <c r="AR17" s="33"/>
      <c r="AS17" s="7">
        <v>29109</v>
      </c>
      <c r="AT17" s="3">
        <v>41.97</v>
      </c>
      <c r="AU17" s="3">
        <v>42.32</v>
      </c>
      <c r="AV17" s="3">
        <v>-0.83</v>
      </c>
      <c r="AW17" s="3">
        <v>-0.84</v>
      </c>
      <c r="AX17" s="28"/>
      <c r="AY17" s="33"/>
      <c r="AZ17" s="7">
        <v>29096</v>
      </c>
      <c r="BA17" s="3">
        <v>81.540000000000006</v>
      </c>
      <c r="BB17" s="3">
        <v>80.22</v>
      </c>
      <c r="BC17" s="3">
        <v>0.82</v>
      </c>
      <c r="BD17" s="3">
        <v>0.81</v>
      </c>
      <c r="BF17" s="34"/>
      <c r="BL17" s="35"/>
      <c r="BM17" s="36"/>
      <c r="BN17" s="7">
        <v>29097</v>
      </c>
      <c r="BO17" s="28">
        <v>91.83</v>
      </c>
      <c r="BP17" s="3">
        <v>89.14</v>
      </c>
      <c r="BQ17" s="3">
        <v>4.53</v>
      </c>
      <c r="BR17" s="3">
        <v>4.4000000000000004</v>
      </c>
    </row>
    <row r="18" spans="1:70" ht="15" customHeight="1" x14ac:dyDescent="0.25">
      <c r="A18" s="3">
        <v>1980</v>
      </c>
      <c r="B18" s="3" t="s">
        <v>27</v>
      </c>
      <c r="C18" s="9">
        <v>29475</v>
      </c>
      <c r="D18" s="3">
        <v>1.79</v>
      </c>
      <c r="E18" s="3">
        <v>1.79</v>
      </c>
      <c r="F18" s="3">
        <v>-0.73</v>
      </c>
      <c r="G18" s="3">
        <v>-0.73</v>
      </c>
      <c r="J18" s="7">
        <v>29475</v>
      </c>
      <c r="K18" s="8">
        <v>5.0199999999999996</v>
      </c>
      <c r="L18" s="3">
        <v>5.03</v>
      </c>
      <c r="M18" s="3">
        <v>-2.54</v>
      </c>
      <c r="N18" s="3">
        <v>-2.5499999999999998</v>
      </c>
      <c r="Q18" s="7">
        <v>29475</v>
      </c>
      <c r="R18" s="3">
        <v>12.41</v>
      </c>
      <c r="S18" s="3">
        <v>12.44</v>
      </c>
      <c r="T18" s="3">
        <v>-2.66</v>
      </c>
      <c r="U18" s="3">
        <v>-2.67</v>
      </c>
      <c r="V18" s="28"/>
      <c r="W18" s="33"/>
      <c r="X18" s="7">
        <v>29477</v>
      </c>
      <c r="Y18" s="3">
        <v>19.309999999999999</v>
      </c>
      <c r="Z18" s="3">
        <v>19.260000000000002</v>
      </c>
      <c r="AA18" s="3">
        <v>-1.19</v>
      </c>
      <c r="AB18" s="3">
        <v>-1.19</v>
      </c>
      <c r="AC18" s="35"/>
      <c r="AD18" s="34"/>
      <c r="AE18" s="7">
        <v>29476</v>
      </c>
      <c r="AF18" s="3">
        <v>24.86</v>
      </c>
      <c r="AG18" s="3">
        <v>24.79</v>
      </c>
      <c r="AH18" s="3">
        <v>-1.95</v>
      </c>
      <c r="AI18" s="3">
        <v>-1.94</v>
      </c>
      <c r="AK18" s="33"/>
      <c r="AL18" s="7">
        <v>29476</v>
      </c>
      <c r="AM18" s="28">
        <v>34.04</v>
      </c>
      <c r="AN18" s="3">
        <v>33.85</v>
      </c>
      <c r="AO18" s="3">
        <v>-1.3</v>
      </c>
      <c r="AP18" s="3">
        <v>-1.29</v>
      </c>
      <c r="AR18" s="33"/>
      <c r="AS18" s="7">
        <v>29476</v>
      </c>
      <c r="AT18" s="3">
        <v>39.049999999999997</v>
      </c>
      <c r="AU18" s="3">
        <v>38.840000000000003</v>
      </c>
      <c r="AV18" s="3">
        <v>-0.81</v>
      </c>
      <c r="AW18" s="3">
        <v>-0.81</v>
      </c>
      <c r="AX18" s="28"/>
      <c r="AY18" s="33"/>
      <c r="AZ18" s="7">
        <v>29460</v>
      </c>
      <c r="BA18" s="3">
        <v>72.92</v>
      </c>
      <c r="BB18" s="3">
        <v>73.12</v>
      </c>
      <c r="BC18" s="3">
        <v>0.37</v>
      </c>
      <c r="BD18" s="3">
        <v>0.37</v>
      </c>
      <c r="BF18" s="34"/>
      <c r="BL18" s="35"/>
      <c r="BM18" s="36"/>
      <c r="BN18" s="7">
        <v>29461</v>
      </c>
      <c r="BO18" s="28">
        <v>87.15</v>
      </c>
      <c r="BP18" s="3">
        <v>87.39</v>
      </c>
      <c r="BQ18" s="3">
        <v>4.5</v>
      </c>
      <c r="BR18" s="3">
        <v>4.51</v>
      </c>
    </row>
    <row r="19" spans="1:70" ht="15" customHeight="1" x14ac:dyDescent="0.25">
      <c r="A19" s="3">
        <v>1981</v>
      </c>
      <c r="B19" s="3" t="s">
        <v>28</v>
      </c>
      <c r="C19" s="9">
        <v>29836</v>
      </c>
      <c r="D19" s="3">
        <v>1.82</v>
      </c>
      <c r="E19" s="3">
        <v>1.84</v>
      </c>
      <c r="F19" s="3">
        <v>-0.57999999999999996</v>
      </c>
      <c r="G19" s="3">
        <v>-0.56999999999999995</v>
      </c>
      <c r="J19" s="7">
        <v>29836</v>
      </c>
      <c r="K19" s="8">
        <v>5.23</v>
      </c>
      <c r="L19" s="3">
        <v>5.29</v>
      </c>
      <c r="M19" s="3">
        <v>-2.4300000000000002</v>
      </c>
      <c r="N19" s="3">
        <v>-2.46</v>
      </c>
      <c r="Q19" s="7">
        <v>29839</v>
      </c>
      <c r="R19" s="3">
        <v>12.42</v>
      </c>
      <c r="S19" s="3">
        <v>12.45</v>
      </c>
      <c r="T19" s="3">
        <v>-2.4700000000000002</v>
      </c>
      <c r="U19" s="3">
        <v>-2.48</v>
      </c>
      <c r="V19" s="28"/>
      <c r="W19" s="33"/>
      <c r="X19" s="7">
        <v>29836</v>
      </c>
      <c r="Y19" s="3">
        <v>17.98</v>
      </c>
      <c r="Z19" s="3">
        <v>18.28</v>
      </c>
      <c r="AA19" s="3">
        <v>-1.3</v>
      </c>
      <c r="AB19" s="3">
        <v>-1.32</v>
      </c>
      <c r="AC19" s="35"/>
      <c r="AD19" s="34"/>
      <c r="AE19" s="7">
        <v>29839</v>
      </c>
      <c r="AF19" s="45"/>
      <c r="AG19" s="45"/>
      <c r="AH19" s="45"/>
      <c r="AI19" s="45"/>
      <c r="AK19" s="33"/>
      <c r="AL19" s="7">
        <v>29839</v>
      </c>
      <c r="AM19" s="28">
        <v>32.119999999999997</v>
      </c>
      <c r="AN19" s="3">
        <v>32.299999999999997</v>
      </c>
      <c r="AO19" s="3">
        <v>-1.79</v>
      </c>
      <c r="AP19" s="3">
        <v>-1.8</v>
      </c>
      <c r="AR19" s="33"/>
      <c r="AS19" s="7">
        <v>29839</v>
      </c>
      <c r="AT19" s="3">
        <v>37.29</v>
      </c>
      <c r="AU19" s="3">
        <v>37.5</v>
      </c>
      <c r="AV19" s="3">
        <v>-0.67</v>
      </c>
      <c r="AW19" s="3">
        <v>-0.67</v>
      </c>
      <c r="AX19" s="28"/>
      <c r="AY19" s="33"/>
      <c r="AZ19" s="7">
        <v>29828</v>
      </c>
      <c r="BA19" s="3">
        <v>71.989999999999995</v>
      </c>
      <c r="BB19" s="3">
        <v>71.400000000000006</v>
      </c>
      <c r="BC19" s="3">
        <v>0</v>
      </c>
      <c r="BD19" s="3">
        <v>0</v>
      </c>
      <c r="BF19" s="34"/>
      <c r="BL19" s="35"/>
      <c r="BM19" s="36"/>
      <c r="BN19" s="7">
        <v>29827</v>
      </c>
      <c r="BO19" s="28">
        <v>78.2</v>
      </c>
      <c r="BP19" s="3">
        <v>77.97</v>
      </c>
      <c r="BQ19" s="3">
        <v>4.12</v>
      </c>
      <c r="BR19" s="3">
        <v>4.1100000000000003</v>
      </c>
    </row>
    <row r="20" spans="1:70" ht="15" customHeight="1" x14ac:dyDescent="0.25">
      <c r="A20" s="3">
        <v>1982</v>
      </c>
      <c r="B20" s="3" t="s">
        <v>29</v>
      </c>
      <c r="C20" s="9">
        <v>30206</v>
      </c>
      <c r="D20" s="3">
        <v>1.89</v>
      </c>
      <c r="E20" s="3">
        <v>1.86</v>
      </c>
      <c r="F20" s="3">
        <v>-0.64</v>
      </c>
      <c r="G20" s="3">
        <v>-0.63</v>
      </c>
      <c r="J20" s="7">
        <v>30206</v>
      </c>
      <c r="K20" s="8">
        <v>5.55</v>
      </c>
      <c r="L20" s="3">
        <v>5.48</v>
      </c>
      <c r="M20" s="3">
        <v>-2.62</v>
      </c>
      <c r="N20" s="3">
        <v>-2.58</v>
      </c>
      <c r="Q20" s="7">
        <v>30207</v>
      </c>
      <c r="R20" s="3">
        <v>12.42</v>
      </c>
      <c r="S20" s="3">
        <v>12.32</v>
      </c>
      <c r="T20" s="3">
        <v>-2.38</v>
      </c>
      <c r="U20" s="3">
        <v>-2.36</v>
      </c>
      <c r="V20" s="28"/>
      <c r="W20" s="33"/>
      <c r="X20" s="7">
        <v>30205</v>
      </c>
      <c r="Y20" s="3">
        <v>20.22</v>
      </c>
      <c r="Z20" s="3">
        <v>20</v>
      </c>
      <c r="AA20" s="3">
        <v>-1.93</v>
      </c>
      <c r="AB20" s="3">
        <v>-1.96</v>
      </c>
      <c r="AC20" s="35"/>
      <c r="AD20" s="34"/>
      <c r="AE20" s="7">
        <v>30205</v>
      </c>
      <c r="AF20" s="3">
        <v>25.25</v>
      </c>
      <c r="AG20" s="3">
        <v>25.18</v>
      </c>
      <c r="AH20" s="3">
        <v>-1.39</v>
      </c>
      <c r="AI20" s="3">
        <v>-1.39</v>
      </c>
      <c r="AK20" s="33"/>
      <c r="AL20" s="7">
        <v>30206</v>
      </c>
      <c r="AM20" s="28">
        <v>33.5</v>
      </c>
      <c r="AN20" s="3">
        <v>33.32</v>
      </c>
      <c r="AO20" s="3">
        <v>-2.15</v>
      </c>
      <c r="AP20" s="3">
        <v>-2.14</v>
      </c>
      <c r="AR20" s="33"/>
      <c r="AS20" s="7">
        <v>30206</v>
      </c>
      <c r="AT20" s="3">
        <v>37.49</v>
      </c>
      <c r="AU20" s="3">
        <v>37.29</v>
      </c>
      <c r="AV20" s="3">
        <v>-0.52</v>
      </c>
      <c r="AW20" s="3">
        <v>-0.52</v>
      </c>
      <c r="AX20" s="28"/>
      <c r="AY20" s="33"/>
      <c r="AZ20" s="7">
        <v>30188</v>
      </c>
      <c r="BA20" s="3">
        <v>66.88</v>
      </c>
      <c r="BB20" s="3">
        <v>67.81</v>
      </c>
      <c r="BC20" s="3">
        <v>-0.26</v>
      </c>
      <c r="BD20" s="3">
        <v>-0.26</v>
      </c>
      <c r="BF20" s="34"/>
      <c r="BL20" s="35"/>
      <c r="BM20" s="36"/>
      <c r="BN20" s="7">
        <v>30189</v>
      </c>
      <c r="BO20" s="28">
        <v>74.61</v>
      </c>
      <c r="BP20" s="3">
        <v>75.62</v>
      </c>
      <c r="BQ20" s="3">
        <v>3.48</v>
      </c>
      <c r="BR20" s="3">
        <v>3.51</v>
      </c>
    </row>
    <row r="21" spans="1:70" ht="15" customHeight="1" x14ac:dyDescent="0.25">
      <c r="A21" s="3">
        <v>1983</v>
      </c>
      <c r="B21" s="3" t="s">
        <v>30</v>
      </c>
      <c r="C21" s="9">
        <v>30568</v>
      </c>
      <c r="D21" s="3">
        <v>1.61</v>
      </c>
      <c r="E21" s="3">
        <v>1.62</v>
      </c>
      <c r="F21" s="3">
        <v>-0.44</v>
      </c>
      <c r="G21" s="3">
        <v>-0.44</v>
      </c>
      <c r="J21" s="7">
        <v>30568</v>
      </c>
      <c r="K21" s="8">
        <v>4.9400000000000004</v>
      </c>
      <c r="L21" s="3">
        <v>4.9800000000000004</v>
      </c>
      <c r="M21" s="3">
        <v>-2.19</v>
      </c>
      <c r="N21" s="3">
        <v>-2.21</v>
      </c>
      <c r="Q21" s="7">
        <v>30569</v>
      </c>
      <c r="R21" s="3">
        <v>12.03</v>
      </c>
      <c r="S21" s="3">
        <v>12.13</v>
      </c>
      <c r="T21" s="3">
        <v>-2.4700000000000002</v>
      </c>
      <c r="U21" s="3">
        <v>-2.4900000000000002</v>
      </c>
      <c r="V21" s="28"/>
      <c r="W21" s="33"/>
      <c r="X21" s="7">
        <v>30570</v>
      </c>
      <c r="Y21" s="3">
        <v>18.170000000000002</v>
      </c>
      <c r="Z21" s="3">
        <v>18.170000000000002</v>
      </c>
      <c r="AA21" s="3">
        <v>-1.92</v>
      </c>
      <c r="AB21" s="3">
        <v>-1.92</v>
      </c>
      <c r="AC21" s="35"/>
      <c r="AD21" s="34"/>
      <c r="AE21" s="7">
        <v>30570</v>
      </c>
      <c r="AF21" s="3">
        <v>23.02</v>
      </c>
      <c r="AG21" s="3">
        <v>23.02</v>
      </c>
      <c r="AH21" s="3">
        <v>-1.18</v>
      </c>
      <c r="AI21" s="3">
        <v>-1.18</v>
      </c>
      <c r="AK21" s="33"/>
      <c r="AL21" s="7">
        <v>30568</v>
      </c>
      <c r="AM21" s="28">
        <v>29.88</v>
      </c>
      <c r="AN21" s="3">
        <v>30.13</v>
      </c>
      <c r="AO21" s="3">
        <v>-2.27</v>
      </c>
      <c r="AP21" s="3">
        <v>-2.29</v>
      </c>
      <c r="AR21" s="33"/>
      <c r="AS21" s="7">
        <v>30568</v>
      </c>
      <c r="AT21" s="3">
        <v>33.33</v>
      </c>
      <c r="AU21" s="3">
        <v>33.61</v>
      </c>
      <c r="AV21" s="3">
        <v>-0.54</v>
      </c>
      <c r="AW21" s="3">
        <v>-0.54</v>
      </c>
      <c r="AX21" s="28"/>
      <c r="AY21" s="33"/>
      <c r="AZ21" s="7">
        <v>30549</v>
      </c>
      <c r="BA21" s="3">
        <v>62.51</v>
      </c>
      <c r="BB21" s="3">
        <v>63.2</v>
      </c>
      <c r="BC21" s="3">
        <v>0.88</v>
      </c>
      <c r="BD21" s="3">
        <v>0.89</v>
      </c>
      <c r="BF21" s="34"/>
      <c r="BL21" s="35"/>
      <c r="BM21" s="36"/>
      <c r="BN21" s="7">
        <v>30550</v>
      </c>
      <c r="BO21" s="28">
        <v>64.569999999999993</v>
      </c>
      <c r="BP21" s="3">
        <v>65.290000000000006</v>
      </c>
      <c r="BQ21" s="3">
        <v>3.12</v>
      </c>
      <c r="BR21" s="3">
        <v>3.15</v>
      </c>
    </row>
    <row r="22" spans="1:70" ht="15" customHeight="1" x14ac:dyDescent="0.25">
      <c r="A22" s="3">
        <v>1984</v>
      </c>
      <c r="B22" s="3" t="s">
        <v>31</v>
      </c>
      <c r="J22" s="7">
        <v>30938</v>
      </c>
      <c r="K22" s="8">
        <v>4.59</v>
      </c>
      <c r="L22" s="3">
        <v>4.53</v>
      </c>
      <c r="M22" s="3">
        <v>-1.99</v>
      </c>
      <c r="N22" s="3">
        <v>-1.96</v>
      </c>
      <c r="Q22" s="7">
        <v>30967</v>
      </c>
      <c r="R22" s="3">
        <v>12.34</v>
      </c>
      <c r="S22" s="3">
        <v>11.32</v>
      </c>
      <c r="T22" s="3">
        <v>-2.5499999999999998</v>
      </c>
      <c r="U22" s="3">
        <v>-2.34</v>
      </c>
      <c r="V22" s="28"/>
      <c r="W22" s="33"/>
      <c r="X22" s="7">
        <v>30967</v>
      </c>
      <c r="Y22" s="3">
        <v>18.86</v>
      </c>
      <c r="Z22" s="3">
        <v>17.34</v>
      </c>
      <c r="AA22" s="3">
        <v>-2</v>
      </c>
      <c r="AB22" s="3">
        <v>-1.84</v>
      </c>
      <c r="AC22" s="35"/>
      <c r="AD22" s="34"/>
      <c r="AE22" s="10">
        <v>30939</v>
      </c>
      <c r="AF22" s="3">
        <v>23.2</v>
      </c>
      <c r="AG22" s="3">
        <v>22.95</v>
      </c>
      <c r="AH22" s="3">
        <v>-1.56</v>
      </c>
      <c r="AI22" s="3">
        <v>-1.54</v>
      </c>
      <c r="AK22" s="33"/>
      <c r="AL22" s="10">
        <v>30939</v>
      </c>
      <c r="AM22" s="28">
        <v>31.44</v>
      </c>
      <c r="AN22" s="3">
        <v>30.93</v>
      </c>
      <c r="AO22" s="3">
        <v>-2.56</v>
      </c>
      <c r="AP22" s="3">
        <v>-2.52</v>
      </c>
      <c r="AR22" s="33"/>
      <c r="AS22" s="10">
        <v>30939</v>
      </c>
      <c r="AT22" s="3">
        <v>36.880000000000003</v>
      </c>
      <c r="AU22" s="3">
        <v>36.28</v>
      </c>
      <c r="AV22" s="3">
        <v>-0.9</v>
      </c>
      <c r="AW22" s="3">
        <v>-0.89</v>
      </c>
      <c r="AX22" s="28"/>
      <c r="AY22" s="33"/>
      <c r="AZ22" s="7">
        <v>30923</v>
      </c>
      <c r="BA22" s="3">
        <v>70.010000000000005</v>
      </c>
      <c r="BB22" s="3">
        <v>68.33</v>
      </c>
      <c r="BC22" s="3">
        <v>0.98</v>
      </c>
      <c r="BD22" s="3">
        <v>0.96</v>
      </c>
      <c r="BF22" s="34"/>
      <c r="BL22" s="35"/>
      <c r="BM22" s="36"/>
      <c r="BN22" s="7">
        <v>30924</v>
      </c>
      <c r="BO22" s="3">
        <v>63.96</v>
      </c>
      <c r="BP22" s="3">
        <v>62.42</v>
      </c>
      <c r="BQ22" s="3">
        <v>2.4</v>
      </c>
      <c r="BR22" s="3">
        <v>2.34</v>
      </c>
    </row>
    <row r="23" spans="1:70" ht="15" customHeight="1" x14ac:dyDescent="0.25">
      <c r="A23" s="3">
        <v>1985</v>
      </c>
      <c r="B23" s="3" t="s">
        <v>32</v>
      </c>
      <c r="J23" s="7">
        <v>31302</v>
      </c>
      <c r="K23" s="8">
        <v>4.5</v>
      </c>
      <c r="L23" s="3">
        <v>4.51</v>
      </c>
      <c r="M23" s="3">
        <v>-2.0499999999999998</v>
      </c>
      <c r="N23" s="3">
        <v>-2.06</v>
      </c>
      <c r="Q23" s="7">
        <v>31303</v>
      </c>
      <c r="R23" s="3">
        <v>9.1999999999999993</v>
      </c>
      <c r="S23" s="3">
        <v>9.99</v>
      </c>
      <c r="T23" s="3">
        <v>-1.84</v>
      </c>
      <c r="U23" s="3">
        <v>-2</v>
      </c>
      <c r="V23" s="28"/>
      <c r="W23" s="33"/>
      <c r="X23" s="7">
        <v>31302</v>
      </c>
      <c r="Y23" s="3">
        <v>13.31</v>
      </c>
      <c r="Z23" s="3">
        <v>14.5</v>
      </c>
      <c r="AA23" s="3">
        <v>-0.77</v>
      </c>
      <c r="AB23" s="3">
        <v>-0.84</v>
      </c>
      <c r="AC23" s="35"/>
      <c r="AD23" s="34"/>
      <c r="AE23" s="7">
        <v>31301</v>
      </c>
      <c r="AF23" s="3">
        <v>18.43</v>
      </c>
      <c r="AG23" s="3">
        <v>18.579999999999998</v>
      </c>
      <c r="AH23" s="3">
        <v>-1.2</v>
      </c>
      <c r="AI23" s="3">
        <v>-1.21</v>
      </c>
      <c r="AK23" s="33"/>
      <c r="AL23" s="7">
        <v>31301</v>
      </c>
      <c r="AM23" s="3">
        <v>23.55</v>
      </c>
      <c r="AN23" s="3">
        <v>23.75</v>
      </c>
      <c r="AO23" s="3">
        <v>-1.06</v>
      </c>
      <c r="AP23" s="3">
        <v>-1.07</v>
      </c>
      <c r="AR23" s="33"/>
      <c r="AS23" s="7">
        <v>31301</v>
      </c>
      <c r="AT23" s="3">
        <v>26.47</v>
      </c>
      <c r="AU23" s="3">
        <v>26.69</v>
      </c>
      <c r="AV23" s="3">
        <v>-0.59</v>
      </c>
      <c r="AW23" s="3">
        <v>-0.59</v>
      </c>
      <c r="AX23" s="28"/>
      <c r="AY23" s="33"/>
      <c r="AZ23" s="7">
        <v>31278</v>
      </c>
      <c r="BA23" s="3">
        <v>52.95</v>
      </c>
      <c r="BB23" s="3">
        <v>54.44</v>
      </c>
      <c r="BC23" s="3">
        <v>-0.65</v>
      </c>
      <c r="BD23" s="3">
        <v>-0.67</v>
      </c>
      <c r="BF23" s="34"/>
      <c r="BL23" s="35"/>
      <c r="BM23" s="36"/>
      <c r="BN23" s="7">
        <v>31279</v>
      </c>
      <c r="BO23" s="3">
        <v>57.22</v>
      </c>
      <c r="BP23" s="3">
        <v>58.83</v>
      </c>
      <c r="BQ23" s="3">
        <v>2.5299999999999998</v>
      </c>
      <c r="BR23" s="3">
        <v>2.6</v>
      </c>
    </row>
    <row r="24" spans="1:70" ht="15" customHeight="1" x14ac:dyDescent="0.25">
      <c r="A24" s="3">
        <v>1986</v>
      </c>
      <c r="B24" s="3" t="s">
        <v>33</v>
      </c>
      <c r="J24" s="7">
        <v>31663</v>
      </c>
      <c r="K24" s="8">
        <v>4.24</v>
      </c>
      <c r="L24" s="3">
        <v>4.29</v>
      </c>
      <c r="M24" s="3">
        <v>-1.94</v>
      </c>
      <c r="N24" s="3">
        <v>-1.96</v>
      </c>
      <c r="Q24" s="7">
        <v>31663</v>
      </c>
      <c r="R24" s="3">
        <v>8.9700000000000006</v>
      </c>
      <c r="S24" s="3">
        <v>9.1</v>
      </c>
      <c r="T24" s="3">
        <v>-1.81</v>
      </c>
      <c r="U24" s="3">
        <v>-1.84</v>
      </c>
      <c r="V24" s="28"/>
      <c r="W24" s="33"/>
      <c r="X24" s="7">
        <v>31665</v>
      </c>
      <c r="Y24" s="3">
        <v>12.24</v>
      </c>
      <c r="Z24" s="3">
        <v>12.31</v>
      </c>
      <c r="AA24" s="3">
        <v>-0.68</v>
      </c>
      <c r="AB24" s="3">
        <v>-0.68</v>
      </c>
      <c r="AC24" s="35"/>
      <c r="AD24" s="34"/>
      <c r="AE24" s="7">
        <v>31665</v>
      </c>
      <c r="AF24" s="3">
        <v>14.19</v>
      </c>
      <c r="AG24" s="3">
        <v>14.23</v>
      </c>
      <c r="AH24" s="3">
        <v>-0.76</v>
      </c>
      <c r="AI24" s="3">
        <v>-0.76</v>
      </c>
      <c r="AK24" s="33"/>
      <c r="AL24" s="7">
        <v>31666</v>
      </c>
      <c r="AM24" s="3">
        <v>17.12</v>
      </c>
      <c r="AN24" s="3">
        <v>17.12</v>
      </c>
      <c r="AO24" s="3">
        <v>-0.3</v>
      </c>
      <c r="AP24" s="3">
        <v>-0.3</v>
      </c>
      <c r="AR24" s="33"/>
      <c r="AS24" s="7">
        <v>31666</v>
      </c>
      <c r="AT24" s="3">
        <v>18.21</v>
      </c>
      <c r="AU24" s="3">
        <v>18.21</v>
      </c>
      <c r="AV24" s="3">
        <v>-0.03</v>
      </c>
      <c r="AW24" s="3">
        <v>-0.03</v>
      </c>
      <c r="AX24" s="28"/>
      <c r="AY24" s="33"/>
      <c r="AZ24" s="7">
        <v>31642</v>
      </c>
      <c r="BA24" s="3">
        <v>39.770000000000003</v>
      </c>
      <c r="BB24" s="3">
        <v>39.880000000000003</v>
      </c>
      <c r="BC24" s="3">
        <v>-1.27</v>
      </c>
      <c r="BD24" s="3">
        <v>-1.27</v>
      </c>
      <c r="BF24" s="34"/>
      <c r="BL24" s="35"/>
      <c r="BM24" s="36"/>
      <c r="BN24" s="7">
        <v>31643</v>
      </c>
      <c r="BO24" s="3">
        <v>48.78</v>
      </c>
      <c r="BP24" s="3">
        <v>48.92</v>
      </c>
      <c r="BQ24" s="3">
        <v>1.48</v>
      </c>
      <c r="BR24" s="3">
        <v>1.48</v>
      </c>
    </row>
    <row r="25" spans="1:70" ht="15" customHeight="1" x14ac:dyDescent="0.25">
      <c r="A25" s="3">
        <v>1987</v>
      </c>
      <c r="B25" s="3" t="s">
        <v>34</v>
      </c>
      <c r="J25" s="7">
        <v>32031</v>
      </c>
      <c r="K25" s="8">
        <v>3.73</v>
      </c>
      <c r="L25" s="3">
        <v>3.7</v>
      </c>
      <c r="M25" s="3">
        <v>-1.74</v>
      </c>
      <c r="N25" s="3">
        <v>-1.73</v>
      </c>
      <c r="Q25" s="7">
        <v>32032</v>
      </c>
      <c r="R25" s="3">
        <v>7.9</v>
      </c>
      <c r="S25" s="3">
        <v>7.81</v>
      </c>
      <c r="T25" s="3">
        <v>-1.52</v>
      </c>
      <c r="U25" s="3">
        <v>-1.5</v>
      </c>
      <c r="V25" s="28"/>
      <c r="W25" s="33"/>
      <c r="X25" s="7">
        <v>32031</v>
      </c>
      <c r="Y25" s="3">
        <v>9.9499999999999993</v>
      </c>
      <c r="Z25" s="3">
        <v>9.92</v>
      </c>
      <c r="AA25" s="3">
        <v>-0.3</v>
      </c>
      <c r="AB25" s="3">
        <v>-0.3</v>
      </c>
      <c r="AC25" s="35"/>
      <c r="AD25" s="34"/>
      <c r="AE25" s="7">
        <v>32031</v>
      </c>
      <c r="AF25" s="45"/>
      <c r="AG25" s="45"/>
      <c r="AH25" s="45"/>
      <c r="AI25" s="45"/>
      <c r="AK25" s="33"/>
      <c r="AL25" s="7">
        <v>32030</v>
      </c>
      <c r="AM25" s="3">
        <v>13.42</v>
      </c>
      <c r="AN25" s="3">
        <v>13.46</v>
      </c>
      <c r="AO25" s="3">
        <v>-0.19</v>
      </c>
      <c r="AP25" s="3">
        <v>-0.19</v>
      </c>
      <c r="AR25" s="33"/>
      <c r="AS25" s="7">
        <v>32030</v>
      </c>
      <c r="AT25" s="3">
        <v>14.27</v>
      </c>
      <c r="AU25" s="3">
        <v>14.31</v>
      </c>
      <c r="AV25" s="3">
        <v>-0.08</v>
      </c>
      <c r="AW25" s="3">
        <v>-0.08</v>
      </c>
      <c r="AX25" s="28"/>
      <c r="AY25" s="33"/>
      <c r="AZ25" s="7">
        <v>32007</v>
      </c>
      <c r="BA25" s="3">
        <v>31.07</v>
      </c>
      <c r="BB25" s="3">
        <v>31.07</v>
      </c>
      <c r="BC25" s="3">
        <v>-0.94</v>
      </c>
      <c r="BD25" s="3">
        <v>-0.94</v>
      </c>
      <c r="BF25" s="34"/>
      <c r="BL25" s="35"/>
      <c r="BM25" s="36"/>
      <c r="BN25" s="7">
        <v>32007</v>
      </c>
      <c r="BO25" s="3">
        <v>37.950000000000003</v>
      </c>
      <c r="BP25" s="3">
        <v>38.049999999999997</v>
      </c>
      <c r="BQ25" s="3">
        <v>1.2</v>
      </c>
      <c r="BR25" s="3">
        <v>1.2</v>
      </c>
    </row>
    <row r="26" spans="1:70" ht="15" customHeight="1" x14ac:dyDescent="0.25">
      <c r="A26" s="3">
        <v>1988</v>
      </c>
      <c r="B26" s="3" t="s">
        <v>35</v>
      </c>
      <c r="J26" s="7">
        <v>32395</v>
      </c>
      <c r="K26" s="8">
        <v>3.45</v>
      </c>
      <c r="L26" s="3">
        <v>3.46</v>
      </c>
      <c r="M26" s="3">
        <v>-1.57</v>
      </c>
      <c r="N26" s="3">
        <v>-1.57</v>
      </c>
      <c r="Q26" s="7">
        <v>32396</v>
      </c>
      <c r="R26" s="3">
        <v>6.81</v>
      </c>
      <c r="S26" s="3">
        <v>6.85</v>
      </c>
      <c r="T26" s="3">
        <v>-1.52</v>
      </c>
      <c r="U26" s="3">
        <v>-1.52</v>
      </c>
      <c r="V26" s="28"/>
      <c r="W26" s="33"/>
      <c r="X26" s="7">
        <v>32396</v>
      </c>
      <c r="Y26" s="3">
        <v>8.8000000000000007</v>
      </c>
      <c r="Z26" s="3">
        <v>8.8000000000000007</v>
      </c>
      <c r="AA26" s="3">
        <v>-0.35</v>
      </c>
      <c r="AB26" s="3">
        <v>-0.35</v>
      </c>
      <c r="AC26" s="35"/>
      <c r="AD26" s="34"/>
      <c r="AE26" s="7">
        <v>32395</v>
      </c>
      <c r="AF26" s="28">
        <v>10.88</v>
      </c>
      <c r="AG26" s="3">
        <v>10.91</v>
      </c>
      <c r="AH26" s="3">
        <v>-0.51</v>
      </c>
      <c r="AI26" s="3">
        <v>-0.51</v>
      </c>
      <c r="AK26" s="33"/>
      <c r="AL26" s="7">
        <v>32395</v>
      </c>
      <c r="AM26" s="3">
        <v>11.85</v>
      </c>
      <c r="AN26" s="3">
        <v>11.85</v>
      </c>
      <c r="AO26" s="3">
        <v>-0.25</v>
      </c>
      <c r="AP26" s="3">
        <v>-0.25</v>
      </c>
      <c r="AR26" s="33"/>
      <c r="AS26" s="7">
        <v>32395</v>
      </c>
      <c r="AT26" s="3">
        <v>12.78</v>
      </c>
      <c r="AU26" s="3">
        <v>12.78</v>
      </c>
      <c r="AV26" s="3">
        <v>7.0000000000000007E-2</v>
      </c>
      <c r="AW26" s="3">
        <v>7.0000000000000007E-2</v>
      </c>
      <c r="AX26" s="28"/>
      <c r="AY26" s="33"/>
      <c r="AZ26" s="7">
        <v>32371</v>
      </c>
      <c r="BA26" s="3">
        <v>26.76</v>
      </c>
      <c r="BB26" s="3">
        <v>26.83</v>
      </c>
      <c r="BC26" s="3">
        <v>-0.79</v>
      </c>
      <c r="BD26" s="3">
        <v>-0.79</v>
      </c>
      <c r="BF26" s="34"/>
      <c r="BL26" s="35"/>
      <c r="BM26" s="36"/>
      <c r="BN26" s="7">
        <v>32372</v>
      </c>
      <c r="BO26" s="3">
        <v>32.51</v>
      </c>
      <c r="BP26" s="3">
        <v>32.51</v>
      </c>
      <c r="BQ26" s="3">
        <v>1</v>
      </c>
      <c r="BR26" s="3">
        <v>1</v>
      </c>
    </row>
    <row r="27" spans="1:70" ht="15" customHeight="1" x14ac:dyDescent="0.25">
      <c r="A27" s="3">
        <v>1989</v>
      </c>
      <c r="B27" s="3" t="s">
        <v>36</v>
      </c>
      <c r="J27" s="7">
        <v>32759</v>
      </c>
      <c r="K27" s="8">
        <v>3.09</v>
      </c>
      <c r="L27" s="3">
        <v>3.1</v>
      </c>
      <c r="M27" s="3">
        <v>-1.38</v>
      </c>
      <c r="N27" s="3">
        <v>-1.38</v>
      </c>
      <c r="Q27" s="7">
        <v>32759</v>
      </c>
      <c r="R27" s="3">
        <v>6.11</v>
      </c>
      <c r="S27" s="3">
        <v>6.14</v>
      </c>
      <c r="T27" s="3">
        <v>-1.23</v>
      </c>
      <c r="U27" s="3">
        <v>-1.24</v>
      </c>
      <c r="V27" s="28"/>
      <c r="W27" s="33"/>
      <c r="X27" s="7">
        <v>32761</v>
      </c>
      <c r="Y27" s="3">
        <v>7.68</v>
      </c>
      <c r="Z27" s="3">
        <v>7.68</v>
      </c>
      <c r="AA27" s="3">
        <v>-0.32</v>
      </c>
      <c r="AB27" s="3">
        <v>-0.32</v>
      </c>
      <c r="AC27" s="35"/>
      <c r="AD27" s="34"/>
      <c r="AE27" s="7">
        <v>32760</v>
      </c>
      <c r="AF27" s="28">
        <v>8.6199999999999992</v>
      </c>
      <c r="AG27" s="3">
        <v>8.6199999999999992</v>
      </c>
      <c r="AH27" s="3">
        <v>-0.59</v>
      </c>
      <c r="AI27" s="3">
        <v>-0.59</v>
      </c>
      <c r="AK27" s="33"/>
      <c r="AL27" s="7">
        <v>32760</v>
      </c>
      <c r="AM27" s="3">
        <v>10.23</v>
      </c>
      <c r="AN27" s="3">
        <v>10.23</v>
      </c>
      <c r="AO27" s="3">
        <v>-0.19</v>
      </c>
      <c r="AP27" s="3">
        <v>-0.19</v>
      </c>
      <c r="AR27" s="33"/>
      <c r="AS27" s="7">
        <v>32760</v>
      </c>
      <c r="AT27" s="3">
        <v>11.21</v>
      </c>
      <c r="AU27" s="3">
        <v>11.21</v>
      </c>
      <c r="AV27" s="3">
        <v>0.03</v>
      </c>
      <c r="AW27" s="3">
        <v>0.03</v>
      </c>
      <c r="AX27" s="28"/>
      <c r="AY27" s="33"/>
      <c r="AZ27" s="7">
        <v>32735</v>
      </c>
      <c r="BA27" s="3">
        <v>23.81</v>
      </c>
      <c r="BB27" s="3">
        <v>23.88</v>
      </c>
      <c r="BC27" s="3">
        <v>-0.45</v>
      </c>
      <c r="BD27" s="3">
        <v>-0.45</v>
      </c>
      <c r="BF27" s="34"/>
      <c r="BL27" s="35"/>
      <c r="BM27" s="36"/>
      <c r="BN27" s="7">
        <v>32736</v>
      </c>
      <c r="BO27" s="3">
        <v>26.12</v>
      </c>
      <c r="BP27" s="3">
        <v>26.19</v>
      </c>
      <c r="BQ27" s="3">
        <v>0.89</v>
      </c>
      <c r="BR27" s="3">
        <v>0.89</v>
      </c>
    </row>
    <row r="28" spans="1:70" ht="15" customHeight="1" x14ac:dyDescent="0.25">
      <c r="A28" s="3">
        <v>1990</v>
      </c>
      <c r="B28" s="3" t="s">
        <v>37</v>
      </c>
      <c r="J28" s="7">
        <v>33129</v>
      </c>
      <c r="K28" s="8">
        <v>3</v>
      </c>
      <c r="L28" s="3">
        <v>2.96</v>
      </c>
      <c r="M28" s="3">
        <v>-1.47</v>
      </c>
      <c r="N28" s="3">
        <v>-1.45</v>
      </c>
      <c r="Q28" s="7">
        <v>33129</v>
      </c>
      <c r="R28" s="3">
        <v>5.85</v>
      </c>
      <c r="S28" s="3">
        <v>5.77</v>
      </c>
      <c r="T28" s="3">
        <v>-1.1299999999999999</v>
      </c>
      <c r="U28" s="3">
        <v>-1.1100000000000001</v>
      </c>
      <c r="V28" s="28"/>
      <c r="W28" s="33"/>
      <c r="X28" s="7">
        <v>33129</v>
      </c>
      <c r="Y28" s="3">
        <v>7.07</v>
      </c>
      <c r="Z28" s="3">
        <v>7.01</v>
      </c>
      <c r="AA28" s="3">
        <v>-0.43</v>
      </c>
      <c r="AB28" s="3">
        <v>-0.43</v>
      </c>
      <c r="AC28" s="35"/>
      <c r="AD28" s="34"/>
      <c r="AE28" s="7">
        <v>33128</v>
      </c>
      <c r="AF28" s="28">
        <v>8.1999999999999993</v>
      </c>
      <c r="AG28" s="3">
        <v>8.1300000000000008</v>
      </c>
      <c r="AH28" s="3">
        <v>-0.67</v>
      </c>
      <c r="AI28" s="3">
        <v>-0.66</v>
      </c>
      <c r="AK28" s="33"/>
      <c r="AL28" s="7">
        <v>33128</v>
      </c>
      <c r="AM28" s="3">
        <v>9.6999999999999993</v>
      </c>
      <c r="AN28" s="3">
        <v>9.6199999999999992</v>
      </c>
      <c r="AO28" s="3">
        <v>-0.22</v>
      </c>
      <c r="AP28" s="3">
        <v>-0.22</v>
      </c>
      <c r="AR28" s="33"/>
      <c r="AS28" s="7">
        <v>33128</v>
      </c>
      <c r="AT28" s="3">
        <v>10.76</v>
      </c>
      <c r="AU28" s="3">
        <v>10.67</v>
      </c>
      <c r="AV28" s="3">
        <v>0.01</v>
      </c>
      <c r="AW28" s="3">
        <v>0.01</v>
      </c>
      <c r="AX28" s="28"/>
      <c r="AY28" s="33"/>
      <c r="AZ28" s="7">
        <v>33105</v>
      </c>
      <c r="BA28" s="3">
        <v>23.12</v>
      </c>
      <c r="BB28" s="3">
        <v>22.81</v>
      </c>
      <c r="BC28" s="3">
        <v>-0.23</v>
      </c>
      <c r="BD28" s="3">
        <v>-0.23</v>
      </c>
      <c r="BF28" s="34"/>
      <c r="BL28" s="35"/>
      <c r="BM28" s="36"/>
      <c r="BN28" s="7">
        <v>33105</v>
      </c>
      <c r="BO28" s="3">
        <v>22.22</v>
      </c>
      <c r="BP28" s="3">
        <v>21.98</v>
      </c>
      <c r="BQ28" s="3">
        <v>0.76</v>
      </c>
      <c r="BR28" s="3">
        <v>0.75</v>
      </c>
    </row>
    <row r="29" spans="1:70" ht="15" customHeight="1" x14ac:dyDescent="0.25">
      <c r="A29" s="3">
        <v>1991</v>
      </c>
      <c r="B29" s="3" t="s">
        <v>38</v>
      </c>
      <c r="J29" s="7">
        <v>33492</v>
      </c>
      <c r="K29" s="8">
        <v>2.74</v>
      </c>
      <c r="L29" s="3">
        <v>2.76</v>
      </c>
      <c r="M29" s="3">
        <v>-1.23</v>
      </c>
      <c r="N29" s="3">
        <v>-1.24</v>
      </c>
      <c r="Q29" s="7">
        <v>33492</v>
      </c>
      <c r="R29" s="3">
        <v>5.25</v>
      </c>
      <c r="S29" s="3">
        <v>5.28</v>
      </c>
      <c r="T29" s="3">
        <v>-0.98</v>
      </c>
      <c r="U29" s="3">
        <v>-0.99</v>
      </c>
      <c r="V29" s="28"/>
      <c r="W29" s="33"/>
      <c r="X29" s="7">
        <v>33492</v>
      </c>
      <c r="Y29" s="3">
        <v>6.43</v>
      </c>
      <c r="Z29" s="3">
        <v>6.47</v>
      </c>
      <c r="AA29" s="3">
        <v>-0.37</v>
      </c>
      <c r="AB29" s="3">
        <v>-0.37</v>
      </c>
      <c r="AC29" s="35"/>
      <c r="AD29" s="34"/>
      <c r="AE29" s="7">
        <v>33492</v>
      </c>
      <c r="AF29" s="28">
        <v>7.5</v>
      </c>
      <c r="AG29" s="3">
        <v>7.52</v>
      </c>
      <c r="AH29" s="3">
        <v>-0.59</v>
      </c>
      <c r="AI29" s="3">
        <v>-0.59</v>
      </c>
      <c r="AK29" s="33"/>
      <c r="AL29" s="7">
        <v>33491</v>
      </c>
      <c r="AM29" s="3">
        <v>8.99</v>
      </c>
      <c r="AN29" s="3">
        <v>9.0399999999999991</v>
      </c>
      <c r="AO29" s="3">
        <v>-0.31</v>
      </c>
      <c r="AP29" s="3">
        <v>-0.31</v>
      </c>
      <c r="AR29" s="33"/>
      <c r="AS29" s="7">
        <v>33491</v>
      </c>
      <c r="AT29" s="3">
        <v>10.18</v>
      </c>
      <c r="AU29" s="3">
        <v>10.24</v>
      </c>
      <c r="AV29" s="3">
        <v>0.06</v>
      </c>
      <c r="AW29" s="3">
        <v>0.06</v>
      </c>
      <c r="AX29" s="28"/>
      <c r="AY29" s="33"/>
      <c r="AZ29" s="7">
        <v>33479</v>
      </c>
      <c r="BA29" s="3">
        <v>21.77</v>
      </c>
      <c r="BB29" s="3">
        <v>21.25</v>
      </c>
      <c r="BC29" s="3">
        <v>0.1</v>
      </c>
      <c r="BD29" s="3">
        <v>0.1</v>
      </c>
      <c r="BF29" s="34"/>
      <c r="BL29" s="35"/>
      <c r="BM29" s="36"/>
      <c r="BN29" s="7">
        <v>33478</v>
      </c>
      <c r="BO29" s="3">
        <v>18.22</v>
      </c>
      <c r="BP29" s="3">
        <v>17.829999999999998</v>
      </c>
      <c r="BQ29" s="3">
        <v>0.46</v>
      </c>
      <c r="BR29" s="3">
        <v>0.45</v>
      </c>
    </row>
    <row r="30" spans="1:70" ht="15" customHeight="1" x14ac:dyDescent="0.25">
      <c r="A30" s="3">
        <v>1992</v>
      </c>
      <c r="B30" s="3" t="s">
        <v>39</v>
      </c>
      <c r="J30" s="7">
        <v>33858</v>
      </c>
      <c r="K30" s="8">
        <v>2.65</v>
      </c>
      <c r="L30" s="3">
        <v>2.64</v>
      </c>
      <c r="M30" s="3">
        <v>-1.26</v>
      </c>
      <c r="N30" s="3">
        <v>-1.26</v>
      </c>
      <c r="Q30" s="7">
        <v>33858</v>
      </c>
      <c r="R30" s="3">
        <v>5.32</v>
      </c>
      <c r="S30" s="3">
        <v>5.31</v>
      </c>
      <c r="T30" s="3">
        <v>-0.85</v>
      </c>
      <c r="U30" s="3">
        <v>-0.85</v>
      </c>
      <c r="V30" s="28"/>
      <c r="W30" s="33"/>
      <c r="X30" s="7">
        <v>33857</v>
      </c>
      <c r="Y30" s="3">
        <v>6.55</v>
      </c>
      <c r="Z30" s="3">
        <v>6.55</v>
      </c>
      <c r="AA30" s="3">
        <v>-0.38</v>
      </c>
      <c r="AB30" s="3">
        <v>-0.38</v>
      </c>
      <c r="AC30" s="35"/>
      <c r="AD30" s="34"/>
      <c r="AE30" s="7">
        <v>33859</v>
      </c>
      <c r="AF30" s="28">
        <v>7.51</v>
      </c>
      <c r="AG30" s="3">
        <v>7.47</v>
      </c>
      <c r="AH30" s="3">
        <v>-0.37</v>
      </c>
      <c r="AI30" s="3">
        <v>-0.37</v>
      </c>
      <c r="AK30" s="33"/>
      <c r="AL30" s="7">
        <v>33858</v>
      </c>
      <c r="AM30" s="3">
        <v>8.84</v>
      </c>
      <c r="AN30" s="3">
        <v>8.7899999999999991</v>
      </c>
      <c r="AO30" s="3">
        <v>-0.3</v>
      </c>
      <c r="AP30" s="3">
        <v>-0.3</v>
      </c>
      <c r="AR30" s="33"/>
      <c r="AS30" s="7">
        <v>33858</v>
      </c>
      <c r="AT30" s="3">
        <v>9.8000000000000007</v>
      </c>
      <c r="AU30" s="3">
        <v>9.75</v>
      </c>
      <c r="AV30" s="3">
        <v>0.19</v>
      </c>
      <c r="AW30" s="3">
        <v>0.19</v>
      </c>
      <c r="AX30" s="28"/>
      <c r="AY30" s="33"/>
      <c r="AZ30" s="7">
        <v>33843</v>
      </c>
      <c r="BA30" s="3">
        <v>18.809999999999999</v>
      </c>
      <c r="BB30" s="3">
        <v>18.91</v>
      </c>
      <c r="BC30" s="3">
        <v>0.13</v>
      </c>
      <c r="BD30" s="3">
        <v>0.13</v>
      </c>
      <c r="BF30" s="34"/>
      <c r="BL30" s="35"/>
      <c r="BM30" s="36"/>
      <c r="BN30" s="7">
        <v>33841</v>
      </c>
      <c r="BO30" s="3">
        <v>12.73</v>
      </c>
      <c r="BP30" s="3">
        <v>12.8</v>
      </c>
      <c r="BQ30" s="3">
        <v>0.46</v>
      </c>
      <c r="BR30" s="3">
        <v>0.46</v>
      </c>
    </row>
    <row r="31" spans="1:70" ht="15" customHeight="1" x14ac:dyDescent="0.25">
      <c r="A31" s="3">
        <v>1993</v>
      </c>
      <c r="B31" s="3" t="s">
        <v>40</v>
      </c>
      <c r="D31" s="11"/>
      <c r="E31" s="11"/>
      <c r="F31" s="11"/>
      <c r="G31" s="11"/>
      <c r="J31" s="7">
        <v>34224</v>
      </c>
      <c r="K31" s="8">
        <v>2.5499999999999998</v>
      </c>
      <c r="L31" s="3">
        <v>2.54</v>
      </c>
      <c r="M31" s="3">
        <v>-1.2</v>
      </c>
      <c r="N31" s="3">
        <v>-1.2</v>
      </c>
      <c r="Q31" s="7">
        <v>34224</v>
      </c>
      <c r="R31" s="3">
        <v>5.28</v>
      </c>
      <c r="S31" s="3">
        <v>5.27</v>
      </c>
      <c r="T31" s="3">
        <v>-0.86</v>
      </c>
      <c r="U31" s="3">
        <v>-0.86</v>
      </c>
      <c r="V31" s="28"/>
      <c r="W31" s="33"/>
      <c r="X31" s="7">
        <v>34224</v>
      </c>
      <c r="Y31" s="3">
        <v>6.31</v>
      </c>
      <c r="Z31" s="3">
        <v>6.28</v>
      </c>
      <c r="AA31" s="3">
        <v>-0.56999999999999995</v>
      </c>
      <c r="AB31" s="3">
        <v>-0.56999999999999995</v>
      </c>
      <c r="AC31" s="35"/>
      <c r="AD31" s="34"/>
      <c r="AE31" s="7">
        <v>34224</v>
      </c>
      <c r="AF31" s="28">
        <v>7.18</v>
      </c>
      <c r="AG31" s="3">
        <v>7.18</v>
      </c>
      <c r="AH31" s="3">
        <v>-0.42</v>
      </c>
      <c r="AI31" s="3">
        <v>-0.42</v>
      </c>
      <c r="AK31" s="33"/>
      <c r="AL31" s="7">
        <v>34223</v>
      </c>
      <c r="AM31" s="3">
        <v>8.85</v>
      </c>
      <c r="AN31" s="3">
        <v>8.85</v>
      </c>
      <c r="AO31" s="3">
        <v>-0.34</v>
      </c>
      <c r="AP31" s="3">
        <v>-0.34</v>
      </c>
      <c r="AR31" s="33"/>
      <c r="AS31" s="7">
        <v>34223</v>
      </c>
      <c r="AT31" s="3">
        <v>9.67</v>
      </c>
      <c r="AU31" s="3">
        <v>9.67</v>
      </c>
      <c r="AV31" s="3">
        <v>0.17</v>
      </c>
      <c r="AW31" s="3">
        <v>0.17</v>
      </c>
      <c r="AX31" s="28"/>
      <c r="AY31" s="33"/>
      <c r="AZ31" s="7">
        <v>34214</v>
      </c>
      <c r="BA31" s="3">
        <v>18.899999999999999</v>
      </c>
      <c r="BB31" s="3">
        <v>18.59</v>
      </c>
      <c r="BC31" s="3">
        <v>0.33</v>
      </c>
      <c r="BD31" s="3">
        <v>0.32</v>
      </c>
      <c r="BF31" s="34"/>
      <c r="BL31" s="35"/>
      <c r="BM31" s="36"/>
      <c r="BN31" s="7">
        <v>34213</v>
      </c>
      <c r="BO31" s="3">
        <v>11.34</v>
      </c>
      <c r="BP31" s="3">
        <v>11.13</v>
      </c>
      <c r="BQ31" s="3">
        <v>0.62</v>
      </c>
      <c r="BR31" s="3">
        <v>0.61</v>
      </c>
    </row>
    <row r="32" spans="1:70" ht="15" customHeight="1" x14ac:dyDescent="0.25">
      <c r="A32" s="3">
        <v>1994</v>
      </c>
      <c r="B32" s="3" t="s">
        <v>41</v>
      </c>
      <c r="D32" s="32"/>
      <c r="E32" s="11"/>
      <c r="F32" s="37"/>
      <c r="G32" s="37"/>
      <c r="J32" s="7">
        <v>34587</v>
      </c>
      <c r="K32" s="8">
        <v>2.4500000000000002</v>
      </c>
      <c r="L32" s="3">
        <v>2.46</v>
      </c>
      <c r="M32" s="3">
        <v>-1.35</v>
      </c>
      <c r="N32" s="3">
        <v>-1.36</v>
      </c>
      <c r="Q32" s="7">
        <v>34587</v>
      </c>
      <c r="R32" s="3">
        <v>4.9800000000000004</v>
      </c>
      <c r="S32" s="3">
        <v>5.01</v>
      </c>
      <c r="T32" s="3">
        <v>-0.96</v>
      </c>
      <c r="U32" s="3">
        <v>-0.97</v>
      </c>
      <c r="V32" s="28"/>
      <c r="W32" s="33"/>
      <c r="X32" s="7">
        <v>34588</v>
      </c>
      <c r="Y32" s="3">
        <v>6.41</v>
      </c>
      <c r="Z32" s="3">
        <v>6.43</v>
      </c>
      <c r="AA32" s="3">
        <v>-0.69</v>
      </c>
      <c r="AB32" s="3">
        <v>-0.69</v>
      </c>
      <c r="AC32" s="35"/>
      <c r="AD32" s="34"/>
      <c r="AE32" s="7">
        <v>34588</v>
      </c>
      <c r="AF32" s="28">
        <v>7.25</v>
      </c>
      <c r="AG32" s="3">
        <v>7.27</v>
      </c>
      <c r="AH32" s="3">
        <v>-0.35</v>
      </c>
      <c r="AI32" s="3">
        <v>-0.35</v>
      </c>
      <c r="AK32" s="33"/>
      <c r="AL32" s="7">
        <v>34587</v>
      </c>
      <c r="AM32" s="3">
        <v>8.89</v>
      </c>
      <c r="AN32" s="3">
        <v>8.91</v>
      </c>
      <c r="AO32" s="3">
        <v>-0.47</v>
      </c>
      <c r="AP32" s="3">
        <v>-0.47</v>
      </c>
      <c r="AR32" s="33"/>
      <c r="AS32" s="7">
        <v>34587</v>
      </c>
      <c r="AT32" s="3">
        <v>10.01</v>
      </c>
      <c r="AU32" s="3">
        <v>10.039999999999999</v>
      </c>
      <c r="AV32" s="3">
        <v>0.21</v>
      </c>
      <c r="AW32" s="3">
        <v>0.21</v>
      </c>
      <c r="AX32" s="28"/>
      <c r="AY32" s="33"/>
      <c r="AZ32" s="7">
        <v>34569</v>
      </c>
      <c r="BA32" s="3">
        <v>18.39</v>
      </c>
      <c r="BB32" s="3">
        <v>18.91</v>
      </c>
      <c r="BC32" s="3">
        <v>0.37</v>
      </c>
      <c r="BD32" s="3">
        <v>0.37</v>
      </c>
      <c r="BF32" s="34"/>
      <c r="BL32" s="35"/>
      <c r="BM32" s="36"/>
      <c r="BN32" s="7">
        <v>34569</v>
      </c>
      <c r="BO32" s="3">
        <v>10.36</v>
      </c>
      <c r="BP32" s="3">
        <v>10.62</v>
      </c>
      <c r="BQ32" s="3">
        <v>0.69</v>
      </c>
      <c r="BR32" s="3">
        <v>0.71</v>
      </c>
    </row>
    <row r="33" spans="1:70" ht="15" customHeight="1" x14ac:dyDescent="0.25">
      <c r="A33" s="3">
        <v>1995</v>
      </c>
      <c r="B33" s="3" t="s">
        <v>42</v>
      </c>
      <c r="D33" s="11"/>
      <c r="E33" s="11"/>
      <c r="F33" s="37"/>
      <c r="G33" s="37"/>
      <c r="J33" s="7">
        <v>34959</v>
      </c>
      <c r="K33" s="8">
        <v>2.39</v>
      </c>
      <c r="L33" s="3">
        <v>2.35</v>
      </c>
      <c r="M33" s="3">
        <v>-1.06</v>
      </c>
      <c r="N33" s="3">
        <v>-1.04</v>
      </c>
      <c r="Q33" s="7">
        <v>34959</v>
      </c>
      <c r="R33" s="3">
        <v>5.05</v>
      </c>
      <c r="S33" s="3">
        <v>4.95</v>
      </c>
      <c r="T33" s="3">
        <v>-0.83</v>
      </c>
      <c r="U33" s="3">
        <v>-0.81</v>
      </c>
      <c r="V33" s="28"/>
      <c r="W33" s="33"/>
      <c r="X33" s="7">
        <v>34960</v>
      </c>
      <c r="Y33" s="3">
        <v>6.4</v>
      </c>
      <c r="Z33" s="3">
        <v>6.28</v>
      </c>
      <c r="AA33" s="3">
        <v>-0.53</v>
      </c>
      <c r="AB33" s="3">
        <v>-0.52</v>
      </c>
      <c r="AC33" s="35"/>
      <c r="AD33" s="34"/>
      <c r="AE33" s="7">
        <v>34960</v>
      </c>
      <c r="AF33" s="28">
        <v>7.29</v>
      </c>
      <c r="AG33" s="3">
        <v>7.15</v>
      </c>
      <c r="AH33" s="3">
        <v>-0.26</v>
      </c>
      <c r="AI33" s="3">
        <v>-0.26</v>
      </c>
      <c r="AK33" s="33"/>
      <c r="AL33" s="7">
        <v>34959</v>
      </c>
      <c r="AM33" s="3">
        <v>8.82</v>
      </c>
      <c r="AN33" s="3">
        <v>8.65</v>
      </c>
      <c r="AO33" s="3">
        <v>-0.32</v>
      </c>
      <c r="AP33" s="3">
        <v>-0.31</v>
      </c>
      <c r="AR33" s="33"/>
      <c r="AS33" s="7">
        <v>34959</v>
      </c>
      <c r="AT33" s="3">
        <v>9.69</v>
      </c>
      <c r="AU33" s="3">
        <v>9.51</v>
      </c>
      <c r="AV33" s="3">
        <v>0.16</v>
      </c>
      <c r="AW33" s="3">
        <v>0.16</v>
      </c>
      <c r="AX33" s="28"/>
      <c r="AY33" s="33"/>
      <c r="AZ33" s="7">
        <v>34933</v>
      </c>
      <c r="BA33" s="3">
        <v>17.8</v>
      </c>
      <c r="BB33" s="3">
        <v>17.850000000000001</v>
      </c>
      <c r="BC33" s="3">
        <v>0.26</v>
      </c>
      <c r="BD33" s="3">
        <v>0.26</v>
      </c>
      <c r="BF33" s="34"/>
      <c r="BL33" s="35"/>
      <c r="BM33" s="36"/>
      <c r="BN33" s="7">
        <v>34933</v>
      </c>
      <c r="BO33" s="3">
        <v>9</v>
      </c>
      <c r="BP33" s="3">
        <v>9.02</v>
      </c>
      <c r="BQ33" s="3">
        <v>0.56999999999999995</v>
      </c>
      <c r="BR33" s="29">
        <v>0.56999999999999995</v>
      </c>
    </row>
    <row r="34" spans="1:70" ht="15" customHeight="1" x14ac:dyDescent="0.25">
      <c r="A34" s="3">
        <v>1996</v>
      </c>
      <c r="B34" s="3" t="s">
        <v>43</v>
      </c>
      <c r="D34" s="38"/>
      <c r="E34" s="38"/>
      <c r="F34" s="37"/>
      <c r="G34" s="37"/>
      <c r="J34" s="7">
        <v>35319</v>
      </c>
      <c r="K34" s="8">
        <v>2.2599999999999998</v>
      </c>
      <c r="L34" s="3">
        <v>2.29</v>
      </c>
      <c r="M34" s="3">
        <v>-1.24</v>
      </c>
      <c r="N34" s="3">
        <v>-1.26</v>
      </c>
      <c r="Q34" s="7">
        <v>35319</v>
      </c>
      <c r="R34" s="3">
        <v>4.9000000000000004</v>
      </c>
      <c r="S34" s="3">
        <v>4.97</v>
      </c>
      <c r="T34" s="3">
        <v>-0.8</v>
      </c>
      <c r="U34" s="3">
        <v>-0.81</v>
      </c>
      <c r="V34" s="28"/>
      <c r="W34" s="33"/>
      <c r="X34" s="7">
        <v>35320</v>
      </c>
      <c r="Y34" s="3">
        <v>6.23</v>
      </c>
      <c r="Z34" s="3">
        <v>6.32</v>
      </c>
      <c r="AA34" s="28">
        <v>-0.65</v>
      </c>
      <c r="AB34" s="3">
        <v>-0.66</v>
      </c>
      <c r="AC34" s="35"/>
      <c r="AD34" s="34"/>
      <c r="AE34" s="7">
        <v>35319</v>
      </c>
      <c r="AF34" s="28">
        <v>7.14</v>
      </c>
      <c r="AG34" s="3">
        <v>7.26</v>
      </c>
      <c r="AH34" s="3">
        <v>-0.31</v>
      </c>
      <c r="AI34" s="3">
        <v>-0.32</v>
      </c>
      <c r="AK34" s="33"/>
      <c r="AL34" s="7">
        <v>35319</v>
      </c>
      <c r="AM34" s="3">
        <v>8.6999999999999993</v>
      </c>
      <c r="AN34" s="3">
        <v>8.82</v>
      </c>
      <c r="AO34" s="3">
        <v>-0.3</v>
      </c>
      <c r="AP34" s="3">
        <v>-0.3</v>
      </c>
      <c r="AR34" s="33"/>
      <c r="AS34" s="7">
        <v>35319</v>
      </c>
      <c r="AT34" s="3">
        <v>9.5500000000000007</v>
      </c>
      <c r="AU34" s="3">
        <v>9.68</v>
      </c>
      <c r="AV34" s="3">
        <v>0.2</v>
      </c>
      <c r="AW34" s="3">
        <v>0.2</v>
      </c>
      <c r="AX34" s="28"/>
      <c r="AY34" s="33"/>
      <c r="AZ34" s="7">
        <v>35304</v>
      </c>
      <c r="BA34" s="3">
        <v>17.87</v>
      </c>
      <c r="BB34" s="3">
        <v>17.579999999999998</v>
      </c>
      <c r="BC34" s="3">
        <v>0.56000000000000005</v>
      </c>
      <c r="BD34" s="3">
        <v>0.55000000000000004</v>
      </c>
      <c r="BF34" s="34"/>
      <c r="BL34" s="35"/>
      <c r="BM34" s="36"/>
      <c r="BN34" s="7">
        <v>35304</v>
      </c>
      <c r="BO34" s="3">
        <v>7.26</v>
      </c>
      <c r="BP34" s="3">
        <v>7.14</v>
      </c>
      <c r="BQ34" s="3">
        <v>0.56999999999999995</v>
      </c>
      <c r="BR34" s="29">
        <v>0.56000000000000005</v>
      </c>
    </row>
    <row r="35" spans="1:70" ht="15" customHeight="1" x14ac:dyDescent="0.25">
      <c r="A35" s="3">
        <v>1997</v>
      </c>
      <c r="B35" s="3" t="s">
        <v>44</v>
      </c>
      <c r="D35" s="11"/>
      <c r="E35" s="11"/>
      <c r="F35" s="37"/>
      <c r="G35" s="37"/>
      <c r="H35" s="34"/>
      <c r="I35" s="33"/>
      <c r="J35" s="7">
        <v>35684</v>
      </c>
      <c r="K35" s="8">
        <v>2.33</v>
      </c>
      <c r="L35" s="3">
        <v>2.33</v>
      </c>
      <c r="M35" s="3">
        <v>-1.28</v>
      </c>
      <c r="N35" s="3">
        <v>-1.28</v>
      </c>
      <c r="Q35" s="7">
        <v>35684</v>
      </c>
      <c r="R35" s="3">
        <v>4.95</v>
      </c>
      <c r="S35" s="3">
        <v>4.95</v>
      </c>
      <c r="T35" s="3">
        <v>-0.83</v>
      </c>
      <c r="U35" s="3">
        <v>-0.83</v>
      </c>
      <c r="V35" s="28"/>
      <c r="W35" s="33"/>
      <c r="X35" s="7">
        <v>35684</v>
      </c>
      <c r="Y35" s="3">
        <v>6.42</v>
      </c>
      <c r="Z35" s="3">
        <v>6.44</v>
      </c>
      <c r="AA35" s="28">
        <v>-0.56999999999999995</v>
      </c>
      <c r="AB35" s="3">
        <v>-0.56999999999999995</v>
      </c>
      <c r="AC35" s="35"/>
      <c r="AD35" s="36"/>
      <c r="AE35" s="7">
        <v>35683</v>
      </c>
      <c r="AF35" s="28">
        <v>7.53</v>
      </c>
      <c r="AG35" s="3">
        <v>7.55</v>
      </c>
      <c r="AH35" s="3">
        <v>-0.38</v>
      </c>
      <c r="AI35" s="3">
        <v>-0.38</v>
      </c>
      <c r="AK35" s="33"/>
      <c r="AL35" s="7">
        <v>35683</v>
      </c>
      <c r="AM35" s="3">
        <v>9.0299999999999994</v>
      </c>
      <c r="AN35" s="3">
        <v>9.0500000000000007</v>
      </c>
      <c r="AO35" s="3">
        <v>-0.38</v>
      </c>
      <c r="AP35" s="3">
        <v>-0.38</v>
      </c>
      <c r="AR35" s="33"/>
      <c r="AS35" s="7">
        <v>35683</v>
      </c>
      <c r="AT35" s="3">
        <v>9.9700000000000006</v>
      </c>
      <c r="AU35" s="3">
        <v>10</v>
      </c>
      <c r="AV35" s="3">
        <v>0.21</v>
      </c>
      <c r="AW35" s="3">
        <v>0.21</v>
      </c>
      <c r="AX35" s="28"/>
      <c r="AZ35" s="7">
        <v>35668</v>
      </c>
      <c r="BA35" s="3">
        <v>16.940000000000001</v>
      </c>
      <c r="BB35" s="3">
        <v>16.989999999999998</v>
      </c>
      <c r="BC35" s="3">
        <v>0.76</v>
      </c>
      <c r="BD35" s="3">
        <v>0.72</v>
      </c>
      <c r="BL35" s="35"/>
      <c r="BM35" s="36"/>
      <c r="BN35" s="7">
        <v>35669</v>
      </c>
      <c r="BO35" s="3">
        <v>5.95</v>
      </c>
      <c r="BP35" s="3">
        <v>5.95</v>
      </c>
      <c r="BQ35" s="3">
        <v>0.62</v>
      </c>
      <c r="BR35" s="29">
        <v>0.62</v>
      </c>
    </row>
    <row r="36" spans="1:70" ht="15" customHeight="1" x14ac:dyDescent="0.25">
      <c r="A36" s="3">
        <v>1998</v>
      </c>
      <c r="B36" s="3" t="s">
        <v>45</v>
      </c>
      <c r="D36" s="2"/>
      <c r="E36" s="2"/>
      <c r="F36" s="37"/>
      <c r="G36" s="37"/>
      <c r="J36" s="7">
        <v>36048</v>
      </c>
      <c r="K36" s="28">
        <v>2.3917864476386037</v>
      </c>
      <c r="L36" s="28">
        <v>2.4</v>
      </c>
      <c r="M36" s="3">
        <v>-1.3</v>
      </c>
      <c r="N36" s="3">
        <v>-1.3</v>
      </c>
      <c r="Q36" s="7">
        <v>36047</v>
      </c>
      <c r="R36" s="3">
        <v>5.34</v>
      </c>
      <c r="S36" s="3">
        <v>5.37</v>
      </c>
      <c r="T36" s="3">
        <v>-1.06</v>
      </c>
      <c r="U36" s="3">
        <v>-1.07</v>
      </c>
      <c r="V36" s="28"/>
      <c r="W36" s="33"/>
      <c r="X36" s="7">
        <v>36048</v>
      </c>
      <c r="Y36" s="28">
        <v>7.02</v>
      </c>
      <c r="Z36" s="28">
        <v>7.04</v>
      </c>
      <c r="AA36" s="28">
        <v>-0.74</v>
      </c>
      <c r="AB36" s="3">
        <v>-0.74</v>
      </c>
      <c r="AC36" s="35"/>
      <c r="AE36" s="7">
        <v>36047</v>
      </c>
      <c r="AF36" s="28">
        <v>8.1300000000000008</v>
      </c>
      <c r="AG36" s="28">
        <v>8.15</v>
      </c>
      <c r="AH36" s="28">
        <v>-0.33</v>
      </c>
      <c r="AI36" s="3">
        <v>-0.33</v>
      </c>
      <c r="AL36" s="7">
        <v>36047</v>
      </c>
      <c r="AM36" s="28">
        <v>9.68</v>
      </c>
      <c r="AN36" s="28">
        <v>9.7100000000000009</v>
      </c>
      <c r="AO36" s="28">
        <v>-0.3</v>
      </c>
      <c r="AP36" s="3">
        <v>-0.3</v>
      </c>
      <c r="AS36" s="7">
        <v>36047</v>
      </c>
      <c r="AT36" s="28">
        <v>10.48</v>
      </c>
      <c r="AU36" s="28">
        <v>10.51</v>
      </c>
      <c r="AV36" s="28">
        <v>0.24</v>
      </c>
      <c r="AW36" s="3">
        <v>0.24</v>
      </c>
      <c r="AZ36" s="7">
        <v>36032</v>
      </c>
      <c r="BA36" s="28">
        <v>17.84</v>
      </c>
      <c r="BB36" s="28">
        <v>17.899999999999999</v>
      </c>
      <c r="BC36" s="28">
        <v>0.75</v>
      </c>
      <c r="BD36" s="3">
        <v>0.75</v>
      </c>
      <c r="BL36" s="35"/>
      <c r="BM36" s="36"/>
      <c r="BN36" s="7">
        <v>36032</v>
      </c>
      <c r="BO36" s="28">
        <v>5.51</v>
      </c>
      <c r="BP36" s="28">
        <v>5.54</v>
      </c>
      <c r="BQ36" s="28">
        <v>0.57999999999999996</v>
      </c>
      <c r="BR36" s="29">
        <v>0.57999999999999996</v>
      </c>
    </row>
    <row r="37" spans="1:70" ht="15" customHeight="1" x14ac:dyDescent="0.25">
      <c r="A37" s="3">
        <v>1999</v>
      </c>
      <c r="B37" s="3" t="s">
        <v>46</v>
      </c>
      <c r="D37" s="11"/>
      <c r="E37" s="11"/>
      <c r="F37" s="37"/>
      <c r="G37" s="37"/>
      <c r="J37" s="7">
        <v>36413</v>
      </c>
      <c r="K37" s="28">
        <v>2.378370978781656</v>
      </c>
      <c r="L37" s="28">
        <v>2.38</v>
      </c>
      <c r="M37" s="3">
        <v>-1.28</v>
      </c>
      <c r="N37" s="3">
        <v>-1.28</v>
      </c>
      <c r="Q37" s="7">
        <v>36413</v>
      </c>
      <c r="R37" s="3">
        <v>5.69</v>
      </c>
      <c r="S37" s="3">
        <v>5.67</v>
      </c>
      <c r="T37" s="3">
        <v>-0.86</v>
      </c>
      <c r="U37" s="3">
        <v>-0.86</v>
      </c>
      <c r="V37" s="28"/>
      <c r="X37" s="7">
        <v>36413</v>
      </c>
      <c r="Y37" s="28">
        <v>7.49</v>
      </c>
      <c r="Z37" s="28">
        <v>7.49</v>
      </c>
      <c r="AA37" s="28">
        <v>-0.66</v>
      </c>
      <c r="AB37" s="3">
        <v>-0.66</v>
      </c>
      <c r="AC37" s="35"/>
      <c r="AE37" s="7">
        <v>36412</v>
      </c>
      <c r="AF37" s="28">
        <v>8.6300000000000008</v>
      </c>
      <c r="AG37" s="28">
        <v>8.6300000000000008</v>
      </c>
      <c r="AH37" s="28">
        <v>-0.19</v>
      </c>
      <c r="AI37" s="3">
        <v>-0.19</v>
      </c>
      <c r="AL37" s="7">
        <v>36412</v>
      </c>
      <c r="AM37" s="28">
        <v>9.85</v>
      </c>
      <c r="AN37" s="28">
        <v>9.85</v>
      </c>
      <c r="AO37" s="28">
        <v>-0.15</v>
      </c>
      <c r="AP37" s="3">
        <v>-0.15</v>
      </c>
      <c r="AS37" s="7">
        <v>36412</v>
      </c>
      <c r="AT37" s="28">
        <v>10.53</v>
      </c>
      <c r="AU37" s="28">
        <v>10.53</v>
      </c>
      <c r="AV37" s="28">
        <v>0.35</v>
      </c>
      <c r="AW37" s="3">
        <v>0.35</v>
      </c>
      <c r="AZ37" s="7">
        <v>36397</v>
      </c>
      <c r="BA37" s="28">
        <v>17.78</v>
      </c>
      <c r="BB37" s="28">
        <v>17.77</v>
      </c>
      <c r="BC37" s="28">
        <v>0.76</v>
      </c>
      <c r="BD37" s="3">
        <v>0.76</v>
      </c>
      <c r="BL37" s="35"/>
      <c r="BM37" s="36"/>
      <c r="BN37" s="7">
        <v>36397</v>
      </c>
      <c r="BO37" s="28">
        <v>4.72</v>
      </c>
      <c r="BP37" s="3">
        <v>4.72</v>
      </c>
      <c r="BQ37" s="28">
        <v>0.72</v>
      </c>
      <c r="BR37" s="29">
        <v>0.72</v>
      </c>
    </row>
    <row r="38" spans="1:70" ht="15" customHeight="1" x14ac:dyDescent="0.25">
      <c r="A38" s="3">
        <v>2000</v>
      </c>
      <c r="B38" s="3" t="s">
        <v>47</v>
      </c>
      <c r="D38" s="12"/>
      <c r="E38" s="12"/>
      <c r="F38" s="37"/>
      <c r="G38" s="37"/>
      <c r="J38" s="7">
        <v>36783</v>
      </c>
      <c r="K38" s="28">
        <v>2.62</v>
      </c>
      <c r="L38" s="28">
        <v>2.58</v>
      </c>
      <c r="M38" s="3">
        <v>-1.43</v>
      </c>
      <c r="N38" s="3">
        <v>-1.41</v>
      </c>
      <c r="Q38" s="7">
        <v>36783</v>
      </c>
      <c r="R38" s="3">
        <v>6.23</v>
      </c>
      <c r="S38" s="3">
        <v>6.15</v>
      </c>
      <c r="T38" s="3">
        <v>-1.07</v>
      </c>
      <c r="U38" s="3">
        <v>-1.06</v>
      </c>
      <c r="V38" s="28"/>
      <c r="X38" s="7">
        <v>36784</v>
      </c>
      <c r="Y38" s="28">
        <v>8.19</v>
      </c>
      <c r="Z38" s="28">
        <v>8.06</v>
      </c>
      <c r="AA38" s="28">
        <v>-0.8</v>
      </c>
      <c r="AB38" s="3">
        <v>-0.79</v>
      </c>
      <c r="AC38" s="35"/>
      <c r="AE38" s="7">
        <v>36783</v>
      </c>
      <c r="AF38" s="28">
        <v>9.39</v>
      </c>
      <c r="AG38" s="28">
        <v>9.24</v>
      </c>
      <c r="AH38" s="28">
        <v>-0.34</v>
      </c>
      <c r="AI38" s="3">
        <v>-0.33</v>
      </c>
      <c r="AL38" s="7">
        <v>36782</v>
      </c>
      <c r="AM38" s="28">
        <v>10.78</v>
      </c>
      <c r="AN38" s="28">
        <v>10.66</v>
      </c>
      <c r="AO38" s="28">
        <v>-0.21</v>
      </c>
      <c r="AP38" s="3">
        <v>-0.21</v>
      </c>
      <c r="AS38" s="7">
        <v>36782</v>
      </c>
      <c r="AT38" s="28">
        <v>11.23</v>
      </c>
      <c r="AU38" s="28">
        <v>11.11</v>
      </c>
      <c r="AV38" s="28">
        <v>0.35</v>
      </c>
      <c r="AW38" s="3">
        <v>0.35</v>
      </c>
      <c r="AZ38" s="7">
        <v>36767</v>
      </c>
      <c r="BA38" s="28">
        <v>17.690000000000001</v>
      </c>
      <c r="BB38" s="28">
        <v>17.45</v>
      </c>
      <c r="BC38" s="28">
        <v>0.87</v>
      </c>
      <c r="BD38" s="3">
        <v>0.86</v>
      </c>
      <c r="BL38" s="35"/>
      <c r="BM38" s="36"/>
      <c r="BN38" s="7">
        <v>36767</v>
      </c>
      <c r="BO38" s="28">
        <v>4.0199999999999996</v>
      </c>
      <c r="BP38" s="3">
        <v>3.97</v>
      </c>
      <c r="BQ38" s="28">
        <v>0.73</v>
      </c>
      <c r="BR38" s="29">
        <v>0.72</v>
      </c>
    </row>
    <row r="39" spans="1:70" ht="15" customHeight="1" x14ac:dyDescent="0.25">
      <c r="A39" s="3">
        <v>2001</v>
      </c>
      <c r="B39" s="3" t="s">
        <v>48</v>
      </c>
      <c r="D39" s="11"/>
      <c r="E39" s="11"/>
      <c r="F39" s="37"/>
      <c r="G39" s="37"/>
      <c r="J39" s="7">
        <v>37147</v>
      </c>
      <c r="K39" s="28">
        <v>2.6209993155373033</v>
      </c>
      <c r="L39" s="28">
        <v>2.63</v>
      </c>
      <c r="M39" s="3">
        <v>-1.64</v>
      </c>
      <c r="N39" s="3">
        <v>-1.65</v>
      </c>
      <c r="Q39" s="7">
        <v>37147</v>
      </c>
      <c r="R39" s="3">
        <v>6.15</v>
      </c>
      <c r="S39" s="3">
        <v>6.17</v>
      </c>
      <c r="T39" s="3">
        <v>-1.22</v>
      </c>
      <c r="U39" s="3">
        <v>-1.22</v>
      </c>
      <c r="V39" s="28"/>
      <c r="X39" s="7">
        <v>37149</v>
      </c>
      <c r="Y39" s="28">
        <v>8.56</v>
      </c>
      <c r="Z39" s="28">
        <v>8.56</v>
      </c>
      <c r="AA39" s="28">
        <v>-1.17</v>
      </c>
      <c r="AB39" s="3">
        <v>-1.17</v>
      </c>
      <c r="AE39" s="7">
        <v>37147</v>
      </c>
      <c r="AF39" s="28">
        <v>9.77</v>
      </c>
      <c r="AG39" s="28">
        <v>9.8000000000000007</v>
      </c>
      <c r="AH39" s="28">
        <v>-0.35</v>
      </c>
      <c r="AI39" s="3">
        <v>-0.35</v>
      </c>
      <c r="AL39" s="7">
        <v>37147</v>
      </c>
      <c r="AM39" s="28">
        <v>11.46</v>
      </c>
      <c r="AN39" s="28">
        <v>11.46</v>
      </c>
      <c r="AO39" s="28">
        <v>-0.08</v>
      </c>
      <c r="AP39" s="3">
        <v>-0.08</v>
      </c>
      <c r="AS39" s="7">
        <v>37147</v>
      </c>
      <c r="AT39" s="28">
        <v>11.93</v>
      </c>
      <c r="AU39" s="28">
        <v>11.93</v>
      </c>
      <c r="AV39" s="28">
        <v>0.42</v>
      </c>
      <c r="AW39" s="3">
        <v>0.42</v>
      </c>
      <c r="AZ39" s="7">
        <v>37131</v>
      </c>
      <c r="BA39" s="28">
        <v>19.11</v>
      </c>
      <c r="BB39" s="28">
        <v>19.16</v>
      </c>
      <c r="BC39" s="28">
        <v>0.85</v>
      </c>
      <c r="BD39" s="3">
        <v>0.85</v>
      </c>
      <c r="BL39" s="35"/>
      <c r="BM39" s="36"/>
      <c r="BN39" s="7">
        <v>37132</v>
      </c>
      <c r="BO39" s="28">
        <v>3.71</v>
      </c>
      <c r="BP39" s="3">
        <v>3.71</v>
      </c>
      <c r="BQ39" s="28">
        <v>0.52</v>
      </c>
      <c r="BR39" s="29">
        <v>0.52</v>
      </c>
    </row>
    <row r="40" spans="1:70" ht="15" customHeight="1" x14ac:dyDescent="0.25">
      <c r="A40" s="3">
        <v>2002</v>
      </c>
      <c r="B40" s="13" t="s">
        <v>49</v>
      </c>
      <c r="D40" s="37"/>
      <c r="E40" s="37"/>
      <c r="F40" s="37"/>
      <c r="G40" s="37"/>
      <c r="J40" s="7">
        <v>37511</v>
      </c>
      <c r="K40" s="28">
        <v>2.6010677618069815</v>
      </c>
      <c r="L40" s="28">
        <v>2.61</v>
      </c>
      <c r="M40" s="3">
        <v>-1.68</v>
      </c>
      <c r="N40" s="3">
        <v>-1.68</v>
      </c>
      <c r="Q40" s="7">
        <v>37512</v>
      </c>
      <c r="R40" s="3">
        <v>6.04</v>
      </c>
      <c r="S40" s="3">
        <v>6.04</v>
      </c>
      <c r="T40" s="3">
        <v>-1.1399999999999999</v>
      </c>
      <c r="U40" s="28">
        <v>-1.1399999999999999</v>
      </c>
      <c r="V40" s="28"/>
      <c r="X40" s="7">
        <v>37512</v>
      </c>
      <c r="Y40" s="28">
        <v>8.5299999999999994</v>
      </c>
      <c r="Z40" s="28">
        <v>8.58</v>
      </c>
      <c r="AA40" s="28">
        <v>-1.04</v>
      </c>
      <c r="AB40" s="3">
        <v>-1.05</v>
      </c>
      <c r="AE40" s="7">
        <v>37511</v>
      </c>
      <c r="AF40" s="28">
        <v>9.77</v>
      </c>
      <c r="AG40" s="28">
        <v>9.8000000000000007</v>
      </c>
      <c r="AH40" s="28">
        <v>-0.39</v>
      </c>
      <c r="AI40" s="3">
        <v>-0.39</v>
      </c>
      <c r="AL40" s="7">
        <v>37511</v>
      </c>
      <c r="AM40" s="28">
        <v>11.18</v>
      </c>
      <c r="AN40" s="28">
        <v>11.21</v>
      </c>
      <c r="AO40" s="28">
        <v>0.06</v>
      </c>
      <c r="AP40" s="3">
        <v>0.06</v>
      </c>
      <c r="AS40" s="7">
        <v>37511</v>
      </c>
      <c r="AT40" s="28">
        <v>11.66</v>
      </c>
      <c r="AU40" s="28">
        <v>11.69</v>
      </c>
      <c r="AV40" s="28">
        <v>0.47</v>
      </c>
      <c r="AW40" s="28">
        <v>0.47</v>
      </c>
      <c r="AZ40" s="7">
        <v>37498</v>
      </c>
      <c r="BA40" s="28">
        <v>18.71</v>
      </c>
      <c r="BB40" s="28">
        <v>18.61</v>
      </c>
      <c r="BC40" s="28">
        <v>0.89</v>
      </c>
      <c r="BD40" s="3">
        <v>0.89</v>
      </c>
      <c r="BL40" s="35"/>
      <c r="BM40" s="36"/>
      <c r="BN40" s="7">
        <v>37498</v>
      </c>
      <c r="BO40" s="28">
        <v>3.04</v>
      </c>
      <c r="BP40" s="3">
        <v>3.03</v>
      </c>
      <c r="BQ40" s="28">
        <v>0.5</v>
      </c>
      <c r="BR40" s="30">
        <v>0.5</v>
      </c>
    </row>
    <row r="41" spans="1:70" ht="15" customHeight="1" x14ac:dyDescent="0.25">
      <c r="A41" s="3">
        <v>2003</v>
      </c>
      <c r="B41" s="3" t="s">
        <v>50</v>
      </c>
      <c r="D41" s="11"/>
      <c r="E41" s="11"/>
      <c r="F41" s="37"/>
      <c r="G41" s="37"/>
      <c r="J41" s="7">
        <v>37878</v>
      </c>
      <c r="K41" s="28">
        <v>2.6727446954140999</v>
      </c>
      <c r="L41" s="28">
        <v>2.66</v>
      </c>
      <c r="M41" s="3">
        <v>-1.61</v>
      </c>
      <c r="N41" s="3">
        <v>-1.61</v>
      </c>
      <c r="Q41" s="7">
        <v>37878</v>
      </c>
      <c r="R41" s="3">
        <v>6.03</v>
      </c>
      <c r="S41" s="3">
        <v>6.01</v>
      </c>
      <c r="T41" s="3">
        <v>-1.2</v>
      </c>
      <c r="U41" s="8">
        <v>-1.2</v>
      </c>
      <c r="V41" s="28"/>
      <c r="X41" s="7">
        <v>37878</v>
      </c>
      <c r="Y41" s="45"/>
      <c r="Z41" s="45"/>
      <c r="AA41" s="45"/>
      <c r="AB41" s="45"/>
      <c r="AE41" s="7"/>
      <c r="AF41" s="45"/>
      <c r="AG41" s="45"/>
      <c r="AH41" s="45"/>
      <c r="AI41" s="45"/>
      <c r="AL41" s="7"/>
      <c r="AM41" s="45"/>
      <c r="AN41" s="45"/>
      <c r="AO41" s="45"/>
      <c r="AP41" s="45"/>
      <c r="AS41" s="7">
        <v>37859</v>
      </c>
      <c r="AT41" s="45"/>
      <c r="AU41" s="45"/>
      <c r="AV41" s="45"/>
      <c r="AW41" s="45"/>
      <c r="AZ41" s="7">
        <v>37859</v>
      </c>
      <c r="BA41" s="28">
        <v>18.989999999999998</v>
      </c>
      <c r="BB41" s="28">
        <v>19.2</v>
      </c>
      <c r="BC41" s="28">
        <v>0.79</v>
      </c>
      <c r="BD41" s="8">
        <v>0.8</v>
      </c>
      <c r="BE41" s="14"/>
      <c r="BF41" s="8"/>
      <c r="BL41" s="35"/>
      <c r="BM41" s="36"/>
      <c r="BN41" s="7">
        <v>37860</v>
      </c>
      <c r="BO41" s="28">
        <v>2.65</v>
      </c>
      <c r="BP41" s="3">
        <v>2.67</v>
      </c>
      <c r="BQ41" s="28">
        <v>0.69</v>
      </c>
      <c r="BR41" s="28">
        <v>0.69</v>
      </c>
    </row>
    <row r="42" spans="1:70" ht="15" customHeight="1" x14ac:dyDescent="0.25">
      <c r="A42" s="3">
        <v>2004</v>
      </c>
      <c r="B42" s="13" t="s">
        <v>51</v>
      </c>
      <c r="D42" s="15"/>
      <c r="E42" s="15"/>
      <c r="F42" s="37"/>
      <c r="G42" s="37"/>
      <c r="J42" s="7">
        <v>38239</v>
      </c>
      <c r="K42" s="28">
        <v>2.2040520191649553</v>
      </c>
      <c r="L42" s="28">
        <v>2.2200000000000002</v>
      </c>
      <c r="M42" s="3">
        <v>-1.1399999999999999</v>
      </c>
      <c r="N42" s="3">
        <v>-1.1499999999999999</v>
      </c>
      <c r="Q42" s="7">
        <v>38239</v>
      </c>
      <c r="R42" s="3">
        <v>5.33</v>
      </c>
      <c r="S42" s="3">
        <v>5.39</v>
      </c>
      <c r="T42" s="3">
        <v>-0.78</v>
      </c>
      <c r="U42" s="3">
        <v>-0.79</v>
      </c>
      <c r="V42" s="28"/>
      <c r="X42" s="7">
        <v>38240</v>
      </c>
      <c r="Y42" s="45"/>
      <c r="Z42" s="45"/>
      <c r="AA42" s="45"/>
      <c r="AB42" s="45"/>
      <c r="AE42" s="7">
        <v>38239</v>
      </c>
      <c r="AF42" s="45"/>
      <c r="AG42" s="45"/>
      <c r="AH42" s="45"/>
      <c r="AI42" s="45"/>
      <c r="AL42" s="7">
        <v>38239</v>
      </c>
      <c r="AM42" s="45"/>
      <c r="AN42" s="45"/>
      <c r="AO42" s="45"/>
      <c r="AP42" s="45"/>
      <c r="AS42" s="7">
        <v>38239</v>
      </c>
      <c r="AT42" s="28">
        <v>12.04</v>
      </c>
      <c r="AU42" s="28">
        <v>11.56</v>
      </c>
      <c r="AV42" s="28">
        <v>0.37</v>
      </c>
      <c r="AW42" s="28">
        <v>0.36</v>
      </c>
      <c r="AZ42" s="7">
        <v>38223</v>
      </c>
      <c r="BA42" s="28">
        <v>17.95</v>
      </c>
      <c r="BB42" s="28">
        <v>18</v>
      </c>
      <c r="BC42" s="28">
        <v>1.1000000000000001</v>
      </c>
      <c r="BD42" s="3">
        <v>1.1000000000000001</v>
      </c>
      <c r="BL42" s="35"/>
      <c r="BM42" s="36"/>
      <c r="BN42" s="7">
        <v>38224</v>
      </c>
      <c r="BO42" s="28">
        <v>1.58</v>
      </c>
      <c r="BP42" s="3">
        <v>1.58</v>
      </c>
      <c r="BQ42" s="28">
        <v>0.37</v>
      </c>
      <c r="BR42" s="29">
        <v>0.37</v>
      </c>
    </row>
    <row r="43" spans="1:70" ht="15" customHeight="1" x14ac:dyDescent="0.25">
      <c r="A43" s="3">
        <v>2005</v>
      </c>
      <c r="B43" s="3" t="s">
        <v>52</v>
      </c>
      <c r="C43" s="8"/>
      <c r="D43" s="39"/>
      <c r="E43" s="16"/>
      <c r="F43" s="28"/>
      <c r="G43" s="28"/>
      <c r="H43" s="8"/>
      <c r="I43" s="17"/>
      <c r="J43" s="7">
        <v>38603</v>
      </c>
      <c r="K43" s="28">
        <v>2.4017522245037646</v>
      </c>
      <c r="L43" s="28">
        <v>2.41</v>
      </c>
      <c r="M43" s="3">
        <v>-1.24</v>
      </c>
      <c r="N43" s="3">
        <v>-1.24</v>
      </c>
      <c r="Q43" s="7">
        <v>38603</v>
      </c>
      <c r="R43" s="3">
        <v>5.74</v>
      </c>
      <c r="S43" s="3">
        <v>5.76</v>
      </c>
      <c r="T43" s="3">
        <v>-1.1499999999999999</v>
      </c>
      <c r="U43" s="8">
        <v>-1.1499999999999999</v>
      </c>
      <c r="V43" s="28"/>
      <c r="W43" s="17"/>
      <c r="X43" s="7">
        <v>38603</v>
      </c>
      <c r="Y43" s="28">
        <v>8.33</v>
      </c>
      <c r="Z43" s="8">
        <v>8.3800000000000008</v>
      </c>
      <c r="AA43" s="28">
        <v>-0.86</v>
      </c>
      <c r="AB43" s="8">
        <v>-0.86</v>
      </c>
      <c r="AC43" s="14"/>
      <c r="AD43" s="18"/>
      <c r="AE43" s="7">
        <v>38603</v>
      </c>
      <c r="AF43" s="28">
        <v>9.73</v>
      </c>
      <c r="AG43" s="28">
        <v>9.76</v>
      </c>
      <c r="AH43" s="28">
        <v>-0.31</v>
      </c>
      <c r="AI43" s="28">
        <v>-0.31</v>
      </c>
      <c r="AL43" s="7">
        <v>38603</v>
      </c>
      <c r="AM43" s="28">
        <v>11.26</v>
      </c>
      <c r="AN43" s="28">
        <v>11.29</v>
      </c>
      <c r="AO43" s="28">
        <v>0.01</v>
      </c>
      <c r="AP43" s="8">
        <v>0.01</v>
      </c>
      <c r="AS43" s="7">
        <v>38603</v>
      </c>
      <c r="AT43" s="28">
        <v>12.01</v>
      </c>
      <c r="AU43" s="28">
        <v>12.04</v>
      </c>
      <c r="AV43" s="28">
        <v>0.48</v>
      </c>
      <c r="AW43" s="8">
        <v>0.48</v>
      </c>
      <c r="AY43" s="17"/>
      <c r="AZ43" s="7">
        <v>38589</v>
      </c>
      <c r="BA43" s="28">
        <v>18.420000000000002</v>
      </c>
      <c r="BB43" s="28">
        <v>18.37</v>
      </c>
      <c r="BC43" s="8">
        <v>1.19</v>
      </c>
      <c r="BD43" s="28">
        <v>1.18</v>
      </c>
      <c r="BE43" s="35"/>
      <c r="BF43" s="28"/>
      <c r="BG43" s="8"/>
      <c r="BH43" s="8"/>
      <c r="BI43" s="8"/>
      <c r="BJ43" s="8"/>
      <c r="BK43" s="8"/>
      <c r="BL43" s="35"/>
      <c r="BM43" s="36"/>
      <c r="BN43" s="7">
        <v>38590</v>
      </c>
      <c r="BO43" s="28">
        <v>1.55</v>
      </c>
      <c r="BP43" s="8">
        <v>1.55</v>
      </c>
      <c r="BQ43" s="28">
        <v>0.37</v>
      </c>
      <c r="BR43" s="30">
        <v>0.37</v>
      </c>
    </row>
    <row r="44" spans="1:70" ht="15" customHeight="1" x14ac:dyDescent="0.25">
      <c r="A44" s="6">
        <v>2006</v>
      </c>
      <c r="B44" s="47" t="s">
        <v>53</v>
      </c>
      <c r="C44" s="18"/>
      <c r="D44" s="18"/>
      <c r="E44" s="18"/>
      <c r="F44" s="18"/>
      <c r="G44" s="18"/>
      <c r="H44" s="8"/>
      <c r="I44" s="17"/>
      <c r="J44" s="7">
        <v>38973</v>
      </c>
      <c r="K44" s="8">
        <v>2.38</v>
      </c>
      <c r="L44" s="8">
        <v>2.36</v>
      </c>
      <c r="M44" s="8">
        <v>-1.27</v>
      </c>
      <c r="N44" s="8">
        <v>-1.25</v>
      </c>
      <c r="Q44" s="7">
        <v>38973</v>
      </c>
      <c r="R44" s="3">
        <v>6.16</v>
      </c>
      <c r="S44" s="3">
        <v>6.08</v>
      </c>
      <c r="T44" s="8">
        <v>-1.37</v>
      </c>
      <c r="U44" s="8">
        <v>-1.35</v>
      </c>
      <c r="V44" s="28"/>
      <c r="W44" s="17"/>
      <c r="X44" s="7">
        <v>38973</v>
      </c>
      <c r="Y44" s="28">
        <v>9.14</v>
      </c>
      <c r="Z44" s="28">
        <v>9.02</v>
      </c>
      <c r="AA44" s="28">
        <v>-0.9</v>
      </c>
      <c r="AB44" s="8">
        <v>-0.89</v>
      </c>
      <c r="AC44" s="14"/>
      <c r="AD44" s="18"/>
      <c r="AE44" s="7">
        <v>38973</v>
      </c>
      <c r="AF44" s="28">
        <v>10.35</v>
      </c>
      <c r="AG44" s="28">
        <v>10.210000000000001</v>
      </c>
      <c r="AH44" s="28">
        <v>-0.23</v>
      </c>
      <c r="AI44" s="8">
        <v>-0.23</v>
      </c>
      <c r="AL44" s="7">
        <v>38972</v>
      </c>
      <c r="AM44" s="28">
        <v>11.74</v>
      </c>
      <c r="AN44" s="28">
        <v>11.61</v>
      </c>
      <c r="AO44" s="28">
        <v>0.1</v>
      </c>
      <c r="AP44" s="8">
        <v>0.1</v>
      </c>
      <c r="AS44" s="7">
        <v>38972</v>
      </c>
      <c r="AT44" s="28">
        <v>12.25</v>
      </c>
      <c r="AU44" s="28">
        <v>12.12</v>
      </c>
      <c r="AV44" s="28">
        <v>0.54</v>
      </c>
      <c r="AW44" s="8">
        <v>0.53</v>
      </c>
      <c r="AY44" s="17"/>
      <c r="AZ44" s="7">
        <v>38972</v>
      </c>
      <c r="BA44" s="28">
        <v>18.47</v>
      </c>
      <c r="BB44" s="28">
        <v>17.600000000000001</v>
      </c>
      <c r="BC44" s="8">
        <v>1.1000000000000001</v>
      </c>
      <c r="BD44" s="8">
        <v>1.05</v>
      </c>
      <c r="BE44" s="14"/>
      <c r="BF44" s="8"/>
      <c r="BG44" s="8"/>
      <c r="BH44" s="8"/>
      <c r="BI44" s="8"/>
      <c r="BJ44" s="8"/>
      <c r="BK44" s="8"/>
      <c r="BL44" s="35"/>
      <c r="BM44" s="36"/>
      <c r="BN44" s="7">
        <v>38961</v>
      </c>
      <c r="BO44" s="45"/>
      <c r="BP44" s="8">
        <v>0.91</v>
      </c>
      <c r="BQ44" s="28">
        <v>0.23</v>
      </c>
      <c r="BR44" s="8">
        <v>0.23</v>
      </c>
    </row>
    <row r="45" spans="1:70" ht="15" customHeight="1" x14ac:dyDescent="0.25">
      <c r="A45" s="6">
        <v>2007</v>
      </c>
      <c r="B45" s="6" t="s">
        <v>54</v>
      </c>
      <c r="C45" s="46"/>
      <c r="D45" s="46"/>
      <c r="E45" s="46"/>
      <c r="F45" s="18"/>
      <c r="G45" s="18"/>
      <c r="H45" s="8"/>
      <c r="I45" s="17"/>
      <c r="J45" s="19">
        <v>39338</v>
      </c>
      <c r="K45" s="8">
        <v>2.52</v>
      </c>
      <c r="L45" s="18">
        <v>2.52</v>
      </c>
      <c r="M45" s="18">
        <v>-1.63</v>
      </c>
      <c r="N45" s="18">
        <v>-1.63</v>
      </c>
      <c r="Q45" s="7">
        <v>39338</v>
      </c>
      <c r="R45" s="3">
        <v>6.09</v>
      </c>
      <c r="S45" s="3">
        <v>6.09</v>
      </c>
      <c r="T45" s="8">
        <v>-1.1599999999999999</v>
      </c>
      <c r="U45" s="18">
        <v>-1.1599999999999999</v>
      </c>
      <c r="V45" s="28"/>
      <c r="W45" s="17"/>
      <c r="X45" s="7">
        <v>39338</v>
      </c>
      <c r="Y45" s="28">
        <v>9.16</v>
      </c>
      <c r="Z45" s="28">
        <v>9.16</v>
      </c>
      <c r="AA45" s="28">
        <v>-0.9</v>
      </c>
      <c r="AB45" s="18">
        <v>-0.9</v>
      </c>
      <c r="AC45" s="14"/>
      <c r="AD45" s="18"/>
      <c r="AE45" s="7">
        <v>39338</v>
      </c>
      <c r="AF45" s="28">
        <v>10.44</v>
      </c>
      <c r="AG45" s="28">
        <v>10.44</v>
      </c>
      <c r="AH45" s="28">
        <v>-0.14000000000000001</v>
      </c>
      <c r="AI45" s="18">
        <v>-0.14000000000000001</v>
      </c>
      <c r="AL45" s="7">
        <v>39338</v>
      </c>
      <c r="AM45" s="28">
        <v>11.98</v>
      </c>
      <c r="AN45" s="28">
        <v>11.95</v>
      </c>
      <c r="AO45" s="28">
        <v>0</v>
      </c>
      <c r="AP45" s="18">
        <v>0</v>
      </c>
      <c r="AS45" s="7">
        <v>39338</v>
      </c>
      <c r="AT45" s="28">
        <v>12.21</v>
      </c>
      <c r="AU45" s="28">
        <v>12.18</v>
      </c>
      <c r="AV45" s="28">
        <v>0.52</v>
      </c>
      <c r="AW45" s="18">
        <v>0.52</v>
      </c>
      <c r="AY45" s="17"/>
      <c r="AZ45" s="7">
        <v>39337</v>
      </c>
      <c r="BA45" s="28">
        <v>17.7</v>
      </c>
      <c r="BB45" s="28">
        <v>17.7</v>
      </c>
      <c r="BC45" s="8">
        <v>1.24</v>
      </c>
      <c r="BD45" s="18">
        <v>1.24</v>
      </c>
      <c r="BE45" s="14"/>
      <c r="BF45" s="18"/>
      <c r="BG45" s="18"/>
      <c r="BH45" s="18"/>
      <c r="BI45" s="18"/>
      <c r="BJ45" s="18"/>
      <c r="BK45" s="18"/>
      <c r="BL45" s="35"/>
      <c r="BM45" s="36"/>
      <c r="BN45" s="7">
        <v>39337</v>
      </c>
      <c r="BO45" s="45"/>
      <c r="BP45" s="18">
        <v>0.72</v>
      </c>
      <c r="BQ45" s="45"/>
      <c r="BR45" s="18">
        <v>0.1</v>
      </c>
    </row>
    <row r="46" spans="1:70" ht="15" customHeight="1" x14ac:dyDescent="0.25">
      <c r="A46" s="6">
        <v>2008</v>
      </c>
      <c r="B46" s="47" t="s">
        <v>55</v>
      </c>
      <c r="C46" s="18"/>
      <c r="D46" s="18"/>
      <c r="E46" s="18"/>
      <c r="F46" s="18"/>
      <c r="G46" s="18"/>
      <c r="H46" s="8"/>
      <c r="I46" s="17"/>
      <c r="J46" s="19">
        <v>39700</v>
      </c>
      <c r="K46" s="8">
        <v>2.2200000000000002</v>
      </c>
      <c r="L46" s="18">
        <v>2.2400000000000002</v>
      </c>
      <c r="M46" s="18">
        <v>-1.38</v>
      </c>
      <c r="N46" s="18">
        <v>-1.39</v>
      </c>
      <c r="Q46" s="7">
        <v>39701</v>
      </c>
      <c r="R46" s="3">
        <v>6.02</v>
      </c>
      <c r="S46" s="3">
        <v>6.05</v>
      </c>
      <c r="T46" s="18">
        <v>-1.01</v>
      </c>
      <c r="U46" s="18">
        <v>-1.02</v>
      </c>
      <c r="V46" s="28"/>
      <c r="W46" s="17"/>
      <c r="X46" s="7">
        <v>39700</v>
      </c>
      <c r="Y46" s="28">
        <v>8.8699999999999992</v>
      </c>
      <c r="Z46" s="28">
        <v>8.94</v>
      </c>
      <c r="AA46" s="28">
        <v>-0.69</v>
      </c>
      <c r="AB46" s="18">
        <v>-0.7</v>
      </c>
      <c r="AC46" s="14"/>
      <c r="AD46" s="18"/>
      <c r="AE46" s="7">
        <v>39700</v>
      </c>
      <c r="AF46" s="28">
        <v>10.27</v>
      </c>
      <c r="AG46" s="28">
        <v>10.36</v>
      </c>
      <c r="AH46" s="28">
        <v>-0.04</v>
      </c>
      <c r="AI46" s="18">
        <v>-0.04</v>
      </c>
      <c r="AL46" s="7">
        <v>39694</v>
      </c>
      <c r="AM46" s="28">
        <v>11.22</v>
      </c>
      <c r="AN46" s="28">
        <v>11.5</v>
      </c>
      <c r="AO46" s="28">
        <v>0.12</v>
      </c>
      <c r="AP46" s="18">
        <v>0.12</v>
      </c>
      <c r="AS46" s="7">
        <v>39693</v>
      </c>
      <c r="AT46" s="28">
        <v>11.64</v>
      </c>
      <c r="AU46" s="28">
        <v>11.97</v>
      </c>
      <c r="AV46" s="28">
        <v>0.42</v>
      </c>
      <c r="AW46" s="18">
        <v>0.43</v>
      </c>
      <c r="AY46" s="17"/>
      <c r="AZ46" s="7">
        <v>39693</v>
      </c>
      <c r="BA46" s="28">
        <v>16.93</v>
      </c>
      <c r="BB46" s="28">
        <v>17.36</v>
      </c>
      <c r="BC46" s="8">
        <v>1</v>
      </c>
      <c r="BD46" s="18">
        <v>1.03</v>
      </c>
      <c r="BE46" s="14"/>
      <c r="BF46" s="18"/>
      <c r="BG46" s="50">
        <v>39693</v>
      </c>
      <c r="BH46" s="18"/>
      <c r="BI46" s="18"/>
      <c r="BJ46" s="18"/>
      <c r="BK46" s="18"/>
      <c r="BL46" s="35"/>
      <c r="BM46" s="36"/>
      <c r="BN46" s="7">
        <v>39693</v>
      </c>
      <c r="BO46" s="45"/>
      <c r="BP46" s="18">
        <v>0.37</v>
      </c>
      <c r="BQ46" s="45"/>
      <c r="BR46" s="18">
        <v>7.0000000000000007E-2</v>
      </c>
    </row>
    <row r="47" spans="1:70" ht="15" customHeight="1" x14ac:dyDescent="0.25">
      <c r="A47" s="6">
        <v>2009</v>
      </c>
      <c r="B47" s="6" t="s">
        <v>56</v>
      </c>
      <c r="C47" s="48"/>
      <c r="D47" s="49"/>
      <c r="E47" s="18"/>
      <c r="F47" s="18"/>
      <c r="G47" s="18"/>
      <c r="H47" s="18"/>
      <c r="I47" s="17"/>
      <c r="J47" s="7">
        <v>40064</v>
      </c>
      <c r="K47" s="8">
        <v>2.21</v>
      </c>
      <c r="L47" s="18">
        <v>2.2200000000000002</v>
      </c>
      <c r="M47" s="18">
        <v>-1.19</v>
      </c>
      <c r="N47" s="18">
        <v>-1.19</v>
      </c>
      <c r="Q47" s="7">
        <v>40064</v>
      </c>
      <c r="R47" s="3">
        <v>5.7</v>
      </c>
      <c r="S47" s="3">
        <v>5.73</v>
      </c>
      <c r="T47" s="18">
        <v>-1.07</v>
      </c>
      <c r="U47" s="18">
        <v>-1.08</v>
      </c>
      <c r="V47" s="28"/>
      <c r="W47" s="17"/>
      <c r="X47" s="7">
        <v>40065</v>
      </c>
      <c r="Y47" s="28">
        <v>8.7799999999999994</v>
      </c>
      <c r="Z47" s="28">
        <v>8.7799999999999994</v>
      </c>
      <c r="AA47" s="28">
        <v>-0.8</v>
      </c>
      <c r="AB47" s="18">
        <v>-0.8</v>
      </c>
      <c r="AC47" s="14"/>
      <c r="AD47" s="18"/>
      <c r="AE47" s="7">
        <v>40065</v>
      </c>
      <c r="AF47" s="28">
        <v>10.050000000000001</v>
      </c>
      <c r="AG47" s="28">
        <v>10.050000000000001</v>
      </c>
      <c r="AH47" s="28">
        <v>-0.16</v>
      </c>
      <c r="AI47" s="3">
        <v>-0.16</v>
      </c>
      <c r="AL47" s="7">
        <v>40065</v>
      </c>
      <c r="AM47" s="28">
        <v>11.78</v>
      </c>
      <c r="AN47" s="28">
        <v>11.59</v>
      </c>
      <c r="AO47" s="28">
        <v>0.18</v>
      </c>
      <c r="AP47" s="18">
        <v>0.18</v>
      </c>
      <c r="AS47" s="7">
        <v>40050</v>
      </c>
      <c r="AT47" s="28">
        <v>11.5</v>
      </c>
      <c r="AU47" s="28">
        <v>11.76</v>
      </c>
      <c r="AV47" s="28">
        <v>0.43</v>
      </c>
      <c r="AW47" s="18">
        <v>0.44</v>
      </c>
      <c r="AY47" s="17"/>
      <c r="AZ47" s="7">
        <v>40050</v>
      </c>
      <c r="BA47" s="28">
        <v>16.11</v>
      </c>
      <c r="BB47" s="28">
        <v>16.47</v>
      </c>
      <c r="BC47" s="8">
        <v>1.27</v>
      </c>
      <c r="BD47" s="18">
        <v>1.3</v>
      </c>
      <c r="BE47" s="14"/>
      <c r="BF47" s="18"/>
      <c r="BG47" s="9">
        <v>40050</v>
      </c>
      <c r="BH47" s="18">
        <v>18.64</v>
      </c>
      <c r="BI47" s="18">
        <v>19.059999999999999</v>
      </c>
      <c r="BJ47" s="8">
        <v>2.75</v>
      </c>
      <c r="BK47" s="18">
        <v>2.81</v>
      </c>
      <c r="BL47" s="35"/>
      <c r="BM47" s="36"/>
      <c r="BN47" s="7">
        <v>40050</v>
      </c>
      <c r="BO47" s="45"/>
      <c r="BP47" s="18">
        <v>0.31</v>
      </c>
      <c r="BQ47" s="45"/>
      <c r="BR47" s="45"/>
    </row>
    <row r="48" spans="1:70" ht="15" customHeight="1" x14ac:dyDescent="0.25">
      <c r="A48" s="3">
        <v>2010</v>
      </c>
      <c r="B48" s="13" t="s">
        <v>57</v>
      </c>
      <c r="C48" s="8"/>
      <c r="D48" s="8"/>
      <c r="E48" s="8"/>
      <c r="F48" s="8"/>
      <c r="G48" s="8"/>
      <c r="H48" s="8"/>
      <c r="I48" s="17"/>
      <c r="J48" s="7">
        <v>40432</v>
      </c>
      <c r="K48" s="8">
        <v>2.27</v>
      </c>
      <c r="L48" s="8">
        <v>2.25</v>
      </c>
      <c r="M48" s="18">
        <v>-1.1000000000000001</v>
      </c>
      <c r="N48" s="8">
        <v>-1.0900000000000001</v>
      </c>
      <c r="P48" s="17"/>
      <c r="Q48" s="7">
        <v>40432</v>
      </c>
      <c r="R48" s="3">
        <v>5.96</v>
      </c>
      <c r="S48" s="3">
        <v>5.91</v>
      </c>
      <c r="T48" s="18">
        <v>-1.1499999999999999</v>
      </c>
      <c r="U48" s="8">
        <v>-1.1399999999999999</v>
      </c>
      <c r="V48" s="28"/>
      <c r="W48" s="17"/>
      <c r="X48" s="7">
        <v>40432</v>
      </c>
      <c r="Y48" s="28">
        <v>8.73</v>
      </c>
      <c r="Z48" s="28">
        <v>8.68</v>
      </c>
      <c r="AA48" s="28">
        <v>-0.7</v>
      </c>
      <c r="AB48" s="8">
        <v>-0.7</v>
      </c>
      <c r="AC48" s="14"/>
      <c r="AD48" s="18"/>
      <c r="AE48" s="7">
        <v>40432</v>
      </c>
      <c r="AF48" s="28">
        <v>10.11</v>
      </c>
      <c r="AG48" s="28">
        <v>10.050000000000001</v>
      </c>
      <c r="AH48" s="28">
        <v>-0.08</v>
      </c>
      <c r="AI48" s="8">
        <v>-0.08</v>
      </c>
      <c r="AL48" s="7">
        <v>40417</v>
      </c>
      <c r="AM48" s="28">
        <v>10.97</v>
      </c>
      <c r="AN48" s="28">
        <v>11.38</v>
      </c>
      <c r="AO48" s="28">
        <v>7.0000000000000007E-2</v>
      </c>
      <c r="AP48" s="8">
        <v>7.0000000000000007E-2</v>
      </c>
      <c r="AS48" s="7">
        <v>40417</v>
      </c>
      <c r="AT48" s="28">
        <v>11.75</v>
      </c>
      <c r="AU48" s="28">
        <v>11.69</v>
      </c>
      <c r="AV48" s="28">
        <v>0.44</v>
      </c>
      <c r="AW48" s="8">
        <v>0.44</v>
      </c>
      <c r="AY48" s="17"/>
      <c r="AZ48" s="7">
        <v>40433</v>
      </c>
      <c r="BA48" s="28">
        <v>17.59</v>
      </c>
      <c r="BB48" s="28">
        <v>16.760000000000002</v>
      </c>
      <c r="BC48" s="8">
        <v>1.05</v>
      </c>
      <c r="BD48" s="8">
        <v>1</v>
      </c>
      <c r="BE48" s="14"/>
      <c r="BF48" s="8"/>
      <c r="BG48" s="9">
        <v>40433</v>
      </c>
      <c r="BH48" s="18">
        <v>20.43</v>
      </c>
      <c r="BI48" s="18">
        <v>19.47</v>
      </c>
      <c r="BJ48" s="8">
        <v>3.23</v>
      </c>
      <c r="BK48" s="8">
        <v>3.08</v>
      </c>
      <c r="BL48" s="35"/>
      <c r="BM48" s="36"/>
      <c r="BN48" s="7">
        <v>40433</v>
      </c>
      <c r="BO48" s="12"/>
      <c r="BP48" s="18">
        <v>0.18</v>
      </c>
      <c r="BQ48" s="12"/>
      <c r="BR48" s="12"/>
    </row>
    <row r="49" spans="1:70" ht="15" customHeight="1" x14ac:dyDescent="0.25">
      <c r="A49" s="3">
        <v>2011</v>
      </c>
      <c r="B49" s="3" t="s">
        <v>58</v>
      </c>
      <c r="C49" s="8"/>
      <c r="D49" s="8"/>
      <c r="E49" s="8"/>
      <c r="F49" s="8"/>
      <c r="G49" s="8"/>
      <c r="H49" s="8"/>
      <c r="I49" s="17"/>
      <c r="J49" s="7">
        <v>40797</v>
      </c>
      <c r="K49" s="8">
        <v>2.27</v>
      </c>
      <c r="L49" s="8">
        <v>2.2799999999999998</v>
      </c>
      <c r="M49" s="18">
        <v>-1.21</v>
      </c>
      <c r="N49" s="8">
        <v>-1.22</v>
      </c>
      <c r="P49" s="17"/>
      <c r="Q49" s="7">
        <v>40795</v>
      </c>
      <c r="R49" s="3">
        <v>5.97</v>
      </c>
      <c r="S49" s="3">
        <v>6</v>
      </c>
      <c r="T49" s="18">
        <v>-1.18</v>
      </c>
      <c r="U49" s="8">
        <v>-1.19</v>
      </c>
      <c r="V49" s="28"/>
      <c r="W49" s="17"/>
      <c r="X49" s="7">
        <v>40797</v>
      </c>
      <c r="Y49" s="28">
        <v>8.81</v>
      </c>
      <c r="Z49" s="28">
        <v>8.86</v>
      </c>
      <c r="AA49" s="28">
        <v>-0.88</v>
      </c>
      <c r="AB49" s="8">
        <v>-0.88</v>
      </c>
      <c r="AC49" s="14"/>
      <c r="AD49" s="18"/>
      <c r="AE49" s="7">
        <v>40795</v>
      </c>
      <c r="AF49" s="28">
        <v>10.27</v>
      </c>
      <c r="AG49" s="28">
        <v>10.33</v>
      </c>
      <c r="AH49" s="28">
        <v>-0.14000000000000001</v>
      </c>
      <c r="AI49" s="8">
        <v>-0.14000000000000001</v>
      </c>
      <c r="AL49" s="7">
        <v>40779</v>
      </c>
      <c r="AM49" s="28">
        <v>11.6</v>
      </c>
      <c r="AN49" s="28">
        <v>11.7</v>
      </c>
      <c r="AO49" s="28">
        <v>7.0000000000000007E-2</v>
      </c>
      <c r="AP49" s="8">
        <v>7.0000000000000007E-2</v>
      </c>
      <c r="AS49" s="7">
        <v>40779</v>
      </c>
      <c r="AT49" s="28">
        <v>12.01</v>
      </c>
      <c r="AU49" s="28">
        <v>12.11</v>
      </c>
      <c r="AV49" s="28">
        <v>0.54</v>
      </c>
      <c r="AW49" s="8">
        <v>0.54</v>
      </c>
      <c r="AY49" s="17"/>
      <c r="AZ49" s="7">
        <v>40779</v>
      </c>
      <c r="BA49" s="28">
        <v>16.03</v>
      </c>
      <c r="BB49" s="28">
        <v>16.91</v>
      </c>
      <c r="BC49" s="8">
        <v>1.22</v>
      </c>
      <c r="BD49" s="8">
        <v>1.1599999999999999</v>
      </c>
      <c r="BE49" s="14"/>
      <c r="BF49" s="8"/>
      <c r="BG49" s="9">
        <v>40779</v>
      </c>
      <c r="BH49" s="18">
        <v>18.7</v>
      </c>
      <c r="BI49" s="18">
        <v>19.73</v>
      </c>
      <c r="BJ49" s="8">
        <v>3</v>
      </c>
      <c r="BK49" s="8">
        <v>3.16</v>
      </c>
      <c r="BL49" s="35"/>
      <c r="BM49" s="36"/>
      <c r="BN49" s="7">
        <v>40779</v>
      </c>
      <c r="BO49" s="18"/>
      <c r="BP49" s="18"/>
      <c r="BQ49" s="36"/>
      <c r="BR49" s="36"/>
    </row>
    <row r="50" spans="1:70" ht="15" customHeight="1" x14ac:dyDescent="0.25">
      <c r="A50" s="3">
        <v>2012</v>
      </c>
      <c r="B50" s="13" t="s">
        <v>59</v>
      </c>
      <c r="C50" s="8"/>
      <c r="D50" s="8"/>
      <c r="E50" s="8"/>
      <c r="F50" s="8"/>
      <c r="G50" s="8"/>
      <c r="H50" s="8"/>
      <c r="I50" s="17"/>
      <c r="J50" s="7">
        <v>41159</v>
      </c>
      <c r="K50" s="8">
        <v>2.23</v>
      </c>
      <c r="L50" s="8">
        <v>2.2400000000000002</v>
      </c>
      <c r="M50" s="18">
        <v>-1.1299999999999999</v>
      </c>
      <c r="N50" s="8">
        <v>-1.1299999999999999</v>
      </c>
      <c r="P50" s="17"/>
      <c r="Q50" s="7">
        <v>41159</v>
      </c>
      <c r="R50" s="3">
        <v>5.96</v>
      </c>
      <c r="S50" s="3">
        <v>5.98</v>
      </c>
      <c r="T50" s="18">
        <v>-1.01</v>
      </c>
      <c r="U50" s="18">
        <v>-1.01</v>
      </c>
      <c r="V50" s="28"/>
      <c r="W50" s="17"/>
      <c r="X50" s="7">
        <v>41160</v>
      </c>
      <c r="Y50" s="45"/>
      <c r="Z50" s="45"/>
      <c r="AA50" s="45"/>
      <c r="AB50" s="45"/>
      <c r="AC50" s="14"/>
      <c r="AD50" s="18"/>
      <c r="AE50" s="7">
        <v>41159</v>
      </c>
      <c r="AF50" s="28">
        <v>10.54</v>
      </c>
      <c r="AG50" s="28">
        <v>10.6</v>
      </c>
      <c r="AH50" s="28">
        <v>-7.0000000000000007E-2</v>
      </c>
      <c r="AI50" s="8">
        <v>-7.0000000000000007E-2</v>
      </c>
      <c r="AL50" s="7">
        <v>41144</v>
      </c>
      <c r="AM50" s="28">
        <v>12.22</v>
      </c>
      <c r="AN50" s="28">
        <v>12.22</v>
      </c>
      <c r="AO50" s="28">
        <v>0.21</v>
      </c>
      <c r="AP50" s="8">
        <v>0.21</v>
      </c>
      <c r="AS50" s="7">
        <v>41144</v>
      </c>
      <c r="AT50" s="28">
        <v>12.28</v>
      </c>
      <c r="AU50" s="28">
        <v>12.28</v>
      </c>
      <c r="AV50" s="28">
        <v>0.48</v>
      </c>
      <c r="AW50" s="8">
        <v>0.48</v>
      </c>
      <c r="AY50" s="17"/>
      <c r="AZ50" s="7">
        <v>41144</v>
      </c>
      <c r="BA50" s="28">
        <v>17.21</v>
      </c>
      <c r="BB50" s="28">
        <v>17.21</v>
      </c>
      <c r="BC50" s="8">
        <v>1.1599999999999999</v>
      </c>
      <c r="BD50" s="8">
        <v>1.1599999999999999</v>
      </c>
      <c r="BE50" s="14"/>
      <c r="BF50" s="8"/>
      <c r="BG50" s="9">
        <v>41144</v>
      </c>
      <c r="BH50" s="18">
        <v>19.98</v>
      </c>
      <c r="BI50" s="18">
        <v>19.98</v>
      </c>
      <c r="BJ50" s="8">
        <v>3.18</v>
      </c>
      <c r="BK50" s="8">
        <v>3.18</v>
      </c>
      <c r="BL50" s="40"/>
      <c r="BM50" s="41"/>
      <c r="BN50" s="7"/>
      <c r="BO50" s="8"/>
      <c r="BP50" s="8"/>
      <c r="BQ50" s="28"/>
      <c r="BR50" s="28"/>
    </row>
    <row r="51" spans="1:70" ht="15" customHeight="1" x14ac:dyDescent="0.25">
      <c r="A51" s="3">
        <v>2013</v>
      </c>
      <c r="B51" s="3" t="s">
        <v>60</v>
      </c>
      <c r="C51" s="8"/>
      <c r="D51" s="8"/>
      <c r="E51" s="8"/>
      <c r="F51" s="8"/>
      <c r="G51" s="8"/>
      <c r="H51" s="8"/>
      <c r="I51" s="17"/>
      <c r="J51" s="7">
        <v>41521</v>
      </c>
      <c r="K51" s="8">
        <v>2.14</v>
      </c>
      <c r="L51" s="8">
        <v>2.16</v>
      </c>
      <c r="M51" s="8">
        <v>-1</v>
      </c>
      <c r="N51" s="8">
        <v>-1.01</v>
      </c>
      <c r="P51" s="17"/>
      <c r="Q51" s="7">
        <v>41521</v>
      </c>
      <c r="R51" s="3">
        <v>5.33</v>
      </c>
      <c r="S51" s="3">
        <v>5.37</v>
      </c>
      <c r="T51" s="3">
        <v>-0.74</v>
      </c>
      <c r="U51" s="18">
        <v>-0.75</v>
      </c>
      <c r="V51" s="28"/>
      <c r="W51" s="17"/>
      <c r="X51" s="7">
        <v>41521</v>
      </c>
      <c r="Y51" s="3">
        <v>8.0399999999999991</v>
      </c>
      <c r="Z51" s="28">
        <v>8.1300000000000008</v>
      </c>
      <c r="AA51" s="3">
        <v>-0.71</v>
      </c>
      <c r="AB51" s="28">
        <v>-0.72</v>
      </c>
      <c r="AC51" s="14"/>
      <c r="AD51" s="18"/>
      <c r="AE51" s="7">
        <v>41521</v>
      </c>
      <c r="AF51" s="28">
        <v>9.3800000000000008</v>
      </c>
      <c r="AG51" s="28">
        <v>9.4600000000000009</v>
      </c>
      <c r="AH51" s="28">
        <v>-0.09</v>
      </c>
      <c r="AI51" s="8">
        <v>-0.09</v>
      </c>
      <c r="AL51" s="7">
        <v>41521</v>
      </c>
      <c r="AM51" s="28">
        <v>11.29</v>
      </c>
      <c r="AN51" s="28">
        <v>10.93</v>
      </c>
      <c r="AO51" s="28">
        <v>0.26</v>
      </c>
      <c r="AP51" s="8">
        <v>0.25</v>
      </c>
      <c r="AS51" s="7">
        <v>41521</v>
      </c>
      <c r="AT51" s="28">
        <v>11.48</v>
      </c>
      <c r="AU51" s="28">
        <v>11.11</v>
      </c>
      <c r="AV51" s="28">
        <v>0.46</v>
      </c>
      <c r="AW51" s="28">
        <v>0.46</v>
      </c>
      <c r="AY51" s="17"/>
      <c r="AZ51" s="7">
        <v>41521</v>
      </c>
      <c r="BA51" s="28">
        <v>15.58</v>
      </c>
      <c r="BB51" s="28">
        <v>15.08</v>
      </c>
      <c r="BC51" s="8">
        <v>1.0900000000000001</v>
      </c>
      <c r="BD51" s="8">
        <v>1.06</v>
      </c>
      <c r="BE51" s="14"/>
      <c r="BF51" s="8"/>
      <c r="BG51" s="9">
        <v>41521</v>
      </c>
      <c r="BH51" s="18">
        <v>17.3</v>
      </c>
      <c r="BI51" s="18">
        <v>16.75</v>
      </c>
      <c r="BJ51" s="8">
        <v>3.01</v>
      </c>
      <c r="BK51" s="8">
        <v>2.31</v>
      </c>
      <c r="BL51" s="40"/>
      <c r="BM51" s="41"/>
      <c r="BN51" s="7"/>
      <c r="BO51" s="8"/>
      <c r="BP51" s="8"/>
      <c r="BQ51" s="8"/>
      <c r="BR51" s="28"/>
    </row>
    <row r="52" spans="1:70" ht="15" customHeight="1" x14ac:dyDescent="0.25">
      <c r="A52" s="3">
        <v>2014</v>
      </c>
      <c r="B52" s="13" t="s">
        <v>61</v>
      </c>
      <c r="C52" s="8"/>
      <c r="D52" s="8"/>
      <c r="E52" s="8"/>
      <c r="F52" s="8"/>
      <c r="G52" s="8"/>
      <c r="H52" s="8"/>
      <c r="I52" s="17"/>
      <c r="J52" s="7">
        <v>41892</v>
      </c>
      <c r="K52" s="20">
        <v>2.4500000000000002</v>
      </c>
      <c r="L52" s="8">
        <v>2.41</v>
      </c>
      <c r="M52" s="20">
        <v>-1.17</v>
      </c>
      <c r="N52" s="8">
        <v>-1.1499999999999999</v>
      </c>
      <c r="P52" s="17"/>
      <c r="Q52" s="7">
        <v>41893</v>
      </c>
      <c r="R52" s="3">
        <v>5.77</v>
      </c>
      <c r="S52" s="3">
        <v>5.66</v>
      </c>
      <c r="T52" s="20">
        <v>-0.89</v>
      </c>
      <c r="U52" s="18">
        <v>-0.87</v>
      </c>
      <c r="V52" s="28"/>
      <c r="W52" s="17"/>
      <c r="X52" s="7">
        <v>41892</v>
      </c>
      <c r="Y52" s="3">
        <v>8.44</v>
      </c>
      <c r="Z52" s="28">
        <v>8.3000000000000007</v>
      </c>
      <c r="AA52" s="8">
        <v>-0.78</v>
      </c>
      <c r="AB52" s="28">
        <v>-0.77</v>
      </c>
      <c r="AC52" s="14"/>
      <c r="AD52" s="18"/>
      <c r="AE52" s="7">
        <v>41893</v>
      </c>
      <c r="AF52" s="28">
        <v>10.06</v>
      </c>
      <c r="AG52" s="28">
        <v>9.81</v>
      </c>
      <c r="AH52" s="8">
        <v>-0.11</v>
      </c>
      <c r="AI52" s="8">
        <v>-0.11</v>
      </c>
      <c r="AL52" s="7">
        <v>41893</v>
      </c>
      <c r="AM52" s="28">
        <v>11.73</v>
      </c>
      <c r="AN52" s="28">
        <v>11.51</v>
      </c>
      <c r="AO52" s="42">
        <v>0.17</v>
      </c>
      <c r="AP52" s="8">
        <v>0.17</v>
      </c>
      <c r="AS52" s="7">
        <v>41891</v>
      </c>
      <c r="AT52" s="28">
        <v>11.88</v>
      </c>
      <c r="AU52" s="28">
        <v>11.72</v>
      </c>
      <c r="AV52" s="3">
        <v>0.54</v>
      </c>
      <c r="AW52" s="28">
        <v>0.53</v>
      </c>
      <c r="AY52" s="17"/>
      <c r="AZ52" s="7">
        <v>41891</v>
      </c>
      <c r="BA52" s="28">
        <v>15.98</v>
      </c>
      <c r="BB52" s="28">
        <v>15.76</v>
      </c>
      <c r="BC52" s="8">
        <v>1.26</v>
      </c>
      <c r="BD52" s="8">
        <v>1.24</v>
      </c>
      <c r="BE52" s="14"/>
      <c r="BF52" s="8"/>
      <c r="BG52" s="9">
        <v>41891</v>
      </c>
      <c r="BH52" s="18">
        <v>17.37</v>
      </c>
      <c r="BI52" s="18">
        <v>17.71</v>
      </c>
      <c r="BJ52" s="8">
        <v>3.1</v>
      </c>
      <c r="BK52" s="8">
        <v>3.16</v>
      </c>
      <c r="BL52" s="40"/>
      <c r="BM52" s="41"/>
      <c r="BN52" s="7"/>
      <c r="BO52" s="8"/>
      <c r="BP52" s="8"/>
      <c r="BQ52" s="8"/>
      <c r="BR52" s="28"/>
    </row>
    <row r="53" spans="1:70" ht="15" customHeight="1" x14ac:dyDescent="0.25">
      <c r="A53" s="3">
        <v>2015</v>
      </c>
      <c r="B53" s="3" t="s">
        <v>62</v>
      </c>
      <c r="C53" s="8"/>
      <c r="D53" s="8"/>
      <c r="E53" s="8"/>
      <c r="F53" s="8"/>
      <c r="G53" s="8"/>
      <c r="H53" s="8"/>
      <c r="I53" s="17"/>
      <c r="J53" s="21">
        <v>42247</v>
      </c>
      <c r="K53" s="8">
        <v>2.34</v>
      </c>
      <c r="L53" s="8">
        <f>K53*365/(J53-J52)</f>
        <v>2.4059154929577464</v>
      </c>
      <c r="M53" s="8">
        <v>-1.38</v>
      </c>
      <c r="N53" s="8">
        <f>M53*365/(J53-J52)</f>
        <v>-1.4188732394366197</v>
      </c>
      <c r="O53" s="8"/>
      <c r="P53" s="17"/>
      <c r="Q53" s="21">
        <v>42247</v>
      </c>
      <c r="R53" s="8">
        <v>5.75</v>
      </c>
      <c r="S53" s="8">
        <f>R53*365/(Q53-Q52)</f>
        <v>5.9286723163841808</v>
      </c>
      <c r="T53" s="8">
        <v>-1.01</v>
      </c>
      <c r="U53" s="8">
        <f>T53*365/(Q53-Q52)</f>
        <v>-1.0413841807909603</v>
      </c>
      <c r="V53" s="8"/>
      <c r="W53" s="17"/>
      <c r="X53" s="22">
        <v>42247</v>
      </c>
      <c r="Y53" s="8">
        <v>8.75</v>
      </c>
      <c r="Z53" s="8">
        <f>Y53*365/(X53-X52)</f>
        <v>8.9964788732394361</v>
      </c>
      <c r="AA53" s="8">
        <v>-0.89</v>
      </c>
      <c r="AB53" s="8">
        <f>AA53*365/(X53-X52)</f>
        <v>-0.91507042253521131</v>
      </c>
      <c r="AC53" s="14"/>
      <c r="AD53" s="18"/>
      <c r="AE53" s="22">
        <v>42247</v>
      </c>
      <c r="AF53" s="8">
        <v>10.220000000000001</v>
      </c>
      <c r="AG53" s="8">
        <f>AF53*365/(AE53-AE52)</f>
        <v>10.537570621468927</v>
      </c>
      <c r="AH53" s="8">
        <v>-0.2</v>
      </c>
      <c r="AI53" s="8">
        <f>AH53*365/(AE53-AE52)</f>
        <v>-0.20621468926553671</v>
      </c>
      <c r="AL53" s="22">
        <v>42247</v>
      </c>
      <c r="AM53" s="8">
        <v>11.78</v>
      </c>
      <c r="AN53" s="8">
        <f>AM53*365/(AL53-AL52)</f>
        <v>12.146045197740113</v>
      </c>
      <c r="AO53" s="8">
        <v>0.1</v>
      </c>
      <c r="AP53" s="8">
        <f>AO53*365/(AL53-AL52)</f>
        <v>0.10310734463276836</v>
      </c>
      <c r="AS53" s="22">
        <v>42248</v>
      </c>
      <c r="AT53" s="43">
        <v>12.14</v>
      </c>
      <c r="AU53" s="8">
        <f>AT53*365/(AS53-AS52)</f>
        <v>12.412044817927171</v>
      </c>
      <c r="AV53" s="8">
        <v>0.55000000000000004</v>
      </c>
      <c r="AW53" s="8">
        <f>AV53*365/(AS53-AS52)</f>
        <v>0.56232492997198891</v>
      </c>
      <c r="AY53" s="17"/>
      <c r="AZ53" s="22">
        <v>42246</v>
      </c>
      <c r="BA53" s="8">
        <v>16.170000000000002</v>
      </c>
      <c r="BB53" s="8">
        <f>BA53*365/(AZ53-AZ52)</f>
        <v>16.625492957746481</v>
      </c>
      <c r="BC53" s="8">
        <v>0.98</v>
      </c>
      <c r="BD53" s="8">
        <f>BC53*365/(AZ53-AZ52)</f>
        <v>1.007605633802817</v>
      </c>
      <c r="BE53" s="14"/>
      <c r="BF53" s="8"/>
      <c r="BG53" s="21">
        <v>42235</v>
      </c>
      <c r="BH53" s="8">
        <v>18.77</v>
      </c>
      <c r="BI53" s="8">
        <f>BH53*365/(BG53-BG52)</f>
        <v>19.915843023255814</v>
      </c>
      <c r="BJ53" s="8">
        <v>3.36</v>
      </c>
      <c r="BK53" s="8">
        <f>BJ53*365/(BG53-BG52)</f>
        <v>3.565116279069767</v>
      </c>
      <c r="BL53" s="14"/>
      <c r="BM53" s="18"/>
      <c r="BN53" s="18"/>
      <c r="BO53" s="8"/>
      <c r="BP53" s="8"/>
      <c r="BQ53" s="8"/>
      <c r="BR53" s="28"/>
    </row>
    <row r="54" spans="1:70" ht="15" customHeight="1" x14ac:dyDescent="0.25">
      <c r="A54" s="3">
        <v>2016</v>
      </c>
      <c r="B54" s="13" t="s">
        <v>63</v>
      </c>
      <c r="C54" s="8"/>
      <c r="D54" s="25"/>
      <c r="E54" s="8"/>
      <c r="F54" s="8"/>
      <c r="G54" s="8"/>
      <c r="H54" s="8"/>
      <c r="I54" s="17"/>
      <c r="J54" s="21">
        <v>42614</v>
      </c>
      <c r="K54" s="8">
        <v>2.2400000000000002</v>
      </c>
      <c r="L54" s="8">
        <f t="shared" ref="L54:L55" si="0">K54*365/(J54-J53)</f>
        <v>2.2277929155313352</v>
      </c>
      <c r="M54" s="8">
        <v>-1.21</v>
      </c>
      <c r="N54" s="8">
        <f t="shared" ref="N54:N55" si="1">M54*365/(J54-J53)</f>
        <v>-1.2034059945504088</v>
      </c>
      <c r="O54" s="8"/>
      <c r="P54" s="17"/>
      <c r="Q54" s="21">
        <v>42614</v>
      </c>
      <c r="R54" s="8">
        <v>5.51</v>
      </c>
      <c r="S54" s="8">
        <f t="shared" ref="S54:S55" si="2">R54*365/(Q54-Q53)</f>
        <v>5.4799727520435964</v>
      </c>
      <c r="T54" s="8">
        <v>-1.25</v>
      </c>
      <c r="U54" s="8">
        <f t="shared" ref="U54:U55" si="3">T54*365/(Q54-Q53)</f>
        <v>-1.2431880108991826</v>
      </c>
      <c r="V54" s="8"/>
      <c r="W54" s="17"/>
      <c r="X54" s="22">
        <v>42614</v>
      </c>
      <c r="Y54" s="8">
        <v>8.23</v>
      </c>
      <c r="Z54" s="8">
        <f t="shared" ref="Z54:Z56" si="4">Y54*365/(X54-X53)</f>
        <v>8.185149863760218</v>
      </c>
      <c r="AA54" s="8">
        <v>-0.69</v>
      </c>
      <c r="AB54" s="8">
        <f t="shared" ref="AB54:AB56" si="5">AA54*365/(X54-X53)</f>
        <v>-0.68623978201634872</v>
      </c>
      <c r="AC54" s="14"/>
      <c r="AD54" s="18"/>
      <c r="AE54" s="22">
        <v>42614</v>
      </c>
      <c r="AF54" s="8">
        <v>9.73</v>
      </c>
      <c r="AG54" s="8">
        <f t="shared" ref="AG54:AG56" si="6">AF54*365/(AE54-AE53)</f>
        <v>9.6769754768392371</v>
      </c>
      <c r="AH54" s="8">
        <v>-0.21</v>
      </c>
      <c r="AI54" s="8">
        <f t="shared" ref="AI54" si="7">AH54*365/(AE54-AE53)</f>
        <v>-0.20885558583106265</v>
      </c>
      <c r="AL54" s="22">
        <v>42613</v>
      </c>
      <c r="AM54" s="8">
        <v>11.33</v>
      </c>
      <c r="AN54" s="8">
        <f t="shared" ref="AN54:AN56" si="8">AM54*365/(AL54-AL53)</f>
        <v>11.299043715846993</v>
      </c>
      <c r="AO54" s="8">
        <v>0.04</v>
      </c>
      <c r="AP54" s="8">
        <f t="shared" ref="AP54:AP56" si="9">AO54*365/(AL54-AL53)</f>
        <v>3.9890710382513662E-2</v>
      </c>
      <c r="AS54" s="22">
        <v>42613</v>
      </c>
      <c r="AT54" s="43">
        <v>11.32</v>
      </c>
      <c r="AU54" s="8">
        <f t="shared" ref="AU54:AU56" si="10">AT54*365/(AS54-AS53)</f>
        <v>11.32</v>
      </c>
      <c r="AV54" s="8">
        <v>0.55000000000000004</v>
      </c>
      <c r="AW54" s="8">
        <f t="shared" ref="AW54:AW56" si="11">AV54*365/(AS54-AS53)</f>
        <v>0.55000000000000004</v>
      </c>
      <c r="AY54" s="17"/>
      <c r="AZ54" s="22">
        <v>42600</v>
      </c>
      <c r="BA54" s="8">
        <v>14.7</v>
      </c>
      <c r="BB54" s="8">
        <f t="shared" ref="BB54:BB56" si="12">BA54*365/(AZ54-AZ53)</f>
        <v>15.15677966101695</v>
      </c>
      <c r="BC54" s="8">
        <v>1.52</v>
      </c>
      <c r="BD54" s="8">
        <f t="shared" ref="BD54:BD56" si="13">BC54*365/(AZ54-AZ53)</f>
        <v>1.5672316384180789</v>
      </c>
      <c r="BE54" s="14"/>
      <c r="BF54" s="8"/>
      <c r="BG54" s="21">
        <v>42613</v>
      </c>
      <c r="BH54" s="8">
        <v>18.21</v>
      </c>
      <c r="BI54" s="8">
        <f t="shared" ref="BI54:BI56" si="14">BH54*365/(BG54-BG53)</f>
        <v>17.583730158730159</v>
      </c>
      <c r="BJ54" s="8">
        <v>3.23</v>
      </c>
      <c r="BK54" s="8">
        <f t="shared" ref="BK54:BK57" si="15">BJ54*365/(BG54-BG53)</f>
        <v>3.1189153439153441</v>
      </c>
      <c r="BL54" s="14"/>
      <c r="BM54" s="18"/>
      <c r="BN54" s="18"/>
      <c r="BO54" s="8"/>
      <c r="BP54" s="8"/>
      <c r="BQ54" s="8"/>
      <c r="BR54" s="28"/>
    </row>
    <row r="55" spans="1:70" ht="15" customHeight="1" x14ac:dyDescent="0.25">
      <c r="A55" s="3">
        <v>2017</v>
      </c>
      <c r="B55" s="3" t="s">
        <v>64</v>
      </c>
      <c r="D55" s="44"/>
      <c r="E55" s="44"/>
      <c r="J55" s="21">
        <v>42984</v>
      </c>
      <c r="K55" s="8">
        <v>2.2400000000000002</v>
      </c>
      <c r="L55" s="8">
        <f t="shared" si="0"/>
        <v>2.2097297297297298</v>
      </c>
      <c r="M55" s="8">
        <v>-1.1499999999999999</v>
      </c>
      <c r="N55" s="8">
        <f t="shared" si="1"/>
        <v>-1.1344594594594593</v>
      </c>
      <c r="Q55" s="21">
        <v>42984</v>
      </c>
      <c r="R55" s="3">
        <v>5.52</v>
      </c>
      <c r="S55" s="8">
        <f t="shared" si="2"/>
        <v>5.4454054054054053</v>
      </c>
      <c r="T55" s="8">
        <v>-0.98</v>
      </c>
      <c r="U55" s="8">
        <f t="shared" si="3"/>
        <v>-0.96675675675675676</v>
      </c>
      <c r="X55" s="22">
        <v>42984</v>
      </c>
      <c r="Y55" s="3">
        <v>8.26</v>
      </c>
      <c r="Z55" s="8">
        <f t="shared" si="4"/>
        <v>8.1483783783783785</v>
      </c>
      <c r="AA55" s="8">
        <v>-0.72</v>
      </c>
      <c r="AB55" s="8">
        <f t="shared" si="5"/>
        <v>-0.71027027027027034</v>
      </c>
      <c r="AE55" s="22">
        <v>42984</v>
      </c>
      <c r="AF55" s="43">
        <v>9.85</v>
      </c>
      <c r="AG55" s="8">
        <f t="shared" si="6"/>
        <v>9.7168918918918923</v>
      </c>
      <c r="AH55" s="8"/>
      <c r="AI55" s="8"/>
      <c r="AL55" s="22">
        <v>42983</v>
      </c>
      <c r="AM55" s="43">
        <v>11.35</v>
      </c>
      <c r="AN55" s="8">
        <f t="shared" si="8"/>
        <v>11.196621621621622</v>
      </c>
      <c r="AO55" s="8">
        <v>0.09</v>
      </c>
      <c r="AP55" s="8">
        <f t="shared" si="9"/>
        <v>8.8783783783783793E-2</v>
      </c>
      <c r="AS55" s="22">
        <v>42983</v>
      </c>
      <c r="AT55" s="43">
        <v>11.29</v>
      </c>
      <c r="AU55" s="8">
        <f t="shared" si="10"/>
        <v>11.137432432432432</v>
      </c>
      <c r="AV55" s="8">
        <v>0.52</v>
      </c>
      <c r="AW55" s="8">
        <f t="shared" si="11"/>
        <v>0.51297297297297295</v>
      </c>
      <c r="AZ55" s="22">
        <v>42962</v>
      </c>
      <c r="BA55" s="43">
        <v>13.96</v>
      </c>
      <c r="BB55" s="8">
        <f t="shared" si="12"/>
        <v>14.075690607734808</v>
      </c>
      <c r="BC55" s="8">
        <v>1.2</v>
      </c>
      <c r="BD55" s="8">
        <f t="shared" si="13"/>
        <v>1.2099447513812154</v>
      </c>
      <c r="BG55" s="21">
        <v>42962</v>
      </c>
      <c r="BH55" s="8">
        <v>14.89</v>
      </c>
      <c r="BI55" s="8">
        <f t="shared" si="14"/>
        <v>15.572636103151863</v>
      </c>
      <c r="BJ55" s="8">
        <v>2.65</v>
      </c>
      <c r="BK55" s="8">
        <f t="shared" si="15"/>
        <v>2.7714899713467047</v>
      </c>
      <c r="BO55" s="8"/>
      <c r="BQ55" s="8"/>
    </row>
    <row r="56" spans="1:70" ht="15" customHeight="1" x14ac:dyDescent="0.25">
      <c r="A56" s="3">
        <v>2018</v>
      </c>
      <c r="B56" s="51" t="s">
        <v>70</v>
      </c>
      <c r="D56" s="44"/>
      <c r="E56" s="44"/>
      <c r="F56" s="44"/>
      <c r="J56" s="52">
        <v>43348</v>
      </c>
      <c r="K56" s="30">
        <v>2.14</v>
      </c>
      <c r="L56" s="30">
        <f>K56*365/(J56-J55)</f>
        <v>2.1458791208791208</v>
      </c>
      <c r="M56" s="30">
        <v>-1.1299999999999999</v>
      </c>
      <c r="N56" s="30">
        <f>M56*365/(J56-J55)</f>
        <v>-1.1331043956043956</v>
      </c>
      <c r="Q56" s="52">
        <v>43348</v>
      </c>
      <c r="R56" s="29">
        <v>5.68</v>
      </c>
      <c r="S56" s="30">
        <f>R56*365/(Q56-Q55)</f>
        <v>5.6956043956043949</v>
      </c>
      <c r="T56" s="30">
        <v>-0.81</v>
      </c>
      <c r="U56" s="30">
        <f>T56*365/(Q56-Q55)</f>
        <v>-0.81222527472527484</v>
      </c>
      <c r="X56" s="53">
        <v>43348</v>
      </c>
      <c r="Y56" s="29">
        <v>8.73</v>
      </c>
      <c r="Z56" s="30">
        <f t="shared" si="4"/>
        <v>8.7539835164835171</v>
      </c>
      <c r="AA56" s="30">
        <v>-0.76</v>
      </c>
      <c r="AB56" s="30">
        <f t="shared" si="5"/>
        <v>-0.76208791208791204</v>
      </c>
      <c r="AE56" s="53">
        <v>43349</v>
      </c>
      <c r="AF56" s="43">
        <v>10.09</v>
      </c>
      <c r="AG56" s="30">
        <f t="shared" si="6"/>
        <v>10.09</v>
      </c>
      <c r="AH56" s="30">
        <v>-0.24</v>
      </c>
      <c r="AI56" s="30">
        <f t="shared" ref="AI56" si="16">AH56*365/(AE56-AE55)</f>
        <v>-0.24</v>
      </c>
      <c r="AL56" s="53">
        <v>43335</v>
      </c>
      <c r="AM56" s="43">
        <v>10.99</v>
      </c>
      <c r="AN56" s="30">
        <f t="shared" si="8"/>
        <v>11.395880681818182</v>
      </c>
      <c r="AO56" s="30">
        <v>0.09</v>
      </c>
      <c r="AP56" s="30">
        <f t="shared" si="9"/>
        <v>9.3323863636363635E-2</v>
      </c>
      <c r="AS56" s="53">
        <v>43335</v>
      </c>
      <c r="AT56" s="43">
        <v>10.45</v>
      </c>
      <c r="AU56" s="30">
        <f t="shared" si="10"/>
        <v>10.835937499999998</v>
      </c>
      <c r="AV56" s="30">
        <v>0.56000000000000005</v>
      </c>
      <c r="AW56" s="30">
        <f t="shared" si="11"/>
        <v>0.58068181818181819</v>
      </c>
      <c r="AZ56" s="53">
        <v>43335</v>
      </c>
      <c r="BA56" s="43">
        <v>13.74</v>
      </c>
      <c r="BB56" s="30">
        <f t="shared" si="12"/>
        <v>13.445308310991958</v>
      </c>
      <c r="BC56" s="30">
        <v>1.1599999999999999</v>
      </c>
      <c r="BD56" s="30">
        <f t="shared" si="13"/>
        <v>1.1351206434316354</v>
      </c>
      <c r="BG56" s="52">
        <v>43335</v>
      </c>
      <c r="BH56" s="30">
        <v>15.49</v>
      </c>
      <c r="BI56" s="30">
        <f t="shared" si="14"/>
        <v>15.157774798927615</v>
      </c>
      <c r="BJ56" s="30">
        <v>2.65</v>
      </c>
      <c r="BK56" s="30">
        <f t="shared" si="15"/>
        <v>2.5931635388739944</v>
      </c>
      <c r="BO56" s="8"/>
      <c r="BQ56" s="8"/>
    </row>
    <row r="57" spans="1:70" ht="15" customHeight="1" x14ac:dyDescent="0.25">
      <c r="A57" s="3">
        <v>2019</v>
      </c>
      <c r="B57" s="29" t="s">
        <v>71</v>
      </c>
      <c r="D57" s="44"/>
      <c r="E57" s="44"/>
      <c r="J57" s="52">
        <v>43718</v>
      </c>
      <c r="K57" s="30">
        <v>2.14</v>
      </c>
      <c r="L57" s="30">
        <f>K57*365/(J57-J56)</f>
        <v>2.1110810810810809</v>
      </c>
      <c r="M57" s="30">
        <v>-1.27</v>
      </c>
      <c r="N57" s="30">
        <f>M57*365/(J57-J56)</f>
        <v>-1.252837837837838</v>
      </c>
      <c r="Q57" s="52">
        <v>43718</v>
      </c>
      <c r="R57" s="29">
        <v>5.66</v>
      </c>
      <c r="S57" s="30">
        <f>R57*365/(Q57-Q56)</f>
        <v>5.5835135135135134</v>
      </c>
      <c r="T57" s="30">
        <v>-1.06</v>
      </c>
      <c r="U57" s="30">
        <f>T57*365/(Q57-Q56)</f>
        <v>-1.0456756756756758</v>
      </c>
      <c r="X57" s="53">
        <v>43718</v>
      </c>
      <c r="Y57" s="29">
        <v>8.48</v>
      </c>
      <c r="Z57" s="30">
        <f>Y57*365/(X57-X56)</f>
        <v>8.3654054054054061</v>
      </c>
      <c r="AA57" s="30">
        <v>-0.74</v>
      </c>
      <c r="AB57" s="30">
        <f>AA57*365/(X57-X56)</f>
        <v>-0.73000000000000009</v>
      </c>
      <c r="AE57" s="53">
        <v>43717</v>
      </c>
      <c r="AF57" s="43">
        <v>9.56</v>
      </c>
      <c r="AG57" s="30">
        <f>AF57*365/(AE57-AE56)</f>
        <v>9.4820652173913054</v>
      </c>
      <c r="AH57" s="30">
        <v>-0.12</v>
      </c>
      <c r="AI57" s="30">
        <f>AH57*365/(AE57-AE56)</f>
        <v>-0.11902173913043478</v>
      </c>
      <c r="AL57" s="53">
        <v>43699</v>
      </c>
      <c r="AM57" s="43">
        <v>10.57</v>
      </c>
      <c r="AN57" s="30">
        <f>AM57*365/(AL57-AL56)</f>
        <v>10.599038461538463</v>
      </c>
      <c r="AO57" s="30">
        <v>7.0000000000000007E-2</v>
      </c>
      <c r="AP57" s="30">
        <f>AO57*365/(AL57-AL56)</f>
        <v>7.0192307692307693E-2</v>
      </c>
      <c r="AS57" s="53">
        <v>43699</v>
      </c>
      <c r="AT57" s="43">
        <v>10.09</v>
      </c>
      <c r="AU57" s="30">
        <f>AT57*365/(AS57-AS56)</f>
        <v>10.11771978021978</v>
      </c>
      <c r="AV57" s="30">
        <v>0.56999999999999995</v>
      </c>
      <c r="AW57" s="30">
        <f>AV57*365/(AS57-AS56)</f>
        <v>0.57156593406593403</v>
      </c>
      <c r="AZ57" s="53">
        <v>43699</v>
      </c>
      <c r="BA57" s="43">
        <v>12.38</v>
      </c>
      <c r="BB57" s="30">
        <f>BA57*365/(AZ57-AZ56)</f>
        <v>12.414010989010992</v>
      </c>
      <c r="BC57" s="30">
        <v>1.02</v>
      </c>
      <c r="BD57" s="30">
        <f>BC57*365/(AZ57-AZ56)</f>
        <v>1.0228021978021979</v>
      </c>
      <c r="BG57" s="52">
        <v>43699</v>
      </c>
      <c r="BH57" s="30">
        <v>14.15</v>
      </c>
      <c r="BI57" s="30">
        <f>BH57*365/(BG57-BG56)</f>
        <v>14.188873626373626</v>
      </c>
      <c r="BJ57" s="30">
        <v>2.69</v>
      </c>
      <c r="BK57" s="30">
        <f t="shared" si="15"/>
        <v>2.6973901098901099</v>
      </c>
      <c r="BO57" s="8"/>
      <c r="BQ57" s="8"/>
    </row>
    <row r="58" spans="1:70" ht="15" customHeight="1" x14ac:dyDescent="0.25">
      <c r="A58" s="3">
        <v>2020</v>
      </c>
      <c r="B58" s="3" t="s">
        <v>72</v>
      </c>
      <c r="D58" s="44"/>
      <c r="J58" s="21">
        <v>44069</v>
      </c>
      <c r="K58" s="8">
        <v>1.92</v>
      </c>
      <c r="L58" s="30">
        <f>K58*365/(J58-J57)</f>
        <v>1.9965811965811964</v>
      </c>
      <c r="M58" s="8">
        <v>-1.03</v>
      </c>
      <c r="N58" s="30">
        <f>M58*365/(J58-J57)</f>
        <v>-1.071082621082621</v>
      </c>
      <c r="Q58" s="21">
        <v>44069</v>
      </c>
      <c r="R58" s="3">
        <v>4.8600000000000003</v>
      </c>
      <c r="S58" s="30">
        <f>R58*365/(Q58-Q57)</f>
        <v>5.0538461538461545</v>
      </c>
      <c r="T58" s="8">
        <v>-0.61</v>
      </c>
      <c r="U58" s="30">
        <f>T58*365/(Q58-Q57)</f>
        <v>-0.63433048433048433</v>
      </c>
      <c r="X58" s="22">
        <v>44069</v>
      </c>
      <c r="Y58" s="3">
        <v>7.47</v>
      </c>
      <c r="Z58" s="30">
        <f>Y58*365/(X58-X57)</f>
        <v>7.767948717948717</v>
      </c>
      <c r="AA58" s="8">
        <v>-0.61</v>
      </c>
      <c r="AB58" s="30">
        <f>AA58*365/(X58-X57)</f>
        <v>-0.63433048433048433</v>
      </c>
      <c r="AE58" s="22">
        <v>44069</v>
      </c>
      <c r="AF58" s="3">
        <v>8.56</v>
      </c>
      <c r="AG58" s="30">
        <f>AF58*365/(AE58-AE57)</f>
        <v>8.8761363636363644</v>
      </c>
      <c r="AH58" s="8">
        <v>-0.1</v>
      </c>
      <c r="AI58" s="30">
        <f>AH58*365/(AE58-AE57)</f>
        <v>-0.10369318181818182</v>
      </c>
      <c r="AL58" s="22">
        <v>44070</v>
      </c>
      <c r="AM58" s="3">
        <v>10.220000000000001</v>
      </c>
      <c r="AN58" s="30">
        <f>AM58*365/(AL58-AL57)</f>
        <v>10.054716981132076</v>
      </c>
      <c r="AO58" s="8">
        <v>0.08</v>
      </c>
      <c r="AP58" s="30">
        <f>AO58*365/(AL58-AL57)</f>
        <v>7.8706199460916434E-2</v>
      </c>
      <c r="AS58" s="22">
        <v>44070</v>
      </c>
      <c r="AT58" s="3">
        <v>9.91</v>
      </c>
      <c r="AU58" s="30">
        <f>AT58*365/(AS58-AS57)</f>
        <v>9.7497304582210251</v>
      </c>
      <c r="AV58" s="8">
        <v>0.54</v>
      </c>
      <c r="AW58" s="30">
        <f>AV58*365/(AS58-AS57)</f>
        <v>0.53126684636118604</v>
      </c>
      <c r="AZ58" s="22">
        <v>44070</v>
      </c>
      <c r="BA58" s="3">
        <v>12.18</v>
      </c>
      <c r="BB58" s="30">
        <f>BA58*365/(AZ58-AZ57)</f>
        <v>11.983018867924528</v>
      </c>
      <c r="BC58" s="3">
        <v>0.87</v>
      </c>
      <c r="BD58" s="30">
        <f>BC58*365/(AZ58-AZ57)</f>
        <v>0.8559299191374663</v>
      </c>
      <c r="BG58" s="21">
        <v>44070</v>
      </c>
      <c r="BH58" s="3">
        <v>14.49</v>
      </c>
      <c r="BI58" s="30">
        <f>BH58*365/(BG58-BG57)</f>
        <v>14.255660377358492</v>
      </c>
      <c r="BJ58" s="3">
        <v>2.88</v>
      </c>
      <c r="BK58" s="30">
        <f>BJ58*365/(BG58-BG57)</f>
        <v>2.8334231805929919</v>
      </c>
      <c r="BO58" s="8"/>
      <c r="BQ58" s="8"/>
    </row>
    <row r="59" spans="1:70" ht="15" customHeight="1" x14ac:dyDescent="0.25">
      <c r="A59" s="3">
        <v>2021</v>
      </c>
      <c r="B59" s="3" t="s">
        <v>73</v>
      </c>
      <c r="D59" s="44"/>
      <c r="J59" s="52">
        <v>44451</v>
      </c>
      <c r="K59" s="30">
        <v>2.02</v>
      </c>
      <c r="L59" s="30">
        <f>K59*365/(J59-J58)</f>
        <v>1.9301047120418846</v>
      </c>
      <c r="M59" s="30">
        <v>-0.88</v>
      </c>
      <c r="N59" s="30">
        <f>M59*365/(J59-J58)</f>
        <v>-0.84083769633507854</v>
      </c>
      <c r="Q59" s="52">
        <v>44451</v>
      </c>
      <c r="R59" s="29">
        <v>5.68</v>
      </c>
      <c r="S59" s="30">
        <f>R59*365/(Q59-Q58)</f>
        <v>5.4272251308900517</v>
      </c>
      <c r="T59" s="30">
        <v>-1.36</v>
      </c>
      <c r="U59" s="30">
        <f>T59*365/(Q59-Q58)</f>
        <v>-1.299476439790576</v>
      </c>
      <c r="X59" s="53">
        <v>44450</v>
      </c>
      <c r="Y59" s="29">
        <v>8.36</v>
      </c>
      <c r="Z59" s="30">
        <f>Y59*365/(X59-X58)</f>
        <v>8.0089238845144344</v>
      </c>
      <c r="AA59" s="30">
        <v>-0.86</v>
      </c>
      <c r="AB59" s="30">
        <f>AA59*365/(X59-X58)</f>
        <v>-0.82388451443569544</v>
      </c>
      <c r="AE59" s="53">
        <v>44450</v>
      </c>
      <c r="AF59" s="29">
        <v>9.4700000000000006</v>
      </c>
      <c r="AG59" s="30">
        <f>AF59*365/(AE59-AE58)</f>
        <v>9.0723097112860902</v>
      </c>
      <c r="AH59" s="30">
        <v>-0.15</v>
      </c>
      <c r="AI59" s="30">
        <f>AH59*365/(AE59-AE58)</f>
        <v>-0.1437007874015748</v>
      </c>
      <c r="AL59" s="53">
        <v>44440</v>
      </c>
      <c r="AM59" s="29">
        <v>10.49</v>
      </c>
      <c r="AN59" s="30">
        <f>AM59*365/(AL59-AL58)</f>
        <v>10.348243243243243</v>
      </c>
      <c r="AO59" s="30">
        <v>0.08</v>
      </c>
      <c r="AP59" s="30">
        <f>AO59*365/(AL59-AL58)</f>
        <v>7.8918918918918918E-2</v>
      </c>
      <c r="AS59" s="53">
        <v>44440</v>
      </c>
      <c r="AT59" s="29">
        <v>9.9600000000000009</v>
      </c>
      <c r="AU59" s="30">
        <f>AT59*365/(AS59-AS58)</f>
        <v>9.8254054054054052</v>
      </c>
      <c r="AV59" s="30">
        <v>0.53</v>
      </c>
      <c r="AW59" s="30">
        <f>AV59*365/(AS59-AS58)</f>
        <v>0.52283783783783788</v>
      </c>
      <c r="AZ59" s="53">
        <v>44440</v>
      </c>
      <c r="BA59" s="29">
        <v>11.89</v>
      </c>
      <c r="BB59" s="30">
        <f>BA59*365/(AZ59-AZ58)</f>
        <v>11.729324324324326</v>
      </c>
      <c r="BC59" s="29">
        <v>1.22</v>
      </c>
      <c r="BD59" s="30">
        <f>BC59*365/(AZ59-AZ58)</f>
        <v>1.2035135135135135</v>
      </c>
      <c r="BG59" s="52">
        <v>44440</v>
      </c>
      <c r="BH59" s="29">
        <v>13.71</v>
      </c>
      <c r="BI59" s="30">
        <f>BH59*365/(BG59-BG58)</f>
        <v>13.524729729729732</v>
      </c>
      <c r="BJ59" s="29">
        <v>2.88</v>
      </c>
      <c r="BK59" s="30">
        <f t="shared" ref="BK59:BK61" si="17">BJ59*365/(BG59-BG58)</f>
        <v>2.8410810810810814</v>
      </c>
    </row>
    <row r="60" spans="1:70" ht="15" customHeight="1" x14ac:dyDescent="0.25">
      <c r="A60" s="3">
        <v>2022</v>
      </c>
      <c r="B60" s="3" t="s">
        <v>74</v>
      </c>
      <c r="D60" s="44"/>
      <c r="J60" s="21">
        <v>44817</v>
      </c>
      <c r="L60" s="30"/>
      <c r="M60" s="8"/>
      <c r="N60" s="30"/>
      <c r="Q60" s="21">
        <v>44817</v>
      </c>
      <c r="S60" s="30"/>
      <c r="T60" s="8"/>
      <c r="U60" s="30"/>
      <c r="X60" s="22">
        <v>44816</v>
      </c>
      <c r="AA60" s="8"/>
      <c r="AE60" s="22">
        <v>44816</v>
      </c>
      <c r="AG60" s="30"/>
      <c r="AH60" s="8"/>
      <c r="AI60" s="30"/>
      <c r="AL60" s="22">
        <v>44803</v>
      </c>
      <c r="AN60" s="30"/>
      <c r="AO60" s="8"/>
      <c r="AP60" s="30"/>
      <c r="AS60" s="22">
        <v>44803</v>
      </c>
      <c r="AU60" s="30"/>
      <c r="AV60" s="8"/>
      <c r="AW60" s="30"/>
      <c r="AZ60" s="22">
        <v>44803</v>
      </c>
      <c r="BB60" s="30"/>
      <c r="BD60" s="30"/>
      <c r="BG60" s="21">
        <v>44793</v>
      </c>
      <c r="BI60" s="30"/>
      <c r="BK60" s="30"/>
    </row>
    <row r="61" spans="1:70" ht="15" customHeight="1" x14ac:dyDescent="0.25">
      <c r="A61" s="3">
        <v>2023</v>
      </c>
      <c r="B61" s="3" t="s">
        <v>75</v>
      </c>
      <c r="D61" s="44"/>
      <c r="J61" s="21">
        <v>45175</v>
      </c>
      <c r="K61" s="8">
        <v>1.61</v>
      </c>
      <c r="L61" s="30">
        <f t="shared" ref="L61" si="18">K61*365/(J61-J60)</f>
        <v>1.6414804469273745</v>
      </c>
      <c r="M61" s="8">
        <v>-0.64</v>
      </c>
      <c r="N61" s="30">
        <f>M61*365/(J61-J60)</f>
        <v>-0.65251396648044691</v>
      </c>
      <c r="Q61" s="21">
        <v>45175</v>
      </c>
      <c r="R61" s="3">
        <v>4.46</v>
      </c>
      <c r="S61" s="30">
        <f t="shared" ref="S60:S61" si="19">R61*365/(Q61-Q60)</f>
        <v>4.5472067039106152</v>
      </c>
      <c r="T61" s="8">
        <v>-0.41</v>
      </c>
      <c r="U61" s="30">
        <f t="shared" ref="U60:U61" si="20">T61*365/(Q61-Q60)</f>
        <v>-0.41801675977653624</v>
      </c>
      <c r="X61" s="21">
        <v>45175</v>
      </c>
      <c r="Y61" s="3">
        <v>6.59</v>
      </c>
      <c r="Z61" s="30">
        <f>Y61*365/(X61-X60)</f>
        <v>6.7001392757660163</v>
      </c>
      <c r="AA61" s="8">
        <v>-0.67</v>
      </c>
      <c r="AB61" s="30">
        <f>AA61*365/(X61-X60)</f>
        <v>-0.68119777158774375</v>
      </c>
      <c r="AE61" s="21">
        <v>45175</v>
      </c>
      <c r="AF61" s="29">
        <v>7.59</v>
      </c>
      <c r="AG61" s="30">
        <f t="shared" ref="AG60:AG61" si="21">AF61*365/(AE61-AE60)</f>
        <v>7.7168523676880216</v>
      </c>
      <c r="AH61" s="8">
        <v>-0.18</v>
      </c>
      <c r="AI61" s="30">
        <f t="shared" ref="AI60:AI61" si="22">AH61*365/(AE61-AE60)</f>
        <v>-0.18300835654596101</v>
      </c>
      <c r="AL61" s="22">
        <v>45174</v>
      </c>
      <c r="AM61" s="29">
        <v>8.85</v>
      </c>
      <c r="AN61" s="30">
        <f t="shared" ref="AN60:AN61" si="23">AM61*365/(AL61-AL60)</f>
        <v>8.7068733153638806</v>
      </c>
      <c r="AO61" s="8">
        <v>0.03</v>
      </c>
      <c r="AP61" s="30">
        <f t="shared" ref="AP60:AP61" si="24">AO61*365/(AL61-AL60)</f>
        <v>2.9514824797843665E-2</v>
      </c>
      <c r="AS61" s="22">
        <v>45174</v>
      </c>
      <c r="AT61" s="3">
        <v>8.1199999999999992</v>
      </c>
      <c r="AU61" s="30">
        <f t="shared" ref="AU60:AU61" si="25">AT61*365/(AS61-AS60)</f>
        <v>7.9886792452830182</v>
      </c>
      <c r="AV61" s="8">
        <v>0.51</v>
      </c>
      <c r="AW61" s="30">
        <f t="shared" ref="AW60:AW61" si="26">AV61*365/(AS61-AS60)</f>
        <v>0.50175202156334231</v>
      </c>
      <c r="AZ61" s="22">
        <v>45174</v>
      </c>
      <c r="BA61" s="29">
        <v>9.31</v>
      </c>
      <c r="BB61" s="30">
        <f t="shared" ref="BB60:BB61" si="27">BA61*365/(AZ61-AZ60)</f>
        <v>9.159433962264151</v>
      </c>
      <c r="BC61" s="3">
        <v>0.96</v>
      </c>
      <c r="BD61" s="30">
        <f t="shared" ref="BD60:BD61" si="28">BC61*365/(AZ61-AZ60)</f>
        <v>0.94447439353099727</v>
      </c>
      <c r="BG61" s="21">
        <v>45174</v>
      </c>
      <c r="BH61" s="3">
        <v>10.08</v>
      </c>
      <c r="BI61" s="30">
        <f>BH61*365/(BG61-BG60)</f>
        <v>9.656692913385827</v>
      </c>
      <c r="BJ61" s="3">
        <v>1.85</v>
      </c>
      <c r="BK61" s="30">
        <f>BJ61*365/(BG61-BG60)</f>
        <v>1.7723097112860893</v>
      </c>
    </row>
    <row r="62" spans="1:70" ht="15" customHeight="1" x14ac:dyDescent="0.25">
      <c r="D62" s="44"/>
      <c r="J62" s="21"/>
      <c r="M62" s="8"/>
      <c r="Q62" s="21"/>
      <c r="T62" s="8"/>
      <c r="X62" s="22"/>
      <c r="AA62" s="8"/>
      <c r="AE62" s="22"/>
      <c r="AH62" s="8"/>
      <c r="AL62" s="22"/>
      <c r="AO62" s="8"/>
      <c r="AS62" s="22"/>
      <c r="AV62" s="8"/>
      <c r="AZ62" s="22"/>
    </row>
    <row r="63" spans="1:70" ht="15" customHeight="1" x14ac:dyDescent="0.25">
      <c r="J63" s="21"/>
      <c r="Q63" s="21"/>
      <c r="T63" s="8"/>
      <c r="X63" s="22"/>
      <c r="AE63" s="22"/>
      <c r="AH63" s="8"/>
      <c r="AL63" s="22"/>
      <c r="AO63" s="8"/>
      <c r="AS63" s="22"/>
      <c r="AV63" s="8"/>
      <c r="AZ63" s="22"/>
    </row>
    <row r="64" spans="1:70" x14ac:dyDescent="0.25">
      <c r="J64" s="21"/>
      <c r="Q64" s="21"/>
      <c r="T64" s="8"/>
      <c r="X64" s="22"/>
      <c r="AE64" s="22"/>
      <c r="AH64" s="8"/>
      <c r="AL64" s="22"/>
      <c r="AS64" s="22"/>
    </row>
    <row r="65" spans="10:45" x14ac:dyDescent="0.25">
      <c r="J65" s="21"/>
      <c r="Q65" s="21"/>
      <c r="T65" s="8"/>
      <c r="X65" s="22"/>
      <c r="AE65" s="22"/>
      <c r="AH65" s="8"/>
      <c r="AL65" s="22"/>
      <c r="AS65" s="22"/>
    </row>
    <row r="66" spans="10:45" x14ac:dyDescent="0.25">
      <c r="J66" s="21"/>
      <c r="Q66" s="21"/>
      <c r="T66" s="8"/>
      <c r="X66" s="22"/>
      <c r="AE66" s="22"/>
      <c r="AL66" s="22"/>
      <c r="AS66" s="22"/>
    </row>
    <row r="67" spans="10:45" x14ac:dyDescent="0.25">
      <c r="J67" s="21"/>
      <c r="Q67" s="21"/>
      <c r="T67" s="8"/>
      <c r="X67" s="22"/>
      <c r="AE67" s="22"/>
      <c r="AL67" s="22"/>
      <c r="AS67" s="22"/>
    </row>
    <row r="68" spans="10:45" x14ac:dyDescent="0.25">
      <c r="J68" s="21"/>
      <c r="Q68" s="21"/>
      <c r="T68" s="8"/>
      <c r="X68" s="22"/>
      <c r="AE68" s="22"/>
      <c r="AL68" s="22"/>
      <c r="AS68" s="22"/>
    </row>
    <row r="69" spans="10:45" x14ac:dyDescent="0.25">
      <c r="J69" s="21"/>
      <c r="Q69" s="21"/>
      <c r="T69" s="8"/>
    </row>
    <row r="70" spans="10:45" x14ac:dyDescent="0.25">
      <c r="J70" s="21"/>
      <c r="Q70" s="21"/>
      <c r="T70" s="8"/>
    </row>
    <row r="71" spans="10:45" x14ac:dyDescent="0.25">
      <c r="J71" s="21"/>
      <c r="Q71" s="21"/>
      <c r="T71" s="8"/>
    </row>
    <row r="72" spans="10:45" x14ac:dyDescent="0.25">
      <c r="J72" s="21"/>
      <c r="Q72" s="21"/>
      <c r="T72" s="8"/>
    </row>
    <row r="73" spans="10:45" x14ac:dyDescent="0.25">
      <c r="J73" s="21"/>
      <c r="Q73" s="21"/>
      <c r="T73" s="8"/>
    </row>
    <row r="74" spans="10:45" x14ac:dyDescent="0.25">
      <c r="J74" s="21"/>
      <c r="Q74" s="21"/>
    </row>
    <row r="75" spans="10:45" x14ac:dyDescent="0.25">
      <c r="J75" s="2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2"/>
  <sheetViews>
    <sheetView workbookViewId="0">
      <selection activeCell="C17" sqref="C17"/>
    </sheetView>
  </sheetViews>
  <sheetFormatPr baseColWidth="10" defaultRowHeight="15" x14ac:dyDescent="0.25"/>
  <sheetData>
    <row r="1" spans="1:3" x14ac:dyDescent="0.25">
      <c r="A1" t="s">
        <v>69</v>
      </c>
    </row>
    <row r="2" spans="1:3" x14ac:dyDescent="0.25">
      <c r="B2" t="s">
        <v>67</v>
      </c>
      <c r="C2" t="s">
        <v>68</v>
      </c>
    </row>
    <row r="3" spans="1:3" x14ac:dyDescent="0.25">
      <c r="A3" t="s">
        <v>0</v>
      </c>
      <c r="B3" s="1">
        <v>190713.1</v>
      </c>
      <c r="C3" s="1">
        <v>34794.58</v>
      </c>
    </row>
    <row r="4" spans="1:3" x14ac:dyDescent="0.25">
      <c r="A4" t="s">
        <v>1</v>
      </c>
      <c r="B4" s="1">
        <v>190460.4</v>
      </c>
      <c r="C4" s="1">
        <v>34606.69</v>
      </c>
    </row>
    <row r="5" spans="1:3" x14ac:dyDescent="0.25">
      <c r="A5" t="s">
        <v>2</v>
      </c>
      <c r="B5" s="1">
        <v>190131.36</v>
      </c>
      <c r="C5" s="1">
        <v>34441</v>
      </c>
    </row>
    <row r="6" spans="1:3" x14ac:dyDescent="0.25">
      <c r="A6" t="s">
        <v>3</v>
      </c>
      <c r="B6" s="1">
        <v>189735.4</v>
      </c>
      <c r="C6" s="1">
        <v>34487.01</v>
      </c>
    </row>
    <row r="7" spans="1:3" x14ac:dyDescent="0.25">
      <c r="A7" t="s">
        <v>4</v>
      </c>
      <c r="B7" s="1">
        <v>189438.81</v>
      </c>
      <c r="C7" s="1">
        <v>34711.360000000001</v>
      </c>
    </row>
    <row r="8" spans="1:3" x14ac:dyDescent="0.25">
      <c r="A8" t="s">
        <v>5</v>
      </c>
      <c r="B8" s="1">
        <v>189208.5</v>
      </c>
      <c r="C8" s="1">
        <v>34970.620000000003</v>
      </c>
    </row>
    <row r="9" spans="1:3" x14ac:dyDescent="0.25">
      <c r="A9" t="s">
        <v>6</v>
      </c>
      <c r="B9" s="1">
        <v>188930.72</v>
      </c>
      <c r="C9" s="1">
        <v>35334.019999999997</v>
      </c>
    </row>
    <row r="10" spans="1:3" x14ac:dyDescent="0.25">
      <c r="A10" t="s">
        <v>7</v>
      </c>
      <c r="B10" s="1">
        <v>188740.57</v>
      </c>
      <c r="C10" s="1">
        <v>35649.64</v>
      </c>
    </row>
    <row r="11" spans="1:3" x14ac:dyDescent="0.25">
      <c r="A11" t="s">
        <v>9</v>
      </c>
      <c r="B11" s="1">
        <v>188684.02</v>
      </c>
      <c r="C11" s="1">
        <v>35995.360000000001</v>
      </c>
    </row>
    <row r="12" spans="1:3" x14ac:dyDescent="0.25">
      <c r="A12" t="s">
        <v>8</v>
      </c>
      <c r="B12" s="1">
        <v>188498.39</v>
      </c>
      <c r="C12" s="1">
        <v>36431.919999999998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Koordinaten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2024-03-22T15:45:23Z</dcterms:modified>
</cp:coreProperties>
</file>