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jpe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8.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hidePivotFieldList="1" defaultThemeVersion="166925"/>
  <mc:AlternateContent xmlns:mc="http://schemas.openxmlformats.org/markup-compatibility/2006">
    <mc:Choice Requires="x15">
      <x15ac:absPath xmlns:x15ac="http://schemas.microsoft.com/office/spreadsheetml/2010/11/ac" url="D:\Haresh\New folder\Sathish Dhwale\My view\"/>
    </mc:Choice>
  </mc:AlternateContent>
  <xr:revisionPtr revIDLastSave="0" documentId="13_ncr:1_{20D2BE4E-FBA7-45CC-AB5C-E431003C101B}" xr6:coauthVersionLast="47" xr6:coauthVersionMax="47" xr10:uidLastSave="{00000000-0000-0000-0000-000000000000}"/>
  <bookViews>
    <workbookView xWindow="-120" yWindow="-120" windowWidth="19440" windowHeight="11640" tabRatio="782" firstSheet="1" activeTab="1" xr2:uid="{55E87FBB-598C-4E6E-A078-B09D82EE7B97}"/>
  </bookViews>
  <sheets>
    <sheet name="Pivot Report" sheetId="1" state="hidden" r:id="rId1"/>
    <sheet name="Dash Board" sheetId="2" r:id="rId2"/>
    <sheet name="Daily ER No of Patient" sheetId="3" r:id="rId3"/>
    <sheet name="Average wait time trend" sheetId="4" r:id="rId4"/>
    <sheet name="Patient Satisaction Score" sheetId="5" r:id="rId5"/>
  </sheets>
  <definedNames>
    <definedName name="Slicer_Date__Month">#N/A</definedName>
    <definedName name="Slicer_Date__Year">#N/A</definedName>
  </definedNames>
  <calcPr calcId="191029"/>
  <pivotCaches>
    <pivotCache cacheId="262" r:id="rId6"/>
    <pivotCache cacheId="264" r:id="rId7"/>
    <pivotCache cacheId="266" r:id="rId8"/>
    <pivotCache cacheId="268" r:id="rId9"/>
    <pivotCache cacheId="270" r:id="rId10"/>
    <pivotCache cacheId="272" r:id="rId11"/>
    <pivotCache cacheId="274" r:id="rId12"/>
    <pivotCache cacheId="276" r:id="rId13"/>
    <pivotCache cacheId="278" r:id="rId14"/>
    <pivotCache cacheId="280" r:id="rId15"/>
    <pivotCache cacheId="282" r:id="rId16"/>
    <pivotCache cacheId="284" r:id="rId17"/>
    <pivotCache cacheId="286" r:id="rId18"/>
  </pivotCaches>
  <extLst>
    <ext xmlns:x14="http://schemas.microsoft.com/office/spreadsheetml/2009/9/main" uri="{876F7934-8845-4945-9796-88D515C7AA90}">
      <x14:pivotCaches>
        <pivotCache cacheId="13"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ea5eba4c-69e4-468a-8bd4-b72adc47518e" name="Hospital Emergency Room Data" connection="Query - Hospital Emergency Room Data"/>
          <x15:modelTable id="Calendar_table_5ef8b673-6746-43f2-a91e-008ccb8b5f9c"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4" i="1" l="1"/>
  <c r="G35" i="1"/>
  <c r="F34" i="1"/>
  <c r="F35" i="1"/>
  <c r="E34" i="1"/>
  <c r="E3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C850260-EF86-4D66-9354-4C9D33C85BC9}" name="Query - Calendar_table" description="Connection to the 'Calendar_table' query in the workbook." type="100" refreshedVersion="7" minRefreshableVersion="5">
    <extLst>
      <ext xmlns:x15="http://schemas.microsoft.com/office/spreadsheetml/2010/11/main" uri="{DE250136-89BD-433C-8126-D09CA5730AF9}">
        <x15:connection id="bce3c484-c0cc-41de-a60e-f8e0d09b9eb8">
          <x15:oledbPr connection="Provider=Microsoft.Mashup.OleDb.1;Data Source=$Workbook$;Location=Calendar_table;Extended Properties=&quot;&quot;">
            <x15:dbTables>
              <x15:dbTable name="Calendar_table"/>
            </x15:dbTables>
          </x15:oledbPr>
        </x15:connection>
      </ext>
    </extLst>
  </connection>
  <connection id="2" xr16:uid="{7ABE9470-05C9-403B-A344-F8C5F4AB65A6}" name="Query - Hospital Emergency Room Data" description="Connection to the 'Hospital Emergency Room Data' query in the workbook." type="100" refreshedVersion="7" minRefreshableVersion="5">
    <extLst>
      <ext xmlns:x15="http://schemas.microsoft.com/office/spreadsheetml/2010/11/main" uri="{DE250136-89BD-433C-8126-D09CA5730AF9}">
        <x15:connection id="f93604cd-322a-4089-874d-547110c6c3db"/>
      </ext>
    </extLst>
  </connection>
  <connection id="3" xr16:uid="{81FE0E7D-5A1D-4481-9E87-D6359C6314E3}"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<sst xmlns="http://schemas.openxmlformats.org/spreadsheetml/2006/main" count="725" uniqueCount="321">
  <si>
    <t>Row Labels</t>
  </si>
  <si>
    <t>Grand Total</t>
  </si>
  <si>
    <t>Distinct Count of Patient Id</t>
  </si>
  <si>
    <t>No of Patients</t>
  </si>
  <si>
    <t>Average of Patient Waittime</t>
  </si>
  <si>
    <t>Average of Patient Satisfaction Score</t>
  </si>
  <si>
    <t>Daily trends No of Patients</t>
  </si>
  <si>
    <t>Daily trends Avg Wait Time</t>
  </si>
  <si>
    <t>Patient Satisfaction Score</t>
  </si>
  <si>
    <t>Delay</t>
  </si>
  <si>
    <t>Ontime</t>
  </si>
  <si>
    <t>Admitted</t>
  </si>
  <si>
    <t>Not Admitted</t>
  </si>
  <si>
    <t>Count of Patient Admission Flag</t>
  </si>
  <si>
    <t>Count of Patient Admission Flag2</t>
  </si>
  <si>
    <t>Admission Status</t>
  </si>
  <si>
    <t>No of Patient</t>
  </si>
  <si>
    <t>% of Status</t>
  </si>
  <si>
    <t>Count of Age Range</t>
  </si>
  <si>
    <t>0-9</t>
  </si>
  <si>
    <t>10-19</t>
  </si>
  <si>
    <t>20-29</t>
  </si>
  <si>
    <t>30-39</t>
  </si>
  <si>
    <t>40-49</t>
  </si>
  <si>
    <t>50-59</t>
  </si>
  <si>
    <t>60-69</t>
  </si>
  <si>
    <t>70-79</t>
  </si>
  <si>
    <t>Male</t>
  </si>
  <si>
    <t>None</t>
  </si>
  <si>
    <t>Female</t>
  </si>
  <si>
    <t>General Practice</t>
  </si>
  <si>
    <t>Orthopedics</t>
  </si>
  <si>
    <t>Physiotherapy</t>
  </si>
  <si>
    <t>Cardiology</t>
  </si>
  <si>
    <t>Gastroenterology</t>
  </si>
  <si>
    <t>Renal</t>
  </si>
  <si>
    <t>Neurology</t>
  </si>
  <si>
    <t>age group analysis</t>
  </si>
  <si>
    <t>Count of Patient Status</t>
  </si>
  <si>
    <t>Patient Attend Status</t>
  </si>
  <si>
    <t>No  of Patient by Gender</t>
  </si>
  <si>
    <t>Count of Patient Gender</t>
  </si>
  <si>
    <t>Count of Department Referral</t>
  </si>
  <si>
    <t>2024</t>
  </si>
  <si>
    <t>1-Mar</t>
  </si>
  <si>
    <t>2-Mar</t>
  </si>
  <si>
    <t>3-Mar</t>
  </si>
  <si>
    <t>4-Mar</t>
  </si>
  <si>
    <t>5-Mar</t>
  </si>
  <si>
    <t>6-Mar</t>
  </si>
  <si>
    <t>7-Mar</t>
  </si>
  <si>
    <t>8-Mar</t>
  </si>
  <si>
    <t>9-Mar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</si>
  <si>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</si>
  <si>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</si>
  <si>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</si>
  <si>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</si>
  <si>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</si>
  <si>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</si>
  <si>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</si>
  <si>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</si>
  <si>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</si>
  <si>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</si>
  <si>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</si>
  <si>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</si>
  <si>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</si>
  <si>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</si>
  <si>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</si>
  <si>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</si>
  <si>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</si>
  <si>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</si>
  <si>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</si>
  <si>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</si>
  <si>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</si>
  <si>
    <t>31-Mar</t>
  </si>
  <si>
    <t>Off-Peak</t>
  </si>
  <si>
    <t>Peak</t>
  </si>
  <si>
    <t>Count of Hour Type</t>
  </si>
  <si>
    <t>1-Feb</t>
  </si>
  <si>
    <t>2-Feb</t>
  </si>
  <si>
    <t>3-Feb</t>
  </si>
  <si>
    <t>4-Feb</t>
  </si>
  <si>
    <t>5-Feb</t>
  </si>
  <si>
    <t>6-Feb</t>
  </si>
  <si>
    <t>7-Feb</t>
  </si>
  <si>
    <t>8-Feb</t>
  </si>
  <si>
    <t>9-Feb</t>
  </si>
  <si>
    <t>10-Feb</t>
  </si>
  <si>
    <t>11-Feb</t>
  </si>
  <si>
    <t>12-Feb</t>
  </si>
  <si>
    <t>13-Feb</t>
  </si>
  <si>
    <t>14-Feb</t>
  </si>
  <si>
    <t>15-Feb</t>
  </si>
  <si>
    <t>16-Feb</t>
  </si>
  <si>
    <t>17-Feb</t>
  </si>
  <si>
    <t>18-Feb</t>
  </si>
  <si>
    <t>19-Feb</t>
  </si>
  <si>
    <t>20-Feb</t>
  </si>
  <si>
    <t>21-Feb</t>
  </si>
  <si>
    <t>22-Feb</t>
  </si>
  <si>
    <t>23-Feb</t>
  </si>
  <si>
    <t>24-Feb</t>
  </si>
  <si>
    <t>25-Feb</t>
  </si>
  <si>
    <t>26-Feb</t>
  </si>
  <si>
    <t>27-Feb</t>
  </si>
  <si>
    <t>28-Feb</t>
  </si>
  <si>
    <t>29-Feb</t>
  </si>
  <si>
    <t>1-Apr</t>
  </si>
  <si>
    <t>2-Apr</t>
  </si>
  <si>
    <t>3-Apr</t>
  </si>
  <si>
    <t>4-Apr</t>
  </si>
  <si>
    <t>5-Apr</t>
  </si>
  <si>
    <t>6-Apr</t>
  </si>
  <si>
    <t>7-Apr</t>
  </si>
  <si>
    <t>8-Apr</t>
  </si>
  <si>
    <t>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</si>
  <si>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</si>
  <si>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</si>
  <si>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</si>
  <si>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</si>
  <si>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</si>
  <si>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</si>
  <si>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</si>
  <si>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</si>
  <si>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</si>
  <si>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</si>
  <si>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</si>
  <si>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</si>
  <si>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</si>
  <si>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</si>
  <si>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</si>
  <si>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</si>
  <si>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</si>
  <si>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</si>
  <si>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</si>
  <si>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</si>
  <si>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</si>
  <si>
    <t>1-Jun</t>
  </si>
  <si>
    <t>2-Jun</t>
  </si>
  <si>
    <t>3-Jun</t>
  </si>
  <si>
    <t>4-Jun</t>
  </si>
  <si>
    <t>5-Jun</t>
  </si>
  <si>
    <t>6-Jun</t>
  </si>
  <si>
    <t>7-Jun</t>
  </si>
  <si>
    <t>8-Jun</t>
  </si>
  <si>
    <t>9-Jun</t>
  </si>
  <si>
    <t>10-Jun</t>
  </si>
  <si>
    <t>11-Jun</t>
  </si>
  <si>
    <t>12-Jun</t>
  </si>
  <si>
    <t>13-Jun</t>
  </si>
  <si>
    <t>14-Jun</t>
  </si>
  <si>
    <t>15-Jun</t>
  </si>
  <si>
    <t>16-Jun</t>
  </si>
  <si>
    <t>17-Jun</t>
  </si>
  <si>
    <t>18-Jun</t>
  </si>
  <si>
    <t>19-Jun</t>
  </si>
  <si>
    <t>20-Jun</t>
  </si>
  <si>
    <t>21-Jun</t>
  </si>
  <si>
    <t>22-Jun</t>
  </si>
  <si>
    <t>23-Jun</t>
  </si>
  <si>
    <t>24-Jun</t>
  </si>
  <si>
    <t>25-Jun</t>
  </si>
  <si>
    <t>26-Jun</t>
  </si>
  <si>
    <t>27-Jun</t>
  </si>
  <si>
    <t>28-Jun</t>
  </si>
  <si>
    <t>29-Jun</t>
  </si>
  <si>
    <t>30-Jun</t>
  </si>
  <si>
    <t>1-May</t>
  </si>
  <si>
    <t>2-May</t>
  </si>
  <si>
    <t>3-May</t>
  </si>
  <si>
    <t>4-May</t>
  </si>
  <si>
    <t>5-May</t>
  </si>
  <si>
    <t>6-May</t>
  </si>
  <si>
    <t>7-May</t>
  </si>
  <si>
    <t>8-May</t>
  </si>
  <si>
    <t>9-May</t>
  </si>
  <si>
    <t>10-May</t>
  </si>
  <si>
    <t>11-May</t>
  </si>
  <si>
    <t>12-May</t>
  </si>
  <si>
    <t>13-May</t>
  </si>
  <si>
    <t>14-May</t>
  </si>
  <si>
    <t>15-May</t>
  </si>
  <si>
    <t>16-May</t>
  </si>
  <si>
    <t>17-May</t>
  </si>
  <si>
    <t>18-May</t>
  </si>
  <si>
    <t>19-May</t>
  </si>
  <si>
    <t>20-May</t>
  </si>
  <si>
    <t>21-May</t>
  </si>
  <si>
    <t>22-May</t>
  </si>
  <si>
    <t>23-May</t>
  </si>
  <si>
    <t>24-May</t>
  </si>
  <si>
    <t>25-May</t>
  </si>
  <si>
    <t>26-May</t>
  </si>
  <si>
    <t>27-May</t>
  </si>
  <si>
    <t>28-May</t>
  </si>
  <si>
    <t>29-May</t>
  </si>
  <si>
    <t>30-May</t>
  </si>
  <si>
    <t>31-May</t>
  </si>
  <si>
    <t>1-Jul</t>
  </si>
  <si>
    <t>2-Jul</t>
  </si>
  <si>
    <t>3-Jul</t>
  </si>
  <si>
    <t>4-Jul</t>
  </si>
  <si>
    <t>5-Jul</t>
  </si>
  <si>
    <t>6-Jul</t>
  </si>
  <si>
    <t>7-Jul</t>
  </si>
  <si>
    <t>8-Jul</t>
  </si>
  <si>
    <t>9-Jul</t>
  </si>
  <si>
    <t>10-Jul</t>
  </si>
  <si>
    <t>11-Jul</t>
  </si>
  <si>
    <t>12-Jul</t>
  </si>
  <si>
    <t>13-Jul</t>
  </si>
  <si>
    <t>14-Jul</t>
  </si>
  <si>
    <t>15-Jul</t>
  </si>
  <si>
    <t>16-Jul</t>
  </si>
  <si>
    <t>17-Jul</t>
  </si>
  <si>
    <t>18-Jul</t>
  </si>
  <si>
    <t>19-Jul</t>
  </si>
  <si>
    <t>20-Jul</t>
  </si>
  <si>
    <t>21-Jul</t>
  </si>
  <si>
    <t>22-Jul</t>
  </si>
  <si>
    <t>23-Jul</t>
  </si>
  <si>
    <t>24-Jul</t>
  </si>
  <si>
    <t>25-Jul</t>
  </si>
  <si>
    <t>26-Jul</t>
  </si>
  <si>
    <t>27-Jul</t>
  </si>
  <si>
    <t>28-Jul</t>
  </si>
  <si>
    <t>29-Jul</t>
  </si>
  <si>
    <t>30-Jul</t>
  </si>
  <si>
    <t>31-Jul</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</si>
  <si>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</si>
  <si>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</si>
  <si>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</si>
  <si>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</si>
  <si>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</si>
  <si>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</si>
  <si>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</si>
  <si>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</si>
  <si>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</si>
  <si>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</si>
  <si>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</si>
  <si>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</si>
  <si>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</si>
  <si>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</si>
  <si>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</si>
  <si>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</si>
  <si>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</si>
  <si>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</si>
  <si>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</si>
  <si>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</si>
  <si>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</si>
  <si>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</si>
  <si>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</si>
  <si>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</si>
  <si>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</si>
  <si>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</si>
  <si>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</si>
  <si>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</si>
  <si>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</si>
  <si>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</si>
  <si>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</si>
  <si>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1-Sep</t>
  </si>
  <si>
    <t>2-Sep</t>
  </si>
  <si>
    <t>3-Sep</t>
  </si>
  <si>
    <t>4-Sep</t>
  </si>
  <si>
    <t>5-Sep</t>
  </si>
  <si>
    <t>6-Sep</t>
  </si>
  <si>
    <t>7-Sep</t>
  </si>
  <si>
    <t>8-Sep</t>
  </si>
  <si>
    <t>9-Sep</t>
  </si>
  <si>
    <t>10-Sep</t>
  </si>
  <si>
    <t>11-Sep</t>
  </si>
  <si>
    <t>12-Sep</t>
  </si>
  <si>
    <t>13-Sep</t>
  </si>
  <si>
    <t>14-Sep</t>
  </si>
  <si>
    <t>15-Sep</t>
  </si>
  <si>
    <t>16-Sep</t>
  </si>
  <si>
    <t>17-Sep</t>
  </si>
  <si>
    <t>18-Sep</t>
  </si>
  <si>
    <t>19-Sep</t>
  </si>
  <si>
    <t>20-Sep</t>
  </si>
  <si>
    <t>21-Sep</t>
  </si>
  <si>
    <t>22-Sep</t>
  </si>
  <si>
    <t>23-Sep</t>
  </si>
  <si>
    <t>24-Sep</t>
  </si>
  <si>
    <t>25-Sep</t>
  </si>
  <si>
    <t>26-Sep</t>
  </si>
  <si>
    <t>27-Sep</t>
  </si>
  <si>
    <t>28-Sep</t>
  </si>
  <si>
    <t>29-Sep</t>
  </si>
  <si>
    <t>30-Sep</t>
  </si>
  <si>
    <t>1-Oct</t>
  </si>
  <si>
    <t>2-Oct</t>
  </si>
  <si>
    <t>3-Oct</t>
  </si>
  <si>
    <t>4-Oct</t>
  </si>
  <si>
    <t>5-Oct</t>
  </si>
  <si>
    <t>6-Oct</t>
  </si>
  <si>
    <t>7-Oct</t>
  </si>
  <si>
    <t>8-Oct</t>
  </si>
  <si>
    <t>9-Oct</t>
  </si>
  <si>
    <t>10-Oct</t>
  </si>
  <si>
    <t>11-Oct</t>
  </si>
  <si>
    <t>12-Oct</t>
  </si>
  <si>
    <t>13-Oct</t>
  </si>
  <si>
    <t>14-Oct</t>
  </si>
  <si>
    <t>15-Oct</t>
  </si>
  <si>
    <t>16-Oct</t>
  </si>
  <si>
    <t>17-Oct</t>
  </si>
  <si>
    <t>18-Oct</t>
  </si>
  <si>
    <t>19-Oct</t>
  </si>
  <si>
    <t>20-Oct</t>
  </si>
  <si>
    <t>21-Oct</t>
  </si>
  <si>
    <t>22-Oct</t>
  </si>
  <si>
    <t>23-Oct</t>
  </si>
  <si>
    <t>24-Oct</t>
  </si>
  <si>
    <t>25-Oct</t>
  </si>
  <si>
    <t>26-Oct</t>
  </si>
  <si>
    <t>27-Oct</t>
  </si>
  <si>
    <t>28-Oct</t>
  </si>
  <si>
    <t>29-Oct</t>
  </si>
  <si>
    <t>30-Oct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</si>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</sst>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1"/>
      <color theme="1"/>
      <name val="Calibri"/>
      <family val="2"/>
      <scheme val="minor"/>
    </font>
    <font>
      <sz val="11"/>
      <color theme="1"/>
      <name val="Calibri"/>
      <family val="2"/>
      <scheme val="minor"/>
    </font>
    <font>
      <u/>
      <sz val="11"/>
      <color theme="10"/>
      <name val="Calibri"/>
      <family val="2"/>
      <scheme val="minor"/>
    </font>
    <font>
      <b/>
      <sz val="11"/>
      <color theme="0"/>
      <name val="Calibri"/>
      <family val="2"/>
      <scheme val="minor"/>
    </font>
    <font>
      <u/>
      <sz val="11"/>
      <name val="Calibri"/>
      <family val="2"/>
      <scheme val="minor"/>
    </font>
    <font>
      <sz val="11"/>
      <name val="Calibri"/>
      <family val="2"/>
      <scheme val="minor"/>
    </font>
    <font>
      <b/>
      <sz val="12"/>
      <color theme="0"/>
      <name val="Calibri"/>
      <family val="2"/>
      <scheme val="minor"/>
    </font>
    <font>
      <sz val="12"/>
      <color theme="0"/>
      <name val="Segoe UI Semibold"/>
      <family val="2"/>
    </font>
    <font>
      <sz val="11"/>
      <color theme="0"/>
      <name val="Segoe UI Semibold"/>
      <family val="2"/>
    </font>
  </fonts>
  <fills count="3">
    <fill>
      <patternFill patternType="none"/>
    </fill>
    <fill>
      <patternFill patternType="gray125"/>
    </fill>
    <fill>
      <patternFill patternType="solid">
        <fgColor theme="3" tint="-0.249977111117893"/>
        <bgColor indexed="64"/>
      </patternFill>
    </fill>
  </fills>
  <borders count="2">
    <border>
      <left/>
      <right/>
      <top/>
      <bottom/>
      <diagonal/>
    </border>
    <border>
      <left style="thin">
        <color theme="0"/>
      </left>
      <right style="thin">
        <color theme="0"/>
      </right>
      <top style="thin">
        <color theme="0"/>
      </top>
      <bottom style="thin">
        <color theme="0"/>
      </bottom>
      <diagonal/>
    </border>
  </borders>
  <cellStyleXfs count="3">
    <xf numFmtId="0" fontId="0" fillId="0" borderId="0"/>
    <xf numFmtId="9" fontId="1" fillId="0" borderId="0" applyFont="0" applyFill="0" applyBorder="0" applyAlignment="0" applyProtection="0"/>
    <xf numFmtId="0" fontId="2" fillId="0" borderId="0" applyNumberFormat="0" applyFill="0" applyBorder="0" applyAlignment="0" applyProtection="0"/>
  </cellStyleXfs>
  <cellXfs count="14">
    <xf numFmtId="0" fontId="0" fillId="0" borderId="0" xfId="0"/>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1" fontId="0" fillId="0" borderId="0" xfId="0" applyNumberFormat="1"/>
    <xf numFmtId="10" fontId="0" fillId="0" borderId="0" xfId="0" applyNumberFormat="1"/>
    <xf numFmtId="0" fontId="4" fillId="2" borderId="0" xfId="2" quotePrefix="1" applyFont="1" applyFill="1"/>
    <xf numFmtId="0" fontId="5" fillId="2" borderId="0" xfId="0" applyFont="1" applyFill="1"/>
    <xf numFmtId="0" fontId="3" fillId="2" borderId="1" xfId="0" applyFont="1" applyFill="1" applyBorder="1" applyAlignment="1">
      <alignment horizontal="center"/>
    </xf>
    <xf numFmtId="0" fontId="6" fillId="2" borderId="1" xfId="0" applyFont="1" applyFill="1" applyBorder="1"/>
    <xf numFmtId="0" fontId="8" fillId="2" borderId="1" xfId="0" applyFont="1" applyFill="1" applyBorder="1" applyAlignment="1">
      <alignment horizontal="center"/>
    </xf>
    <xf numFmtId="9" fontId="8" fillId="2" borderId="1" xfId="1" applyFont="1" applyFill="1" applyBorder="1" applyAlignment="1">
      <alignment horizontal="center"/>
    </xf>
    <xf numFmtId="0" fontId="7" fillId="2" borderId="1" xfId="0" applyFont="1" applyFill="1" applyBorder="1"/>
  </cellXfs>
  <cellStyles count="3">
    <cellStyle name="Hyperlink" xfId="2" builtinId="8"/>
    <cellStyle name="Normal" xfId="0" builtinId="0"/>
    <cellStyle name="Percent" xfId="1" builtinId="5"/>
  </cellStyles>
  <dxfs count="103">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4" formatCode="0.00%"/>
    </dxf>
    <dxf>
      <numFmt numFmtId="1" formatCode="0"/>
    </dxf>
    <dxf>
      <numFmt numFmtId="2" formatCode="0.00"/>
    </dxf>
    <dxf>
      <numFmt numFmtId="2" formatCode="0.00"/>
    </dxf>
    <dxf>
      <numFmt numFmtId="1" formatCode="0"/>
    </dxf>
    <dxf>
      <numFmt numFmtId="1" formatCode="0"/>
    </dxf>
    <dxf>
      <numFmt numFmtId="1" formatCode="0"/>
    </dxf>
    <dxf>
      <numFmt numFmtId="1" formatCode="0"/>
    </dxf>
    <dxf>
      <font>
        <b/>
        <color theme="1"/>
      </font>
      <border>
        <bottom style="thin">
          <color theme="4"/>
        </bottom>
        <vertical/>
        <horizontal/>
      </border>
    </dxf>
    <dxf>
      <font>
        <color theme="1"/>
      </font>
      <fill>
        <patternFill patternType="solid">
          <fgColor theme="0"/>
          <bgColor auto="1"/>
        </patternFill>
      </fill>
      <border>
        <left style="thin">
          <color theme="4"/>
        </left>
        <right style="thin">
          <color theme="4"/>
        </right>
        <top style="thin">
          <color theme="4"/>
        </top>
        <bottom style="thin">
          <color theme="4"/>
        </bottom>
        <vertical/>
        <horizontal/>
      </border>
    </dxf>
    <dxf>
      <fill>
        <patternFill>
          <fgColor theme="0" tint="-0.34998626667073579"/>
        </patternFill>
      </fill>
      <border>
        <left style="medium">
          <color theme="0"/>
        </left>
        <right style="medium">
          <color theme="0"/>
        </right>
        <top style="medium">
          <color theme="0"/>
        </top>
        <bottom style="medium">
          <color theme="0"/>
        </bottom>
      </border>
    </dxf>
    <dxf>
      <font>
        <b/>
        <i val="0"/>
        <sz val="10"/>
      </font>
      <fill>
        <patternFill>
          <bgColor theme="0"/>
        </patternFill>
      </fill>
      <border>
        <left style="thin">
          <color auto="1"/>
        </left>
        <right style="thin">
          <color auto="1"/>
        </right>
        <top style="thin">
          <color auto="1"/>
        </top>
        <bottom style="thin">
          <color auto="1"/>
        </bottom>
      </border>
    </dxf>
    <dxf>
      <fill>
        <patternFill>
          <bgColor theme="4" tint="0.79998168889431442"/>
        </patternFill>
      </fill>
    </dxf>
    <dxf>
      <font>
        <b/>
        <i val="0"/>
        <sz val="11"/>
      </font>
      <fill>
        <patternFill patternType="none">
          <fgColor indexed="64"/>
          <bgColor auto="1"/>
        </patternFill>
      </fill>
    </dxf>
    <dxf>
      <font>
        <color theme="0"/>
      </font>
      <border diagonalUp="0" diagonalDown="0">
        <left/>
        <right/>
        <top/>
        <bottom/>
        <vertical/>
        <horizontal/>
      </border>
    </dxf>
  </dxfs>
  <tableStyles count="6" defaultTableStyle="TableStyleMedium2" defaultPivotStyle="PivotStyleLight16">
    <tableStyle name="Slicer Style 1" pivot="0" table="0" count="1" xr9:uid="{98D866F7-0432-4D1F-B3CE-AFA9E12C26C2}">
      <tableStyleElement type="wholeTable" dxfId="102"/>
    </tableStyle>
    <tableStyle name="Slicer Style 2" pivot="0" table="0" count="1" xr9:uid="{7B28BDA4-85A9-4671-99EA-2299CB06EA76}">
      <tableStyleElement type="wholeTable" dxfId="101"/>
    </tableStyle>
    <tableStyle name="Slicer Style 3" pivot="0" table="0" count="1" xr9:uid="{F983F7B5-377E-452A-AADD-6C67575DA3D8}">
      <tableStyleElement type="wholeTable" dxfId="100"/>
    </tableStyle>
    <tableStyle name="Slicer Style 4" pivot="0" table="0" count="1" xr9:uid="{F1CB01C4-9967-4D4C-9F80-1DD97C585525}">
      <tableStyleElement type="wholeTable" dxfId="99"/>
    </tableStyle>
    <tableStyle name="Slicer Style 5" pivot="0" table="0" count="1" xr9:uid="{213629B1-15A7-49DE-8E70-4CB8ED706C5F}">
      <tableStyleElement type="wholeTable" dxfId="98"/>
    </tableStyle>
    <tableStyle name="SlicerStyleLight1 2" pivot="0" table="0" count="10" xr9:uid="{6E63AAD1-6C28-4315-98A8-D7239ADE9820}">
      <tableStyleElement type="wholeTable" dxfId="97"/>
      <tableStyleElement type="headerRow" dxfId="96"/>
    </tableStyle>
  </tableStyles>
  <colors>
    <mruColors>
      <color rgb="FF333F4F"/>
      <color rgb="FF00003E"/>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 Style 4"/>
        <x14:slicerStyle name="Slicer Style 5"/>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2.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4.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20" Type="http://schemas.microsoft.com/office/2007/relationships/slicerCache" Target="slicerCaches/slicerCache1.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8" Type="http://schemas.openxmlformats.org/officeDocument/2006/relationships/image" Target="../media/image7.png"/><Relationship Id="rId3" Type="http://schemas.openxmlformats.org/officeDocument/2006/relationships/image" Target="../media/image2.jpeg"/><Relationship Id="rId7" Type="http://schemas.openxmlformats.org/officeDocument/2006/relationships/image" Target="../media/image6.png"/><Relationship Id="rId2" Type="http://schemas.microsoft.com/office/2011/relationships/chartColorStyle" Target="colors2.xml"/><Relationship Id="rId1" Type="http://schemas.microsoft.com/office/2011/relationships/chartStyle" Target="style2.xml"/><Relationship Id="rId6" Type="http://schemas.openxmlformats.org/officeDocument/2006/relationships/image" Target="../media/image5.png"/><Relationship Id="rId11" Type="http://schemas.openxmlformats.org/officeDocument/2006/relationships/image" Target="../media/image10.png"/><Relationship Id="rId5" Type="http://schemas.openxmlformats.org/officeDocument/2006/relationships/image" Target="../media/image4.png"/><Relationship Id="rId10" Type="http://schemas.openxmlformats.org/officeDocument/2006/relationships/image" Target="../media/image9.png"/><Relationship Id="rId4" Type="http://schemas.openxmlformats.org/officeDocument/2006/relationships/image" Target="../media/image3.png"/><Relationship Id="rId9" Type="http://schemas.openxmlformats.org/officeDocument/2006/relationships/image" Target="../media/image8.png"/></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 DB.xlsx]Pivot Report!PivotTable7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s>
    <c:plotArea>
      <c:layout>
        <c:manualLayout>
          <c:layoutTarget val="inner"/>
          <c:xMode val="edge"/>
          <c:yMode val="edge"/>
          <c:x val="3.816652177642689E-2"/>
          <c:y val="0.13425925925925927"/>
          <c:w val="0.82032095215293244"/>
          <c:h val="0.75834135316418783"/>
        </c:manualLayout>
      </c:layout>
      <c:barChart>
        <c:barDir val="bar"/>
        <c:grouping val="clustered"/>
        <c:varyColors val="0"/>
        <c:ser>
          <c:idx val="0"/>
          <c:order val="0"/>
          <c:tx>
            <c:strRef>
              <c:f>'Pivot Report'!$K$4</c:f>
              <c:strCache>
                <c:ptCount val="1"/>
                <c:pt idx="0">
                  <c:v>Count of Patient Admission Flag</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Report'!$J$5:$J$7</c:f>
              <c:strCache>
                <c:ptCount val="2"/>
                <c:pt idx="0">
                  <c:v>Admitted</c:v>
                </c:pt>
                <c:pt idx="1">
                  <c:v>Not Admitted</c:v>
                </c:pt>
              </c:strCache>
            </c:strRef>
          </c:cat>
          <c:val>
            <c:numRef>
              <c:f>'Pivot Report'!$K$5:$K$7</c:f>
              <c:numCache>
                <c:formatCode>0</c:formatCode>
                <c:ptCount val="2"/>
                <c:pt idx="0">
                  <c:v>2186</c:v>
                </c:pt>
                <c:pt idx="1">
                  <c:v>2179</c:v>
                </c:pt>
              </c:numCache>
            </c:numRef>
          </c:val>
          <c:extLst>
            <c:ext xmlns:c16="http://schemas.microsoft.com/office/drawing/2014/chart" uri="{C3380CC4-5D6E-409C-BE32-E72D297353CC}">
              <c16:uniqueId val="{00000001-3C52-4F2A-82F7-F4F1E56F375A}"/>
            </c:ext>
          </c:extLst>
        </c:ser>
        <c:ser>
          <c:idx val="1"/>
          <c:order val="1"/>
          <c:tx>
            <c:strRef>
              <c:f>'Pivot Report'!$L$4</c:f>
              <c:strCache>
                <c:ptCount val="1"/>
                <c:pt idx="0">
                  <c:v>Count of Patient Admission Flag2</c:v>
                </c:pt>
              </c:strCache>
            </c:strRef>
          </c:tx>
          <c:spPr>
            <a:solidFill>
              <a:schemeClr val="accent2"/>
            </a:solidFill>
            <a:ln>
              <a:noFill/>
            </a:ln>
            <a:effectLst/>
          </c:spPr>
          <c:invertIfNegative val="0"/>
          <c:cat>
            <c:strRef>
              <c:f>'Pivot Report'!$J$5:$J$7</c:f>
              <c:strCache>
                <c:ptCount val="2"/>
                <c:pt idx="0">
                  <c:v>Admitted</c:v>
                </c:pt>
                <c:pt idx="1">
                  <c:v>Not Admitted</c:v>
                </c:pt>
              </c:strCache>
            </c:strRef>
          </c:cat>
          <c:val>
            <c:numRef>
              <c:f>'Pivot Report'!$L$5:$L$7</c:f>
              <c:numCache>
                <c:formatCode>0.00%</c:formatCode>
                <c:ptCount val="2"/>
                <c:pt idx="0">
                  <c:v>0.50080183276059564</c:v>
                </c:pt>
                <c:pt idx="1">
                  <c:v>0.49919816723940436</c:v>
                </c:pt>
              </c:numCache>
            </c:numRef>
          </c:val>
          <c:extLst>
            <c:ext xmlns:c16="http://schemas.microsoft.com/office/drawing/2014/chart" uri="{C3380CC4-5D6E-409C-BE32-E72D297353CC}">
              <c16:uniqueId val="{00000002-3C52-4F2A-82F7-F4F1E56F375A}"/>
            </c:ext>
          </c:extLst>
        </c:ser>
        <c:dLbls>
          <c:showLegendKey val="0"/>
          <c:showVal val="0"/>
          <c:showCatName val="0"/>
          <c:showSerName val="0"/>
          <c:showPercent val="0"/>
          <c:showBubbleSize val="0"/>
        </c:dLbls>
        <c:gapWidth val="18"/>
        <c:overlap val="5"/>
        <c:axId val="1552568095"/>
        <c:axId val="1552573919"/>
      </c:barChart>
      <c:catAx>
        <c:axId val="1552568095"/>
        <c:scaling>
          <c:orientation val="minMax"/>
        </c:scaling>
        <c:delete val="1"/>
        <c:axPos val="l"/>
        <c:numFmt formatCode="General" sourceLinked="1"/>
        <c:majorTickMark val="none"/>
        <c:minorTickMark val="none"/>
        <c:tickLblPos val="nextTo"/>
        <c:crossAx val="1552573919"/>
        <c:crosses val="autoZero"/>
        <c:auto val="1"/>
        <c:lblAlgn val="ctr"/>
        <c:lblOffset val="100"/>
        <c:noMultiLvlLbl val="0"/>
      </c:catAx>
      <c:valAx>
        <c:axId val="1552573919"/>
        <c:scaling>
          <c:orientation val="minMax"/>
        </c:scaling>
        <c:delete val="1"/>
        <c:axPos val="b"/>
        <c:numFmt formatCode="0" sourceLinked="1"/>
        <c:majorTickMark val="none"/>
        <c:minorTickMark val="none"/>
        <c:tickLblPos val="nextTo"/>
        <c:crossAx val="1552568095"/>
        <c:crosses val="autoZero"/>
        <c:crossBetween val="between"/>
      </c:valAx>
      <c:spPr>
        <a:noFill/>
        <a:ln w="25400">
          <a:noFill/>
        </a:ln>
        <a:effectLst>
          <a:softEdge rad="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[Hospital Emergency Room Data - DB.xlsx]Pivot Report!PivotTable4</c:name>
    <c:fmtId val="1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w="25400">
            <a:no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303213486017076E-3"/>
          <c:y val="0.21132616487455197"/>
          <c:w val="0.98603791093150073"/>
          <c:h val="0.56588227546825454"/>
        </c:manualLayout>
      </c:layout>
      <c:areaChart>
        <c:grouping val="standard"/>
        <c:varyColors val="0"/>
        <c:ser>
          <c:idx val="0"/>
          <c:order val="0"/>
          <c:tx>
            <c:strRef>
              <c:f>'Pivot Report'!$B$42</c:f>
              <c:strCache>
                <c:ptCount val="1"/>
                <c:pt idx="0">
                  <c:v>Total</c:v>
                </c:pt>
              </c:strCache>
            </c:strRef>
          </c:tx>
          <c:spPr>
            <a:gradFill>
              <a:gsLst>
                <a:gs pos="0">
                  <a:schemeClr val="lt1">
                    <a:alpha val="50000"/>
                  </a:schemeClr>
                </a:gs>
                <a:gs pos="100000">
                  <a:schemeClr val="lt1">
                    <a:alpha val="0"/>
                  </a:schemeClr>
                </a:gs>
              </a:gsLst>
              <a:lin ang="5400000" scaled="0"/>
            </a:gradFill>
            <a:ln w="25400">
              <a:no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Report'!$A$43:$A$159</c:f>
              <c:strCache>
                <c:ptCount val="116"/>
                <c:pt idx="0">
                  <c:v>1-Feb</c:v>
                </c:pt>
                <c:pt idx="1">
                  <c:v>2-Feb</c:v>
                </c:pt>
                <c:pt idx="2">
                  <c:v>20-Feb</c:v>
                </c:pt>
                <c:pt idx="3">
                  <c:v>21-Feb</c:v>
                </c:pt>
                <c:pt idx="4">
                  <c:v>22-Feb</c:v>
                </c:pt>
                <c:pt idx="5">
                  <c:v>23-Feb</c:v>
                </c:pt>
                <c:pt idx="6">
                  <c:v>24-Feb</c:v>
                </c:pt>
                <c:pt idx="7">
                  <c:v>25-Feb</c:v>
                </c:pt>
                <c:pt idx="8">
                  <c:v>26-Feb</c:v>
                </c:pt>
                <c:pt idx="9">
                  <c:v>27-Feb</c:v>
                </c:pt>
                <c:pt idx="10">
                  <c:v>28-Feb</c:v>
                </c:pt>
                <c:pt idx="11">
                  <c:v>29-Feb</c:v>
                </c:pt>
                <c:pt idx="12">
                  <c:v>1-Mar</c:v>
                </c:pt>
                <c:pt idx="13">
                  <c:v>2-Mar</c:v>
                </c:pt>
                <c:pt idx="14">
                  <c:v>20-Mar</c:v>
                </c:pt>
                <c:pt idx="15">
                  <c:v>21-Mar</c:v>
                </c:pt>
                <c:pt idx="16">
                  <c:v>22-Mar</c:v>
                </c:pt>
                <c:pt idx="17">
                  <c:v>23-Mar</c:v>
                </c:pt>
                <c:pt idx="18">
                  <c:v>24-Mar</c:v>
                </c:pt>
                <c:pt idx="19">
                  <c:v>25-Mar</c:v>
                </c:pt>
                <c:pt idx="20">
                  <c:v>26-Mar</c:v>
                </c:pt>
                <c:pt idx="21">
                  <c:v>27-Mar</c:v>
                </c:pt>
                <c:pt idx="22">
                  <c:v>28-Mar</c:v>
                </c:pt>
                <c:pt idx="23">
                  <c:v>29-Mar</c:v>
                </c:pt>
                <c:pt idx="24">
                  <c:v>30-Mar</c:v>
                </c:pt>
                <c:pt idx="25">
                  <c:v>1-Apr</c:v>
                </c:pt>
                <c:pt idx="26">
                  <c:v>2-Apr</c:v>
                </c:pt>
                <c:pt idx="27">
                  <c:v>20-Apr</c:v>
                </c:pt>
                <c:pt idx="28">
                  <c:v>21-Apr</c:v>
                </c:pt>
                <c:pt idx="29">
                  <c:v>22-Apr</c:v>
                </c:pt>
                <c:pt idx="30">
                  <c:v>23-Apr</c:v>
                </c:pt>
                <c:pt idx="31">
                  <c:v>24-Apr</c:v>
                </c:pt>
                <c:pt idx="32">
                  <c:v>25-Apr</c:v>
                </c:pt>
                <c:pt idx="33">
                  <c:v>26-Apr</c:v>
                </c:pt>
                <c:pt idx="34">
                  <c:v>27-Apr</c:v>
                </c:pt>
                <c:pt idx="35">
                  <c:v>28-Apr</c:v>
                </c:pt>
                <c:pt idx="36">
                  <c:v>29-Apr</c:v>
                </c:pt>
                <c:pt idx="37">
                  <c:v>30-Apr</c:v>
                </c:pt>
                <c:pt idx="38">
                  <c:v>1-May</c:v>
                </c:pt>
                <c:pt idx="39">
                  <c:v>2-May</c:v>
                </c:pt>
                <c:pt idx="40">
                  <c:v>20-May</c:v>
                </c:pt>
                <c:pt idx="41">
                  <c:v>21-May</c:v>
                </c:pt>
                <c:pt idx="42">
                  <c:v>22-May</c:v>
                </c:pt>
                <c:pt idx="43">
                  <c:v>23-May</c:v>
                </c:pt>
                <c:pt idx="44">
                  <c:v>24-May</c:v>
                </c:pt>
                <c:pt idx="45">
                  <c:v>25-May</c:v>
                </c:pt>
                <c:pt idx="46">
                  <c:v>26-May</c:v>
                </c:pt>
                <c:pt idx="47">
                  <c:v>27-May</c:v>
                </c:pt>
                <c:pt idx="48">
                  <c:v>28-May</c:v>
                </c:pt>
                <c:pt idx="49">
                  <c:v>29-May</c:v>
                </c:pt>
                <c:pt idx="50">
                  <c:v>30-May</c:v>
                </c:pt>
                <c:pt idx="51">
                  <c:v>1-Jun</c:v>
                </c:pt>
                <c:pt idx="52">
                  <c:v>2-Jun</c:v>
                </c:pt>
                <c:pt idx="53">
                  <c:v>20-Jun</c:v>
                </c:pt>
                <c:pt idx="54">
                  <c:v>21-Jun</c:v>
                </c:pt>
                <c:pt idx="55">
                  <c:v>22-Jun</c:v>
                </c:pt>
                <c:pt idx="56">
                  <c:v>23-Jun</c:v>
                </c:pt>
                <c:pt idx="57">
                  <c:v>24-Jun</c:v>
                </c:pt>
                <c:pt idx="58">
                  <c:v>25-Jun</c:v>
                </c:pt>
                <c:pt idx="59">
                  <c:v>26-Jun</c:v>
                </c:pt>
                <c:pt idx="60">
                  <c:v>27-Jun</c:v>
                </c:pt>
                <c:pt idx="61">
                  <c:v>28-Jun</c:v>
                </c:pt>
                <c:pt idx="62">
                  <c:v>29-Jun</c:v>
                </c:pt>
                <c:pt idx="63">
                  <c:v>30-Jun</c:v>
                </c:pt>
                <c:pt idx="64">
                  <c:v>1-Jul</c:v>
                </c:pt>
                <c:pt idx="65">
                  <c:v>2-Jul</c:v>
                </c:pt>
                <c:pt idx="66">
                  <c:v>20-Jul</c:v>
                </c:pt>
                <c:pt idx="67">
                  <c:v>21-Jul</c:v>
                </c:pt>
                <c:pt idx="68">
                  <c:v>22-Jul</c:v>
                </c:pt>
                <c:pt idx="69">
                  <c:v>23-Jul</c:v>
                </c:pt>
                <c:pt idx="70">
                  <c:v>24-Jul</c:v>
                </c:pt>
                <c:pt idx="71">
                  <c:v>25-Jul</c:v>
                </c:pt>
                <c:pt idx="72">
                  <c:v>26-Jul</c:v>
                </c:pt>
                <c:pt idx="73">
                  <c:v>27-Jul</c:v>
                </c:pt>
                <c:pt idx="74">
                  <c:v>28-Jul</c:v>
                </c:pt>
                <c:pt idx="75">
                  <c:v>29-Jul</c:v>
                </c:pt>
                <c:pt idx="76">
                  <c:v>30-Jul</c:v>
                </c:pt>
                <c:pt idx="77">
                  <c:v>1-Aug</c:v>
                </c:pt>
                <c:pt idx="78">
                  <c:v>2-Aug</c:v>
                </c:pt>
                <c:pt idx="79">
                  <c:v>20-Aug</c:v>
                </c:pt>
                <c:pt idx="80">
                  <c:v>21-Aug</c:v>
                </c:pt>
                <c:pt idx="81">
                  <c:v>22-Aug</c:v>
                </c:pt>
                <c:pt idx="82">
                  <c:v>23-Aug</c:v>
                </c:pt>
                <c:pt idx="83">
                  <c:v>24-Aug</c:v>
                </c:pt>
                <c:pt idx="84">
                  <c:v>25-Aug</c:v>
                </c:pt>
                <c:pt idx="85">
                  <c:v>26-Aug</c:v>
                </c:pt>
                <c:pt idx="86">
                  <c:v>27-Aug</c:v>
                </c:pt>
                <c:pt idx="87">
                  <c:v>28-Aug</c:v>
                </c:pt>
                <c:pt idx="88">
                  <c:v>29-Aug</c:v>
                </c:pt>
                <c:pt idx="89">
                  <c:v>30-Aug</c:v>
                </c:pt>
                <c:pt idx="90">
                  <c:v>1-Sep</c:v>
                </c:pt>
                <c:pt idx="91">
                  <c:v>2-Sep</c:v>
                </c:pt>
                <c:pt idx="92">
                  <c:v>20-Sep</c:v>
                </c:pt>
                <c:pt idx="93">
                  <c:v>21-Sep</c:v>
                </c:pt>
                <c:pt idx="94">
                  <c:v>22-Sep</c:v>
                </c:pt>
                <c:pt idx="95">
                  <c:v>23-Sep</c:v>
                </c:pt>
                <c:pt idx="96">
                  <c:v>24-Sep</c:v>
                </c:pt>
                <c:pt idx="97">
                  <c:v>25-Sep</c:v>
                </c:pt>
                <c:pt idx="98">
                  <c:v>26-Sep</c:v>
                </c:pt>
                <c:pt idx="99">
                  <c:v>27-Sep</c:v>
                </c:pt>
                <c:pt idx="100">
                  <c:v>28-Sep</c:v>
                </c:pt>
                <c:pt idx="101">
                  <c:v>29-Sep</c:v>
                </c:pt>
                <c:pt idx="102">
                  <c:v>30-Sep</c:v>
                </c:pt>
                <c:pt idx="103">
                  <c:v>1-Oct</c:v>
                </c:pt>
                <c:pt idx="104">
                  <c:v>2-Oct</c:v>
                </c:pt>
                <c:pt idx="105">
                  <c:v>20-Oct</c:v>
                </c:pt>
                <c:pt idx="106">
                  <c:v>21-Oct</c:v>
                </c:pt>
                <c:pt idx="107">
                  <c:v>22-Oct</c:v>
                </c:pt>
                <c:pt idx="108">
                  <c:v>23-Oct</c:v>
                </c:pt>
                <c:pt idx="109">
                  <c:v>24-Oct</c:v>
                </c:pt>
                <c:pt idx="110">
                  <c:v>25-Oct</c:v>
                </c:pt>
                <c:pt idx="111">
                  <c:v>26-Oct</c:v>
                </c:pt>
                <c:pt idx="112">
                  <c:v>27-Oct</c:v>
                </c:pt>
                <c:pt idx="113">
                  <c:v>28-Oct</c:v>
                </c:pt>
                <c:pt idx="114">
                  <c:v>29-Oct</c:v>
                </c:pt>
                <c:pt idx="115">
                  <c:v>30-Oct</c:v>
                </c:pt>
              </c:strCache>
            </c:strRef>
          </c:cat>
          <c:val>
            <c:numRef>
              <c:f>'Pivot Report'!$B$43:$B$159</c:f>
              <c:numCache>
                <c:formatCode>General</c:formatCode>
                <c:ptCount val="116"/>
                <c:pt idx="0">
                  <c:v>13</c:v>
                </c:pt>
                <c:pt idx="1">
                  <c:v>10</c:v>
                </c:pt>
                <c:pt idx="2">
                  <c:v>14</c:v>
                </c:pt>
                <c:pt idx="3">
                  <c:v>22</c:v>
                </c:pt>
                <c:pt idx="4">
                  <c:v>16</c:v>
                </c:pt>
                <c:pt idx="5">
                  <c:v>22</c:v>
                </c:pt>
                <c:pt idx="6">
                  <c:v>12</c:v>
                </c:pt>
                <c:pt idx="7">
                  <c:v>20</c:v>
                </c:pt>
                <c:pt idx="8">
                  <c:v>18</c:v>
                </c:pt>
                <c:pt idx="9">
                  <c:v>18</c:v>
                </c:pt>
                <c:pt idx="10">
                  <c:v>13</c:v>
                </c:pt>
                <c:pt idx="11">
                  <c:v>15</c:v>
                </c:pt>
                <c:pt idx="12">
                  <c:v>19</c:v>
                </c:pt>
                <c:pt idx="13">
                  <c:v>24</c:v>
                </c:pt>
                <c:pt idx="14">
                  <c:v>12</c:v>
                </c:pt>
                <c:pt idx="15">
                  <c:v>16</c:v>
                </c:pt>
                <c:pt idx="16">
                  <c:v>16</c:v>
                </c:pt>
                <c:pt idx="17">
                  <c:v>15</c:v>
                </c:pt>
                <c:pt idx="18">
                  <c:v>22</c:v>
                </c:pt>
                <c:pt idx="19">
                  <c:v>18</c:v>
                </c:pt>
                <c:pt idx="20">
                  <c:v>10</c:v>
                </c:pt>
                <c:pt idx="21">
                  <c:v>17</c:v>
                </c:pt>
                <c:pt idx="22">
                  <c:v>17</c:v>
                </c:pt>
                <c:pt idx="23">
                  <c:v>12</c:v>
                </c:pt>
                <c:pt idx="24">
                  <c:v>14</c:v>
                </c:pt>
                <c:pt idx="25">
                  <c:v>12</c:v>
                </c:pt>
                <c:pt idx="26">
                  <c:v>19</c:v>
                </c:pt>
                <c:pt idx="27">
                  <c:v>16</c:v>
                </c:pt>
                <c:pt idx="28">
                  <c:v>18</c:v>
                </c:pt>
                <c:pt idx="29">
                  <c:v>21</c:v>
                </c:pt>
                <c:pt idx="30">
                  <c:v>15</c:v>
                </c:pt>
                <c:pt idx="31">
                  <c:v>18</c:v>
                </c:pt>
                <c:pt idx="32">
                  <c:v>15</c:v>
                </c:pt>
                <c:pt idx="33">
                  <c:v>18</c:v>
                </c:pt>
                <c:pt idx="34">
                  <c:v>19</c:v>
                </c:pt>
                <c:pt idx="35">
                  <c:v>16</c:v>
                </c:pt>
                <c:pt idx="36">
                  <c:v>13</c:v>
                </c:pt>
                <c:pt idx="37">
                  <c:v>16</c:v>
                </c:pt>
                <c:pt idx="38">
                  <c:v>14</c:v>
                </c:pt>
                <c:pt idx="39">
                  <c:v>21</c:v>
                </c:pt>
                <c:pt idx="40">
                  <c:v>17</c:v>
                </c:pt>
                <c:pt idx="41">
                  <c:v>28</c:v>
                </c:pt>
                <c:pt idx="42">
                  <c:v>22</c:v>
                </c:pt>
                <c:pt idx="43">
                  <c:v>20</c:v>
                </c:pt>
                <c:pt idx="44">
                  <c:v>17</c:v>
                </c:pt>
                <c:pt idx="45">
                  <c:v>18</c:v>
                </c:pt>
                <c:pt idx="46">
                  <c:v>13</c:v>
                </c:pt>
                <c:pt idx="47">
                  <c:v>13</c:v>
                </c:pt>
                <c:pt idx="48">
                  <c:v>13</c:v>
                </c:pt>
                <c:pt idx="49">
                  <c:v>20</c:v>
                </c:pt>
                <c:pt idx="50">
                  <c:v>15</c:v>
                </c:pt>
                <c:pt idx="51">
                  <c:v>17</c:v>
                </c:pt>
                <c:pt idx="52">
                  <c:v>10</c:v>
                </c:pt>
                <c:pt idx="53">
                  <c:v>14</c:v>
                </c:pt>
                <c:pt idx="54">
                  <c:v>12</c:v>
                </c:pt>
                <c:pt idx="55">
                  <c:v>12</c:v>
                </c:pt>
                <c:pt idx="56">
                  <c:v>20</c:v>
                </c:pt>
                <c:pt idx="57">
                  <c:v>19</c:v>
                </c:pt>
                <c:pt idx="58">
                  <c:v>13</c:v>
                </c:pt>
                <c:pt idx="59">
                  <c:v>15</c:v>
                </c:pt>
                <c:pt idx="60">
                  <c:v>19</c:v>
                </c:pt>
                <c:pt idx="61">
                  <c:v>17</c:v>
                </c:pt>
                <c:pt idx="62">
                  <c:v>15</c:v>
                </c:pt>
                <c:pt idx="63">
                  <c:v>16</c:v>
                </c:pt>
                <c:pt idx="64">
                  <c:v>17</c:v>
                </c:pt>
                <c:pt idx="65">
                  <c:v>19</c:v>
                </c:pt>
                <c:pt idx="66">
                  <c:v>16</c:v>
                </c:pt>
                <c:pt idx="67">
                  <c:v>18</c:v>
                </c:pt>
                <c:pt idx="68">
                  <c:v>8</c:v>
                </c:pt>
                <c:pt idx="69">
                  <c:v>17</c:v>
                </c:pt>
                <c:pt idx="70">
                  <c:v>11</c:v>
                </c:pt>
                <c:pt idx="71">
                  <c:v>15</c:v>
                </c:pt>
                <c:pt idx="72">
                  <c:v>13</c:v>
                </c:pt>
                <c:pt idx="73">
                  <c:v>17</c:v>
                </c:pt>
                <c:pt idx="74">
                  <c:v>20</c:v>
                </c:pt>
                <c:pt idx="75">
                  <c:v>20</c:v>
                </c:pt>
                <c:pt idx="76">
                  <c:v>13</c:v>
                </c:pt>
                <c:pt idx="77">
                  <c:v>28</c:v>
                </c:pt>
                <c:pt idx="78">
                  <c:v>19</c:v>
                </c:pt>
                <c:pt idx="79">
                  <c:v>23</c:v>
                </c:pt>
                <c:pt idx="80">
                  <c:v>10</c:v>
                </c:pt>
                <c:pt idx="81">
                  <c:v>14</c:v>
                </c:pt>
                <c:pt idx="82">
                  <c:v>16</c:v>
                </c:pt>
                <c:pt idx="83">
                  <c:v>18</c:v>
                </c:pt>
                <c:pt idx="84">
                  <c:v>22</c:v>
                </c:pt>
                <c:pt idx="85">
                  <c:v>14</c:v>
                </c:pt>
                <c:pt idx="86">
                  <c:v>15</c:v>
                </c:pt>
                <c:pt idx="87">
                  <c:v>21</c:v>
                </c:pt>
                <c:pt idx="88">
                  <c:v>17</c:v>
                </c:pt>
                <c:pt idx="89">
                  <c:v>16</c:v>
                </c:pt>
                <c:pt idx="90">
                  <c:v>23</c:v>
                </c:pt>
                <c:pt idx="91">
                  <c:v>17</c:v>
                </c:pt>
                <c:pt idx="92">
                  <c:v>14</c:v>
                </c:pt>
                <c:pt idx="93">
                  <c:v>21</c:v>
                </c:pt>
                <c:pt idx="94">
                  <c:v>9</c:v>
                </c:pt>
                <c:pt idx="95">
                  <c:v>10</c:v>
                </c:pt>
                <c:pt idx="96">
                  <c:v>15</c:v>
                </c:pt>
                <c:pt idx="97">
                  <c:v>15</c:v>
                </c:pt>
                <c:pt idx="98">
                  <c:v>13</c:v>
                </c:pt>
                <c:pt idx="99">
                  <c:v>12</c:v>
                </c:pt>
                <c:pt idx="100">
                  <c:v>17</c:v>
                </c:pt>
                <c:pt idx="101">
                  <c:v>17</c:v>
                </c:pt>
                <c:pt idx="102">
                  <c:v>17</c:v>
                </c:pt>
                <c:pt idx="103">
                  <c:v>20</c:v>
                </c:pt>
                <c:pt idx="104">
                  <c:v>11</c:v>
                </c:pt>
                <c:pt idx="105">
                  <c:v>20</c:v>
                </c:pt>
                <c:pt idx="106">
                  <c:v>17</c:v>
                </c:pt>
                <c:pt idx="107">
                  <c:v>19</c:v>
                </c:pt>
                <c:pt idx="108">
                  <c:v>17</c:v>
                </c:pt>
                <c:pt idx="109">
                  <c:v>18</c:v>
                </c:pt>
                <c:pt idx="110">
                  <c:v>18</c:v>
                </c:pt>
                <c:pt idx="111">
                  <c:v>15</c:v>
                </c:pt>
                <c:pt idx="112">
                  <c:v>10</c:v>
                </c:pt>
                <c:pt idx="113">
                  <c:v>14</c:v>
                </c:pt>
                <c:pt idx="114">
                  <c:v>9</c:v>
                </c:pt>
                <c:pt idx="115">
                  <c:v>15</c:v>
                </c:pt>
              </c:numCache>
            </c:numRef>
          </c:val>
          <c:extLst>
            <c:ext xmlns:c16="http://schemas.microsoft.com/office/drawing/2014/chart" uri="{C3380CC4-5D6E-409C-BE32-E72D297353CC}">
              <c16:uniqueId val="{00000001-7EC6-4454-9307-9FC82C4774E3}"/>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316033519"/>
        <c:axId val="1316042255"/>
      </c:areaChart>
      <c:catAx>
        <c:axId val="1316033519"/>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1200" b="0" i="0" u="none" strike="noStrike" kern="1200" baseline="0">
                <a:solidFill>
                  <a:schemeClr val="lt1"/>
                </a:solidFill>
                <a:latin typeface="+mn-lt"/>
                <a:ea typeface="+mn-ea"/>
                <a:cs typeface="+mn-cs"/>
              </a:defRPr>
            </a:pPr>
            <a:endParaRPr lang="en-US"/>
          </a:p>
        </c:txPr>
        <c:crossAx val="1316042255"/>
        <c:crosses val="autoZero"/>
        <c:auto val="1"/>
        <c:lblAlgn val="ctr"/>
        <c:lblOffset val="100"/>
        <c:noMultiLvlLbl val="0"/>
      </c:catAx>
      <c:valAx>
        <c:axId val="1316042255"/>
        <c:scaling>
          <c:orientation val="minMax"/>
        </c:scaling>
        <c:delete val="1"/>
        <c:axPos val="l"/>
        <c:numFmt formatCode="General" sourceLinked="1"/>
        <c:majorTickMark val="out"/>
        <c:minorTickMark val="none"/>
        <c:tickLblPos val="nextTo"/>
        <c:crossAx val="1316033519"/>
        <c:crosses val="autoZero"/>
        <c:crossBetween val="midCat"/>
      </c:valAx>
      <c:spPr>
        <a:solidFill>
          <a:srgbClr val="333F4F"/>
        </a:soli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333F4F"/>
    </a:solidFill>
    <a:ln w="9525" cap="flat" cmpd="sng" algn="ctr">
      <a:solidFill>
        <a:schemeClr val="accent1"/>
      </a:solidFill>
      <a:round/>
    </a:ln>
    <a:effectLst/>
  </c:spPr>
  <c:txPr>
    <a:bodyPr/>
    <a:lstStyle/>
    <a:p>
      <a:pPr>
        <a:defRPr sz="1200"/>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 DB.xlsx]Pivot Report!PivotTable5</c:name>
    <c:fmtId val="1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w="25400">
            <a:no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201193520886615E-3"/>
          <c:y val="0.21202350670085887"/>
          <c:w val="0.9863597612958227"/>
          <c:h val="0.55305994119997737"/>
        </c:manualLayout>
      </c:layout>
      <c:areaChart>
        <c:grouping val="standard"/>
        <c:varyColors val="0"/>
        <c:ser>
          <c:idx val="0"/>
          <c:order val="0"/>
          <c:tx>
            <c:strRef>
              <c:f>'Pivot Report'!$E$42</c:f>
              <c:strCache>
                <c:ptCount val="1"/>
                <c:pt idx="0">
                  <c:v>Total</c:v>
                </c:pt>
              </c:strCache>
            </c:strRef>
          </c:tx>
          <c:spPr>
            <a:gradFill>
              <a:gsLst>
                <a:gs pos="0">
                  <a:schemeClr val="lt1">
                    <a:alpha val="50000"/>
                  </a:schemeClr>
                </a:gs>
                <a:gs pos="100000">
                  <a:schemeClr val="lt1">
                    <a:alpha val="0"/>
                  </a:schemeClr>
                </a:gs>
              </a:gsLst>
              <a:lin ang="5400000" scaled="0"/>
            </a:gradFill>
            <a:ln w="25400">
              <a:no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Report'!$D$43:$D$316</c:f>
              <c:strCache>
                <c:ptCount val="273"/>
                <c:pt idx="0">
                  <c:v>1-Feb</c:v>
                </c:pt>
                <c:pt idx="1">
                  <c:v>2-Feb</c:v>
                </c:pt>
                <c:pt idx="2">
                  <c:v>3-Feb</c:v>
                </c:pt>
                <c:pt idx="3">
                  <c:v>4-Feb</c:v>
                </c:pt>
                <c:pt idx="4">
                  <c:v>5-Feb</c:v>
                </c:pt>
                <c:pt idx="5">
                  <c:v>6-Feb</c:v>
                </c:pt>
                <c:pt idx="6">
                  <c:v>7-Feb</c:v>
                </c:pt>
                <c:pt idx="7">
                  <c:v>8-Feb</c:v>
                </c:pt>
                <c:pt idx="8">
                  <c:v>9-Feb</c:v>
                </c:pt>
                <c:pt idx="9">
                  <c:v>10-Feb</c:v>
                </c:pt>
                <c:pt idx="10">
                  <c:v>11-Feb</c:v>
                </c:pt>
                <c:pt idx="11">
                  <c:v>12-Feb</c:v>
                </c:pt>
                <c:pt idx="12">
                  <c:v>13-Feb</c:v>
                </c:pt>
                <c:pt idx="13">
                  <c:v>14-Feb</c:v>
                </c:pt>
                <c:pt idx="14">
                  <c:v>15-Feb</c:v>
                </c:pt>
                <c:pt idx="15">
                  <c:v>16-Feb</c:v>
                </c:pt>
                <c:pt idx="16">
                  <c:v>17-Feb</c:v>
                </c:pt>
                <c:pt idx="17">
                  <c:v>18-Feb</c:v>
                </c:pt>
                <c:pt idx="18">
                  <c:v>19-Feb</c:v>
                </c:pt>
                <c:pt idx="19">
                  <c:v>20-Feb</c:v>
                </c:pt>
                <c:pt idx="20">
                  <c:v>21-Feb</c:v>
                </c:pt>
                <c:pt idx="21">
                  <c:v>22-Feb</c:v>
                </c:pt>
                <c:pt idx="22">
                  <c:v>23-Feb</c:v>
                </c:pt>
                <c:pt idx="23">
                  <c:v>24-Feb</c:v>
                </c:pt>
                <c:pt idx="24">
                  <c:v>25-Feb</c:v>
                </c:pt>
                <c:pt idx="25">
                  <c:v>26-Feb</c:v>
                </c:pt>
                <c:pt idx="26">
                  <c:v>27-Feb</c:v>
                </c:pt>
                <c:pt idx="27">
                  <c:v>28-Feb</c:v>
                </c:pt>
                <c:pt idx="28">
                  <c:v>29-Feb</c:v>
                </c:pt>
                <c:pt idx="29">
                  <c:v>1-Mar</c:v>
                </c:pt>
                <c:pt idx="30">
                  <c:v>2-Mar</c:v>
                </c:pt>
                <c:pt idx="31">
                  <c:v>3-Mar</c:v>
                </c:pt>
                <c:pt idx="32">
                  <c:v>4-Mar</c:v>
                </c:pt>
                <c:pt idx="33">
                  <c:v>5-Mar</c:v>
                </c:pt>
                <c:pt idx="34">
                  <c:v>6-Mar</c:v>
                </c:pt>
                <c:pt idx="35">
                  <c:v>7-Mar</c:v>
                </c:pt>
                <c:pt idx="36">
                  <c:v>8-Mar</c:v>
                </c:pt>
                <c:pt idx="37">
                  <c:v>9-Mar</c:v>
                </c:pt>
                <c:pt idx="38">
                  <c:v>10-Mar</c:v>
                </c:pt>
                <c:pt idx="39">
                  <c:v>11-Mar</c:v>
                </c:pt>
                <c:pt idx="40">
                  <c:v>12-Mar</c:v>
                </c:pt>
                <c:pt idx="41">
                  <c:v>13-Mar</c:v>
                </c:pt>
                <c:pt idx="42">
                  <c:v>14-Mar</c:v>
                </c:pt>
                <c:pt idx="43">
                  <c:v>15-Mar</c:v>
                </c:pt>
                <c:pt idx="44">
                  <c:v>16-Mar</c:v>
                </c:pt>
                <c:pt idx="45">
                  <c:v>17-Mar</c:v>
                </c:pt>
                <c:pt idx="46">
                  <c:v>18-Mar</c:v>
                </c:pt>
                <c:pt idx="47">
                  <c:v>19-Mar</c:v>
                </c:pt>
                <c:pt idx="48">
                  <c:v>20-Mar</c:v>
                </c:pt>
                <c:pt idx="49">
                  <c:v>21-Mar</c:v>
                </c:pt>
                <c:pt idx="50">
                  <c:v>22-Mar</c:v>
                </c:pt>
                <c:pt idx="51">
                  <c:v>23-Mar</c:v>
                </c:pt>
                <c:pt idx="52">
                  <c:v>24-Mar</c:v>
                </c:pt>
                <c:pt idx="53">
                  <c:v>25-Mar</c:v>
                </c:pt>
                <c:pt idx="54">
                  <c:v>26-Mar</c:v>
                </c:pt>
                <c:pt idx="55">
                  <c:v>27-Mar</c:v>
                </c:pt>
                <c:pt idx="56">
                  <c:v>28-Mar</c:v>
                </c:pt>
                <c:pt idx="57">
                  <c:v>29-Mar</c:v>
                </c:pt>
                <c:pt idx="58">
                  <c:v>30-Mar</c:v>
                </c:pt>
                <c:pt idx="59">
                  <c:v>31-Mar</c:v>
                </c:pt>
                <c:pt idx="60">
                  <c:v>1-Apr</c:v>
                </c:pt>
                <c:pt idx="61">
                  <c:v>2-Apr</c:v>
                </c:pt>
                <c:pt idx="62">
                  <c:v>3-Apr</c:v>
                </c:pt>
                <c:pt idx="63">
                  <c:v>4-Apr</c:v>
                </c:pt>
                <c:pt idx="64">
                  <c:v>5-Apr</c:v>
                </c:pt>
                <c:pt idx="65">
                  <c:v>6-Apr</c:v>
                </c:pt>
                <c:pt idx="66">
                  <c:v>7-Apr</c:v>
                </c:pt>
                <c:pt idx="67">
                  <c:v>8-Apr</c:v>
                </c:pt>
                <c:pt idx="68">
                  <c:v>9-Apr</c:v>
                </c:pt>
                <c:pt idx="69">
                  <c:v>10-Apr</c:v>
                </c:pt>
                <c:pt idx="70">
                  <c:v>11-Apr</c:v>
                </c:pt>
                <c:pt idx="71">
                  <c:v>12-Apr</c:v>
                </c:pt>
                <c:pt idx="72">
                  <c:v>13-Apr</c:v>
                </c:pt>
                <c:pt idx="73">
                  <c:v>14-Apr</c:v>
                </c:pt>
                <c:pt idx="74">
                  <c:v>15-Apr</c:v>
                </c:pt>
                <c:pt idx="75">
                  <c:v>16-Apr</c:v>
                </c:pt>
                <c:pt idx="76">
                  <c:v>17-Apr</c:v>
                </c:pt>
                <c:pt idx="77">
                  <c:v>18-Apr</c:v>
                </c:pt>
                <c:pt idx="78">
                  <c:v>19-Apr</c:v>
                </c:pt>
                <c:pt idx="79">
                  <c:v>20-Apr</c:v>
                </c:pt>
                <c:pt idx="80">
                  <c:v>21-Apr</c:v>
                </c:pt>
                <c:pt idx="81">
                  <c:v>22-Apr</c:v>
                </c:pt>
                <c:pt idx="82">
                  <c:v>23-Apr</c:v>
                </c:pt>
                <c:pt idx="83">
                  <c:v>24-Apr</c:v>
                </c:pt>
                <c:pt idx="84">
                  <c:v>25-Apr</c:v>
                </c:pt>
                <c:pt idx="85">
                  <c:v>26-Apr</c:v>
                </c:pt>
                <c:pt idx="86">
                  <c:v>27-Apr</c:v>
                </c:pt>
                <c:pt idx="87">
                  <c:v>28-Apr</c:v>
                </c:pt>
                <c:pt idx="88">
                  <c:v>29-Apr</c:v>
                </c:pt>
                <c:pt idx="89">
                  <c:v>30-Apr</c:v>
                </c:pt>
                <c:pt idx="90">
                  <c:v>1-May</c:v>
                </c:pt>
                <c:pt idx="91">
                  <c:v>2-May</c:v>
                </c:pt>
                <c:pt idx="92">
                  <c:v>3-May</c:v>
                </c:pt>
                <c:pt idx="93">
                  <c:v>4-May</c:v>
                </c:pt>
                <c:pt idx="94">
                  <c:v>5-May</c:v>
                </c:pt>
                <c:pt idx="95">
                  <c:v>6-May</c:v>
                </c:pt>
                <c:pt idx="96">
                  <c:v>7-May</c:v>
                </c:pt>
                <c:pt idx="97">
                  <c:v>8-May</c:v>
                </c:pt>
                <c:pt idx="98">
                  <c:v>9-May</c:v>
                </c:pt>
                <c:pt idx="99">
                  <c:v>10-May</c:v>
                </c:pt>
                <c:pt idx="100">
                  <c:v>11-May</c:v>
                </c:pt>
                <c:pt idx="101">
                  <c:v>12-May</c:v>
                </c:pt>
                <c:pt idx="102">
                  <c:v>13-May</c:v>
                </c:pt>
                <c:pt idx="103">
                  <c:v>14-May</c:v>
                </c:pt>
                <c:pt idx="104">
                  <c:v>15-May</c:v>
                </c:pt>
                <c:pt idx="105">
                  <c:v>16-May</c:v>
                </c:pt>
                <c:pt idx="106">
                  <c:v>17-May</c:v>
                </c:pt>
                <c:pt idx="107">
                  <c:v>18-May</c:v>
                </c:pt>
                <c:pt idx="108">
                  <c:v>19-May</c:v>
                </c:pt>
                <c:pt idx="109">
                  <c:v>20-May</c:v>
                </c:pt>
                <c:pt idx="110">
                  <c:v>21-May</c:v>
                </c:pt>
                <c:pt idx="111">
                  <c:v>22-May</c:v>
                </c:pt>
                <c:pt idx="112">
                  <c:v>23-May</c:v>
                </c:pt>
                <c:pt idx="113">
                  <c:v>24-May</c:v>
                </c:pt>
                <c:pt idx="114">
                  <c:v>25-May</c:v>
                </c:pt>
                <c:pt idx="115">
                  <c:v>26-May</c:v>
                </c:pt>
                <c:pt idx="116">
                  <c:v>27-May</c:v>
                </c:pt>
                <c:pt idx="117">
                  <c:v>28-May</c:v>
                </c:pt>
                <c:pt idx="118">
                  <c:v>29-May</c:v>
                </c:pt>
                <c:pt idx="119">
                  <c:v>30-May</c:v>
                </c:pt>
                <c:pt idx="120">
                  <c:v>31-May</c:v>
                </c:pt>
                <c:pt idx="121">
                  <c:v>1-Jun</c:v>
                </c:pt>
                <c:pt idx="122">
                  <c:v>2-Jun</c:v>
                </c:pt>
                <c:pt idx="123">
                  <c:v>3-Jun</c:v>
                </c:pt>
                <c:pt idx="124">
                  <c:v>4-Jun</c:v>
                </c:pt>
                <c:pt idx="125">
                  <c:v>5-Jun</c:v>
                </c:pt>
                <c:pt idx="126">
                  <c:v>6-Jun</c:v>
                </c:pt>
                <c:pt idx="127">
                  <c:v>7-Jun</c:v>
                </c:pt>
                <c:pt idx="128">
                  <c:v>8-Jun</c:v>
                </c:pt>
                <c:pt idx="129">
                  <c:v>9-Jun</c:v>
                </c:pt>
                <c:pt idx="130">
                  <c:v>10-Jun</c:v>
                </c:pt>
                <c:pt idx="131">
                  <c:v>11-Jun</c:v>
                </c:pt>
                <c:pt idx="132">
                  <c:v>12-Jun</c:v>
                </c:pt>
                <c:pt idx="133">
                  <c:v>13-Jun</c:v>
                </c:pt>
                <c:pt idx="134">
                  <c:v>14-Jun</c:v>
                </c:pt>
                <c:pt idx="135">
                  <c:v>15-Jun</c:v>
                </c:pt>
                <c:pt idx="136">
                  <c:v>16-Jun</c:v>
                </c:pt>
                <c:pt idx="137">
                  <c:v>17-Jun</c:v>
                </c:pt>
                <c:pt idx="138">
                  <c:v>18-Jun</c:v>
                </c:pt>
                <c:pt idx="139">
                  <c:v>19-Jun</c:v>
                </c:pt>
                <c:pt idx="140">
                  <c:v>20-Jun</c:v>
                </c:pt>
                <c:pt idx="141">
                  <c:v>21-Jun</c:v>
                </c:pt>
                <c:pt idx="142">
                  <c:v>22-Jun</c:v>
                </c:pt>
                <c:pt idx="143">
                  <c:v>23-Jun</c:v>
                </c:pt>
                <c:pt idx="144">
                  <c:v>24-Jun</c:v>
                </c:pt>
                <c:pt idx="145">
                  <c:v>25-Jun</c:v>
                </c:pt>
                <c:pt idx="146">
                  <c:v>26-Jun</c:v>
                </c:pt>
                <c:pt idx="147">
                  <c:v>27-Jun</c:v>
                </c:pt>
                <c:pt idx="148">
                  <c:v>28-Jun</c:v>
                </c:pt>
                <c:pt idx="149">
                  <c:v>29-Jun</c:v>
                </c:pt>
                <c:pt idx="150">
                  <c:v>30-Jun</c:v>
                </c:pt>
                <c:pt idx="151">
                  <c:v>1-Jul</c:v>
                </c:pt>
                <c:pt idx="152">
                  <c:v>2-Jul</c:v>
                </c:pt>
                <c:pt idx="153">
                  <c:v>3-Jul</c:v>
                </c:pt>
                <c:pt idx="154">
                  <c:v>4-Jul</c:v>
                </c:pt>
                <c:pt idx="155">
                  <c:v>5-Jul</c:v>
                </c:pt>
                <c:pt idx="156">
                  <c:v>6-Jul</c:v>
                </c:pt>
                <c:pt idx="157">
                  <c:v>7-Jul</c:v>
                </c:pt>
                <c:pt idx="158">
                  <c:v>8-Jul</c:v>
                </c:pt>
                <c:pt idx="159">
                  <c:v>9-Jul</c:v>
                </c:pt>
                <c:pt idx="160">
                  <c:v>10-Jul</c:v>
                </c:pt>
                <c:pt idx="161">
                  <c:v>11-Jul</c:v>
                </c:pt>
                <c:pt idx="162">
                  <c:v>12-Jul</c:v>
                </c:pt>
                <c:pt idx="163">
                  <c:v>13-Jul</c:v>
                </c:pt>
                <c:pt idx="164">
                  <c:v>14-Jul</c:v>
                </c:pt>
                <c:pt idx="165">
                  <c:v>15-Jul</c:v>
                </c:pt>
                <c:pt idx="166">
                  <c:v>16-Jul</c:v>
                </c:pt>
                <c:pt idx="167">
                  <c:v>17-Jul</c:v>
                </c:pt>
                <c:pt idx="168">
                  <c:v>18-Jul</c:v>
                </c:pt>
                <c:pt idx="169">
                  <c:v>19-Jul</c:v>
                </c:pt>
                <c:pt idx="170">
                  <c:v>20-Jul</c:v>
                </c:pt>
                <c:pt idx="171">
                  <c:v>21-Jul</c:v>
                </c:pt>
                <c:pt idx="172">
                  <c:v>22-Jul</c:v>
                </c:pt>
                <c:pt idx="173">
                  <c:v>23-Jul</c:v>
                </c:pt>
                <c:pt idx="174">
                  <c:v>24-Jul</c:v>
                </c:pt>
                <c:pt idx="175">
                  <c:v>25-Jul</c:v>
                </c:pt>
                <c:pt idx="176">
                  <c:v>26-Jul</c:v>
                </c:pt>
                <c:pt idx="177">
                  <c:v>27-Jul</c:v>
                </c:pt>
                <c:pt idx="178">
                  <c:v>28-Jul</c:v>
                </c:pt>
                <c:pt idx="179">
                  <c:v>29-Jul</c:v>
                </c:pt>
                <c:pt idx="180">
                  <c:v>30-Jul</c:v>
                </c:pt>
                <c:pt idx="181">
                  <c:v>31-Jul</c:v>
                </c:pt>
                <c:pt idx="182">
                  <c:v>1-Aug</c:v>
                </c:pt>
                <c:pt idx="183">
                  <c:v>2-Aug</c:v>
                </c:pt>
                <c:pt idx="184">
                  <c:v>3-Aug</c:v>
                </c:pt>
                <c:pt idx="185">
                  <c:v>4-Aug</c:v>
                </c:pt>
                <c:pt idx="186">
                  <c:v>5-Aug</c:v>
                </c:pt>
                <c:pt idx="187">
                  <c:v>6-Aug</c:v>
                </c:pt>
                <c:pt idx="188">
                  <c:v>7-Aug</c:v>
                </c:pt>
                <c:pt idx="189">
                  <c:v>8-Aug</c:v>
                </c:pt>
                <c:pt idx="190">
                  <c:v>9-Aug</c:v>
                </c:pt>
                <c:pt idx="191">
                  <c:v>10-Aug</c:v>
                </c:pt>
                <c:pt idx="192">
                  <c:v>11-Aug</c:v>
                </c:pt>
                <c:pt idx="193">
                  <c:v>12-Aug</c:v>
                </c:pt>
                <c:pt idx="194">
                  <c:v>13-Aug</c:v>
                </c:pt>
                <c:pt idx="195">
                  <c:v>14-Aug</c:v>
                </c:pt>
                <c:pt idx="196">
                  <c:v>15-Aug</c:v>
                </c:pt>
                <c:pt idx="197">
                  <c:v>16-Aug</c:v>
                </c:pt>
                <c:pt idx="198">
                  <c:v>17-Aug</c:v>
                </c:pt>
                <c:pt idx="199">
                  <c:v>18-Aug</c:v>
                </c:pt>
                <c:pt idx="200">
                  <c:v>19-Aug</c:v>
                </c:pt>
                <c:pt idx="201">
                  <c:v>20-Aug</c:v>
                </c:pt>
                <c:pt idx="202">
                  <c:v>21-Aug</c:v>
                </c:pt>
                <c:pt idx="203">
                  <c:v>22-Aug</c:v>
                </c:pt>
                <c:pt idx="204">
                  <c:v>23-Aug</c:v>
                </c:pt>
                <c:pt idx="205">
                  <c:v>24-Aug</c:v>
                </c:pt>
                <c:pt idx="206">
                  <c:v>25-Aug</c:v>
                </c:pt>
                <c:pt idx="207">
                  <c:v>26-Aug</c:v>
                </c:pt>
                <c:pt idx="208">
                  <c:v>27-Aug</c:v>
                </c:pt>
                <c:pt idx="209">
                  <c:v>28-Aug</c:v>
                </c:pt>
                <c:pt idx="210">
                  <c:v>29-Aug</c:v>
                </c:pt>
                <c:pt idx="211">
                  <c:v>30-Aug</c:v>
                </c:pt>
                <c:pt idx="212">
                  <c:v>31-Aug</c:v>
                </c:pt>
                <c:pt idx="213">
                  <c:v>1-Sep</c:v>
                </c:pt>
                <c:pt idx="214">
                  <c:v>2-Sep</c:v>
                </c:pt>
                <c:pt idx="215">
                  <c:v>3-Sep</c:v>
                </c:pt>
                <c:pt idx="216">
                  <c:v>4-Sep</c:v>
                </c:pt>
                <c:pt idx="217">
                  <c:v>5-Sep</c:v>
                </c:pt>
                <c:pt idx="218">
                  <c:v>6-Sep</c:v>
                </c:pt>
                <c:pt idx="219">
                  <c:v>7-Sep</c:v>
                </c:pt>
                <c:pt idx="220">
                  <c:v>8-Sep</c:v>
                </c:pt>
                <c:pt idx="221">
                  <c:v>9-Sep</c:v>
                </c:pt>
                <c:pt idx="222">
                  <c:v>10-Sep</c:v>
                </c:pt>
                <c:pt idx="223">
                  <c:v>11-Sep</c:v>
                </c:pt>
                <c:pt idx="224">
                  <c:v>12-Sep</c:v>
                </c:pt>
                <c:pt idx="225">
                  <c:v>13-Sep</c:v>
                </c:pt>
                <c:pt idx="226">
                  <c:v>14-Sep</c:v>
                </c:pt>
                <c:pt idx="227">
                  <c:v>15-Sep</c:v>
                </c:pt>
                <c:pt idx="228">
                  <c:v>16-Sep</c:v>
                </c:pt>
                <c:pt idx="229">
                  <c:v>17-Sep</c:v>
                </c:pt>
                <c:pt idx="230">
                  <c:v>18-Sep</c:v>
                </c:pt>
                <c:pt idx="231">
                  <c:v>19-Sep</c:v>
                </c:pt>
                <c:pt idx="232">
                  <c:v>20-Sep</c:v>
                </c:pt>
                <c:pt idx="233">
                  <c:v>21-Sep</c:v>
                </c:pt>
                <c:pt idx="234">
                  <c:v>22-Sep</c:v>
                </c:pt>
                <c:pt idx="235">
                  <c:v>23-Sep</c:v>
                </c:pt>
                <c:pt idx="236">
                  <c:v>24-Sep</c:v>
                </c:pt>
                <c:pt idx="237">
                  <c:v>25-Sep</c:v>
                </c:pt>
                <c:pt idx="238">
                  <c:v>26-Sep</c:v>
                </c:pt>
                <c:pt idx="239">
                  <c:v>27-Sep</c:v>
                </c:pt>
                <c:pt idx="240">
                  <c:v>28-Sep</c:v>
                </c:pt>
                <c:pt idx="241">
                  <c:v>29-Sep</c:v>
                </c:pt>
                <c:pt idx="242">
                  <c:v>30-Sep</c:v>
                </c:pt>
                <c:pt idx="243">
                  <c:v>1-Oct</c:v>
                </c:pt>
                <c:pt idx="244">
                  <c:v>2-Oct</c:v>
                </c:pt>
                <c:pt idx="245">
                  <c:v>3-Oct</c:v>
                </c:pt>
                <c:pt idx="246">
                  <c:v>4-Oct</c:v>
                </c:pt>
                <c:pt idx="247">
                  <c:v>5-Oct</c:v>
                </c:pt>
                <c:pt idx="248">
                  <c:v>6-Oct</c:v>
                </c:pt>
                <c:pt idx="249">
                  <c:v>7-Oct</c:v>
                </c:pt>
                <c:pt idx="250">
                  <c:v>8-Oct</c:v>
                </c:pt>
                <c:pt idx="251">
                  <c:v>9-Oct</c:v>
                </c:pt>
                <c:pt idx="252">
                  <c:v>10-Oct</c:v>
                </c:pt>
                <c:pt idx="253">
                  <c:v>11-Oct</c:v>
                </c:pt>
                <c:pt idx="254">
                  <c:v>12-Oct</c:v>
                </c:pt>
                <c:pt idx="255">
                  <c:v>13-Oct</c:v>
                </c:pt>
                <c:pt idx="256">
                  <c:v>14-Oct</c:v>
                </c:pt>
                <c:pt idx="257">
                  <c:v>15-Oct</c:v>
                </c:pt>
                <c:pt idx="258">
                  <c:v>16-Oct</c:v>
                </c:pt>
                <c:pt idx="259">
                  <c:v>17-Oct</c:v>
                </c:pt>
                <c:pt idx="260">
                  <c:v>18-Oct</c:v>
                </c:pt>
                <c:pt idx="261">
                  <c:v>19-Oct</c:v>
                </c:pt>
                <c:pt idx="262">
                  <c:v>20-Oct</c:v>
                </c:pt>
                <c:pt idx="263">
                  <c:v>21-Oct</c:v>
                </c:pt>
                <c:pt idx="264">
                  <c:v>22-Oct</c:v>
                </c:pt>
                <c:pt idx="265">
                  <c:v>23-Oct</c:v>
                </c:pt>
                <c:pt idx="266">
                  <c:v>24-Oct</c:v>
                </c:pt>
                <c:pt idx="267">
                  <c:v>25-Oct</c:v>
                </c:pt>
                <c:pt idx="268">
                  <c:v>26-Oct</c:v>
                </c:pt>
                <c:pt idx="269">
                  <c:v>27-Oct</c:v>
                </c:pt>
                <c:pt idx="270">
                  <c:v>28-Oct</c:v>
                </c:pt>
                <c:pt idx="271">
                  <c:v>29-Oct</c:v>
                </c:pt>
                <c:pt idx="272">
                  <c:v>30-Oct</c:v>
                </c:pt>
              </c:strCache>
            </c:strRef>
          </c:cat>
          <c:val>
            <c:numRef>
              <c:f>'Pivot Report'!$E$43:$E$316</c:f>
              <c:numCache>
                <c:formatCode>0.00</c:formatCode>
                <c:ptCount val="273"/>
                <c:pt idx="0">
                  <c:v>35.692307692307693</c:v>
                </c:pt>
                <c:pt idx="1">
                  <c:v>45.4</c:v>
                </c:pt>
                <c:pt idx="2">
                  <c:v>29.375</c:v>
                </c:pt>
                <c:pt idx="3">
                  <c:v>34.583333333333336</c:v>
                </c:pt>
                <c:pt idx="4">
                  <c:v>38.684210526315788</c:v>
                </c:pt>
                <c:pt idx="5">
                  <c:v>34.777777777777779</c:v>
                </c:pt>
                <c:pt idx="6">
                  <c:v>37.307692307692307</c:v>
                </c:pt>
                <c:pt idx="7">
                  <c:v>35.631578947368418</c:v>
                </c:pt>
                <c:pt idx="8">
                  <c:v>36.6</c:v>
                </c:pt>
                <c:pt idx="9">
                  <c:v>39.700000000000003</c:v>
                </c:pt>
                <c:pt idx="10">
                  <c:v>37.4</c:v>
                </c:pt>
                <c:pt idx="11">
                  <c:v>27.76923076923077</c:v>
                </c:pt>
                <c:pt idx="12">
                  <c:v>38.777777777777779</c:v>
                </c:pt>
                <c:pt idx="13">
                  <c:v>31</c:v>
                </c:pt>
                <c:pt idx="14">
                  <c:v>35.928571428571431</c:v>
                </c:pt>
                <c:pt idx="15">
                  <c:v>37.882352941176471</c:v>
                </c:pt>
                <c:pt idx="16">
                  <c:v>40.588235294117645</c:v>
                </c:pt>
                <c:pt idx="17">
                  <c:v>34.533333333333331</c:v>
                </c:pt>
                <c:pt idx="18">
                  <c:v>40.333333333333336</c:v>
                </c:pt>
                <c:pt idx="19">
                  <c:v>35.285714285714285</c:v>
                </c:pt>
                <c:pt idx="20">
                  <c:v>35.5</c:v>
                </c:pt>
                <c:pt idx="21">
                  <c:v>38.5625</c:v>
                </c:pt>
                <c:pt idx="22">
                  <c:v>42.727272727272727</c:v>
                </c:pt>
                <c:pt idx="23">
                  <c:v>37.416666666666664</c:v>
                </c:pt>
                <c:pt idx="24">
                  <c:v>32.450000000000003</c:v>
                </c:pt>
                <c:pt idx="25">
                  <c:v>40.055555555555557</c:v>
                </c:pt>
                <c:pt idx="26">
                  <c:v>31.666666666666668</c:v>
                </c:pt>
                <c:pt idx="27">
                  <c:v>39.769230769230766</c:v>
                </c:pt>
                <c:pt idx="28">
                  <c:v>36.733333333333334</c:v>
                </c:pt>
                <c:pt idx="29">
                  <c:v>34.526315789473685</c:v>
                </c:pt>
                <c:pt idx="30">
                  <c:v>33.708333333333336</c:v>
                </c:pt>
                <c:pt idx="31">
                  <c:v>36.291666666666664</c:v>
                </c:pt>
                <c:pt idx="32">
                  <c:v>35.071428571428569</c:v>
                </c:pt>
                <c:pt idx="33">
                  <c:v>31.571428571428573</c:v>
                </c:pt>
                <c:pt idx="34">
                  <c:v>31.8125</c:v>
                </c:pt>
                <c:pt idx="35">
                  <c:v>36.846153846153847</c:v>
                </c:pt>
                <c:pt idx="36">
                  <c:v>34.071428571428569</c:v>
                </c:pt>
                <c:pt idx="37">
                  <c:v>33</c:v>
                </c:pt>
                <c:pt idx="38">
                  <c:v>40.222222222222221</c:v>
                </c:pt>
                <c:pt idx="39">
                  <c:v>42.05</c:v>
                </c:pt>
                <c:pt idx="40">
                  <c:v>42.615384615384613</c:v>
                </c:pt>
                <c:pt idx="41">
                  <c:v>40.46153846153846</c:v>
                </c:pt>
                <c:pt idx="42">
                  <c:v>34.071428571428569</c:v>
                </c:pt>
                <c:pt idx="43">
                  <c:v>33.92307692307692</c:v>
                </c:pt>
                <c:pt idx="44">
                  <c:v>43.166666666666664</c:v>
                </c:pt>
                <c:pt idx="45">
                  <c:v>42.25</c:v>
                </c:pt>
                <c:pt idx="46">
                  <c:v>44.090909090909093</c:v>
                </c:pt>
                <c:pt idx="47">
                  <c:v>39</c:v>
                </c:pt>
                <c:pt idx="48">
                  <c:v>31.25</c:v>
                </c:pt>
                <c:pt idx="49">
                  <c:v>28.5</c:v>
                </c:pt>
                <c:pt idx="50">
                  <c:v>34.0625</c:v>
                </c:pt>
                <c:pt idx="51">
                  <c:v>25.2</c:v>
                </c:pt>
                <c:pt idx="52">
                  <c:v>35.863636363636367</c:v>
                </c:pt>
                <c:pt idx="53">
                  <c:v>39.833333333333336</c:v>
                </c:pt>
                <c:pt idx="54">
                  <c:v>37</c:v>
                </c:pt>
                <c:pt idx="55">
                  <c:v>39.411764705882355</c:v>
                </c:pt>
                <c:pt idx="56">
                  <c:v>30.294117647058822</c:v>
                </c:pt>
                <c:pt idx="57">
                  <c:v>32.666666666666664</c:v>
                </c:pt>
                <c:pt idx="58">
                  <c:v>30.571428571428573</c:v>
                </c:pt>
                <c:pt idx="59">
                  <c:v>39.055555555555557</c:v>
                </c:pt>
                <c:pt idx="60">
                  <c:v>31.833333333333332</c:v>
                </c:pt>
                <c:pt idx="61">
                  <c:v>39.368421052631582</c:v>
                </c:pt>
                <c:pt idx="62">
                  <c:v>32.352941176470587</c:v>
                </c:pt>
                <c:pt idx="63">
                  <c:v>34.049999999999997</c:v>
                </c:pt>
                <c:pt idx="64">
                  <c:v>31.8</c:v>
                </c:pt>
                <c:pt idx="65">
                  <c:v>37.823529411764703</c:v>
                </c:pt>
                <c:pt idx="66">
                  <c:v>31.875</c:v>
                </c:pt>
                <c:pt idx="67">
                  <c:v>27.3</c:v>
                </c:pt>
                <c:pt idx="68">
                  <c:v>31.933333333333334</c:v>
                </c:pt>
                <c:pt idx="69">
                  <c:v>30.5</c:v>
                </c:pt>
                <c:pt idx="70">
                  <c:v>38.0625</c:v>
                </c:pt>
                <c:pt idx="71">
                  <c:v>36.333333333333336</c:v>
                </c:pt>
                <c:pt idx="72">
                  <c:v>27</c:v>
                </c:pt>
                <c:pt idx="73">
                  <c:v>37.46153846153846</c:v>
                </c:pt>
                <c:pt idx="74">
                  <c:v>39.25</c:v>
                </c:pt>
                <c:pt idx="75">
                  <c:v>33.647058823529413</c:v>
                </c:pt>
                <c:pt idx="76">
                  <c:v>42.2</c:v>
                </c:pt>
                <c:pt idx="77">
                  <c:v>33.3125</c:v>
                </c:pt>
                <c:pt idx="78">
                  <c:v>25.76923076923077</c:v>
                </c:pt>
                <c:pt idx="79">
                  <c:v>37.125</c:v>
                </c:pt>
                <c:pt idx="80">
                  <c:v>37</c:v>
                </c:pt>
                <c:pt idx="81">
                  <c:v>36.80952380952381</c:v>
                </c:pt>
                <c:pt idx="82">
                  <c:v>39.799999999999997</c:v>
                </c:pt>
                <c:pt idx="83">
                  <c:v>38</c:v>
                </c:pt>
                <c:pt idx="84">
                  <c:v>36.133333333333333</c:v>
                </c:pt>
                <c:pt idx="85">
                  <c:v>36.555555555555557</c:v>
                </c:pt>
                <c:pt idx="86">
                  <c:v>39.210526315789473</c:v>
                </c:pt>
                <c:pt idx="87">
                  <c:v>31.1875</c:v>
                </c:pt>
                <c:pt idx="88">
                  <c:v>35.153846153846153</c:v>
                </c:pt>
                <c:pt idx="89">
                  <c:v>34.25</c:v>
                </c:pt>
                <c:pt idx="90">
                  <c:v>35.642857142857146</c:v>
                </c:pt>
                <c:pt idx="91">
                  <c:v>27</c:v>
                </c:pt>
                <c:pt idx="92">
                  <c:v>36.047619047619051</c:v>
                </c:pt>
                <c:pt idx="93">
                  <c:v>38.866666666666667</c:v>
                </c:pt>
                <c:pt idx="94">
                  <c:v>35.909090909090907</c:v>
                </c:pt>
                <c:pt idx="95">
                  <c:v>38.470588235294116</c:v>
                </c:pt>
                <c:pt idx="96">
                  <c:v>36.733333333333334</c:v>
                </c:pt>
                <c:pt idx="97">
                  <c:v>34.588235294117645</c:v>
                </c:pt>
                <c:pt idx="98">
                  <c:v>37.53846153846154</c:v>
                </c:pt>
                <c:pt idx="99">
                  <c:v>31.708333333333332</c:v>
                </c:pt>
                <c:pt idx="100">
                  <c:v>28.923076923076923</c:v>
                </c:pt>
                <c:pt idx="101">
                  <c:v>42.071428571428569</c:v>
                </c:pt>
                <c:pt idx="102">
                  <c:v>35.833333333333336</c:v>
                </c:pt>
                <c:pt idx="103">
                  <c:v>28.727272727272727</c:v>
                </c:pt>
                <c:pt idx="104">
                  <c:v>35.75</c:v>
                </c:pt>
                <c:pt idx="105">
                  <c:v>34.75</c:v>
                </c:pt>
                <c:pt idx="106">
                  <c:v>37.666666666666664</c:v>
                </c:pt>
                <c:pt idx="107">
                  <c:v>40.421052631578945</c:v>
                </c:pt>
                <c:pt idx="108">
                  <c:v>33.75</c:v>
                </c:pt>
                <c:pt idx="109">
                  <c:v>32.764705882352942</c:v>
                </c:pt>
                <c:pt idx="110">
                  <c:v>37.357142857142854</c:v>
                </c:pt>
                <c:pt idx="111">
                  <c:v>37.227272727272727</c:v>
                </c:pt>
                <c:pt idx="112">
                  <c:v>36.700000000000003</c:v>
                </c:pt>
                <c:pt idx="113">
                  <c:v>43.058823529411768</c:v>
                </c:pt>
                <c:pt idx="114">
                  <c:v>39.777777777777779</c:v>
                </c:pt>
                <c:pt idx="115">
                  <c:v>40.692307692307693</c:v>
                </c:pt>
                <c:pt idx="116">
                  <c:v>34.46153846153846</c:v>
                </c:pt>
                <c:pt idx="117">
                  <c:v>30.307692307692307</c:v>
                </c:pt>
                <c:pt idx="118">
                  <c:v>38.5</c:v>
                </c:pt>
                <c:pt idx="119">
                  <c:v>35.333333333333336</c:v>
                </c:pt>
                <c:pt idx="120">
                  <c:v>32.421052631578945</c:v>
                </c:pt>
                <c:pt idx="121">
                  <c:v>33.352941176470587</c:v>
                </c:pt>
                <c:pt idx="122">
                  <c:v>38.4</c:v>
                </c:pt>
                <c:pt idx="123">
                  <c:v>38.521739130434781</c:v>
                </c:pt>
                <c:pt idx="124">
                  <c:v>30.4</c:v>
                </c:pt>
                <c:pt idx="125">
                  <c:v>33.142857142857146</c:v>
                </c:pt>
                <c:pt idx="126">
                  <c:v>38.18181818181818</c:v>
                </c:pt>
                <c:pt idx="127">
                  <c:v>39.733333333333334</c:v>
                </c:pt>
                <c:pt idx="128">
                  <c:v>37</c:v>
                </c:pt>
                <c:pt idx="129">
                  <c:v>35.61904761904762</c:v>
                </c:pt>
                <c:pt idx="130">
                  <c:v>34.176470588235297</c:v>
                </c:pt>
                <c:pt idx="131">
                  <c:v>37.176470588235297</c:v>
                </c:pt>
                <c:pt idx="132">
                  <c:v>36.647058823529413</c:v>
                </c:pt>
                <c:pt idx="133">
                  <c:v>34.941176470588232</c:v>
                </c:pt>
                <c:pt idx="134">
                  <c:v>44</c:v>
                </c:pt>
                <c:pt idx="135">
                  <c:v>38.913043478260867</c:v>
                </c:pt>
                <c:pt idx="136">
                  <c:v>31</c:v>
                </c:pt>
                <c:pt idx="137">
                  <c:v>34.227272727272727</c:v>
                </c:pt>
                <c:pt idx="138">
                  <c:v>31</c:v>
                </c:pt>
                <c:pt idx="139">
                  <c:v>32.153846153846153</c:v>
                </c:pt>
                <c:pt idx="140">
                  <c:v>32.785714285714285</c:v>
                </c:pt>
                <c:pt idx="141">
                  <c:v>30</c:v>
                </c:pt>
                <c:pt idx="142">
                  <c:v>33.5</c:v>
                </c:pt>
                <c:pt idx="143">
                  <c:v>32.950000000000003</c:v>
                </c:pt>
                <c:pt idx="144">
                  <c:v>35.842105263157897</c:v>
                </c:pt>
                <c:pt idx="145">
                  <c:v>33.846153846153847</c:v>
                </c:pt>
                <c:pt idx="146">
                  <c:v>39.06666666666667</c:v>
                </c:pt>
                <c:pt idx="147">
                  <c:v>36.684210526315788</c:v>
                </c:pt>
                <c:pt idx="148">
                  <c:v>33.764705882352942</c:v>
                </c:pt>
                <c:pt idx="149">
                  <c:v>34.533333333333331</c:v>
                </c:pt>
                <c:pt idx="150">
                  <c:v>42.125</c:v>
                </c:pt>
                <c:pt idx="151">
                  <c:v>36.941176470588232</c:v>
                </c:pt>
                <c:pt idx="152">
                  <c:v>30.842105263157894</c:v>
                </c:pt>
                <c:pt idx="153">
                  <c:v>31.833333333333332</c:v>
                </c:pt>
                <c:pt idx="154">
                  <c:v>33.777777777777779</c:v>
                </c:pt>
                <c:pt idx="155">
                  <c:v>30.466666666666665</c:v>
                </c:pt>
                <c:pt idx="156">
                  <c:v>38.799999999999997</c:v>
                </c:pt>
                <c:pt idx="157">
                  <c:v>30.277777777777779</c:v>
                </c:pt>
                <c:pt idx="158">
                  <c:v>35.157894736842103</c:v>
                </c:pt>
                <c:pt idx="159">
                  <c:v>37.94736842105263</c:v>
                </c:pt>
                <c:pt idx="160">
                  <c:v>33.92307692307692</c:v>
                </c:pt>
                <c:pt idx="161">
                  <c:v>33.200000000000003</c:v>
                </c:pt>
                <c:pt idx="162">
                  <c:v>40.159999999999997</c:v>
                </c:pt>
                <c:pt idx="163">
                  <c:v>41.578947368421055</c:v>
                </c:pt>
                <c:pt idx="164">
                  <c:v>36.866666666666667</c:v>
                </c:pt>
                <c:pt idx="165">
                  <c:v>33.714285714285715</c:v>
                </c:pt>
                <c:pt idx="166">
                  <c:v>33.700000000000003</c:v>
                </c:pt>
                <c:pt idx="167">
                  <c:v>34.642857142857146</c:v>
                </c:pt>
                <c:pt idx="168">
                  <c:v>36.5</c:v>
                </c:pt>
                <c:pt idx="169">
                  <c:v>33.058823529411768</c:v>
                </c:pt>
                <c:pt idx="170">
                  <c:v>33.5625</c:v>
                </c:pt>
                <c:pt idx="171">
                  <c:v>31.555555555555557</c:v>
                </c:pt>
                <c:pt idx="172">
                  <c:v>38.375</c:v>
                </c:pt>
                <c:pt idx="173">
                  <c:v>35.411764705882355</c:v>
                </c:pt>
                <c:pt idx="174">
                  <c:v>34.909090909090907</c:v>
                </c:pt>
                <c:pt idx="175">
                  <c:v>35.133333333333333</c:v>
                </c:pt>
                <c:pt idx="176">
                  <c:v>35.07692307692308</c:v>
                </c:pt>
                <c:pt idx="177">
                  <c:v>35.352941176470587</c:v>
                </c:pt>
                <c:pt idx="178">
                  <c:v>36.6</c:v>
                </c:pt>
                <c:pt idx="179">
                  <c:v>35.799999999999997</c:v>
                </c:pt>
                <c:pt idx="180">
                  <c:v>30.307692307692307</c:v>
                </c:pt>
                <c:pt idx="181">
                  <c:v>42.75</c:v>
                </c:pt>
                <c:pt idx="182">
                  <c:v>35.285714285714285</c:v>
                </c:pt>
                <c:pt idx="183">
                  <c:v>31.842105263157894</c:v>
                </c:pt>
                <c:pt idx="184">
                  <c:v>34.714285714285715</c:v>
                </c:pt>
                <c:pt idx="185">
                  <c:v>42.823529411764703</c:v>
                </c:pt>
                <c:pt idx="186">
                  <c:v>32.157894736842103</c:v>
                </c:pt>
                <c:pt idx="187">
                  <c:v>34.833333333333336</c:v>
                </c:pt>
                <c:pt idx="188">
                  <c:v>33.4</c:v>
                </c:pt>
                <c:pt idx="189">
                  <c:v>28.15</c:v>
                </c:pt>
                <c:pt idx="190">
                  <c:v>31.333333333333332</c:v>
                </c:pt>
                <c:pt idx="191">
                  <c:v>37.375</c:v>
                </c:pt>
                <c:pt idx="192">
                  <c:v>36.0625</c:v>
                </c:pt>
                <c:pt idx="193">
                  <c:v>40.5</c:v>
                </c:pt>
                <c:pt idx="194">
                  <c:v>39.571428571428569</c:v>
                </c:pt>
                <c:pt idx="195">
                  <c:v>30.25</c:v>
                </c:pt>
                <c:pt idx="196">
                  <c:v>39.722222222222221</c:v>
                </c:pt>
                <c:pt idx="197">
                  <c:v>38.133333333333333</c:v>
                </c:pt>
                <c:pt idx="198">
                  <c:v>34.08</c:v>
                </c:pt>
                <c:pt idx="199">
                  <c:v>30.066666666666666</c:v>
                </c:pt>
                <c:pt idx="200">
                  <c:v>33.263157894736842</c:v>
                </c:pt>
                <c:pt idx="201">
                  <c:v>38.565217391304351</c:v>
                </c:pt>
                <c:pt idx="202">
                  <c:v>28.6</c:v>
                </c:pt>
                <c:pt idx="203">
                  <c:v>36.285714285714285</c:v>
                </c:pt>
                <c:pt idx="204">
                  <c:v>40.375</c:v>
                </c:pt>
                <c:pt idx="205">
                  <c:v>34.666666666666664</c:v>
                </c:pt>
                <c:pt idx="206">
                  <c:v>34.863636363636367</c:v>
                </c:pt>
                <c:pt idx="207">
                  <c:v>30.928571428571427</c:v>
                </c:pt>
                <c:pt idx="208">
                  <c:v>35.6</c:v>
                </c:pt>
                <c:pt idx="209">
                  <c:v>34.952380952380949</c:v>
                </c:pt>
                <c:pt idx="210">
                  <c:v>34.411764705882355</c:v>
                </c:pt>
                <c:pt idx="211">
                  <c:v>34</c:v>
                </c:pt>
                <c:pt idx="212">
                  <c:v>36.421052631578945</c:v>
                </c:pt>
                <c:pt idx="213">
                  <c:v>39.304347826086953</c:v>
                </c:pt>
                <c:pt idx="214">
                  <c:v>36.941176470588232</c:v>
                </c:pt>
                <c:pt idx="215">
                  <c:v>35.549999999999997</c:v>
                </c:pt>
                <c:pt idx="216">
                  <c:v>32</c:v>
                </c:pt>
                <c:pt idx="217">
                  <c:v>43.81818181818182</c:v>
                </c:pt>
                <c:pt idx="218">
                  <c:v>37.823529411764703</c:v>
                </c:pt>
                <c:pt idx="219">
                  <c:v>37.533333333333331</c:v>
                </c:pt>
                <c:pt idx="220">
                  <c:v>31.588235294117649</c:v>
                </c:pt>
                <c:pt idx="221">
                  <c:v>32.647058823529413</c:v>
                </c:pt>
                <c:pt idx="222">
                  <c:v>34.846153846153847</c:v>
                </c:pt>
                <c:pt idx="223">
                  <c:v>36.666666666666664</c:v>
                </c:pt>
                <c:pt idx="224">
                  <c:v>31.94736842105263</c:v>
                </c:pt>
                <c:pt idx="225">
                  <c:v>37.416666666666664</c:v>
                </c:pt>
                <c:pt idx="226">
                  <c:v>33.4</c:v>
                </c:pt>
                <c:pt idx="227">
                  <c:v>37.944444444444443</c:v>
                </c:pt>
                <c:pt idx="228">
                  <c:v>32.769230769230766</c:v>
                </c:pt>
                <c:pt idx="229">
                  <c:v>31.863636363636363</c:v>
                </c:pt>
                <c:pt idx="230">
                  <c:v>37.8125</c:v>
                </c:pt>
                <c:pt idx="231">
                  <c:v>28.46153846153846</c:v>
                </c:pt>
                <c:pt idx="232">
                  <c:v>33.571428571428569</c:v>
                </c:pt>
                <c:pt idx="233">
                  <c:v>35.666666666666664</c:v>
                </c:pt>
                <c:pt idx="234">
                  <c:v>27</c:v>
                </c:pt>
                <c:pt idx="235">
                  <c:v>42.4</c:v>
                </c:pt>
                <c:pt idx="236">
                  <c:v>37.333333333333336</c:v>
                </c:pt>
                <c:pt idx="237">
                  <c:v>34.266666666666666</c:v>
                </c:pt>
                <c:pt idx="238">
                  <c:v>34.92307692307692</c:v>
                </c:pt>
                <c:pt idx="239">
                  <c:v>33.166666666666664</c:v>
                </c:pt>
                <c:pt idx="240">
                  <c:v>32.588235294117645</c:v>
                </c:pt>
                <c:pt idx="241">
                  <c:v>33.294117647058826</c:v>
                </c:pt>
                <c:pt idx="242">
                  <c:v>37.411764705882355</c:v>
                </c:pt>
                <c:pt idx="243">
                  <c:v>37.4</c:v>
                </c:pt>
                <c:pt idx="244">
                  <c:v>38.545454545454547</c:v>
                </c:pt>
                <c:pt idx="245">
                  <c:v>31.333333333333332</c:v>
                </c:pt>
                <c:pt idx="246">
                  <c:v>36.5</c:v>
                </c:pt>
                <c:pt idx="247">
                  <c:v>25.727272727272727</c:v>
                </c:pt>
                <c:pt idx="248">
                  <c:v>29.272727272727273</c:v>
                </c:pt>
                <c:pt idx="249">
                  <c:v>33.5</c:v>
                </c:pt>
                <c:pt idx="250">
                  <c:v>27.1875</c:v>
                </c:pt>
                <c:pt idx="251">
                  <c:v>30.333333333333332</c:v>
                </c:pt>
                <c:pt idx="252">
                  <c:v>32.5</c:v>
                </c:pt>
                <c:pt idx="253">
                  <c:v>33.565217391304351</c:v>
                </c:pt>
                <c:pt idx="254">
                  <c:v>37.473684210526315</c:v>
                </c:pt>
                <c:pt idx="255">
                  <c:v>33.857142857142854</c:v>
                </c:pt>
                <c:pt idx="256">
                  <c:v>32.25</c:v>
                </c:pt>
                <c:pt idx="257">
                  <c:v>43.666666666666664</c:v>
                </c:pt>
                <c:pt idx="258">
                  <c:v>30.166666666666668</c:v>
                </c:pt>
                <c:pt idx="259">
                  <c:v>33.823529411764703</c:v>
                </c:pt>
                <c:pt idx="260">
                  <c:v>32.5</c:v>
                </c:pt>
                <c:pt idx="261">
                  <c:v>39.25</c:v>
                </c:pt>
                <c:pt idx="262">
                  <c:v>33.549999999999997</c:v>
                </c:pt>
                <c:pt idx="263">
                  <c:v>31.117647058823529</c:v>
                </c:pt>
                <c:pt idx="264">
                  <c:v>36.94736842105263</c:v>
                </c:pt>
                <c:pt idx="265">
                  <c:v>43</c:v>
                </c:pt>
                <c:pt idx="266">
                  <c:v>33.055555555555557</c:v>
                </c:pt>
                <c:pt idx="267">
                  <c:v>32.888888888888886</c:v>
                </c:pt>
                <c:pt idx="268">
                  <c:v>26.6</c:v>
                </c:pt>
                <c:pt idx="269">
                  <c:v>28.2</c:v>
                </c:pt>
                <c:pt idx="270">
                  <c:v>37.642857142857146</c:v>
                </c:pt>
                <c:pt idx="271">
                  <c:v>40.333333333333336</c:v>
                </c:pt>
                <c:pt idx="272">
                  <c:v>35.93333333333333</c:v>
                </c:pt>
              </c:numCache>
            </c:numRef>
          </c:val>
          <c:extLst>
            <c:ext xmlns:c16="http://schemas.microsoft.com/office/drawing/2014/chart" uri="{C3380CC4-5D6E-409C-BE32-E72D297353CC}">
              <c16:uniqueId val="{00000001-8914-4A3C-A8CC-40B66F5FB5E8}"/>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316000239"/>
        <c:axId val="1316011055"/>
      </c:areaChart>
      <c:catAx>
        <c:axId val="1316000239"/>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1200" b="0" i="0" u="none" strike="noStrike" kern="1200" baseline="0">
                <a:solidFill>
                  <a:schemeClr val="lt1"/>
                </a:solidFill>
                <a:latin typeface="+mn-lt"/>
                <a:ea typeface="+mn-ea"/>
                <a:cs typeface="+mn-cs"/>
              </a:defRPr>
            </a:pPr>
            <a:endParaRPr lang="en-US"/>
          </a:p>
        </c:txPr>
        <c:crossAx val="1316011055"/>
        <c:crosses val="autoZero"/>
        <c:auto val="1"/>
        <c:lblAlgn val="ctr"/>
        <c:lblOffset val="100"/>
        <c:noMultiLvlLbl val="0"/>
      </c:catAx>
      <c:valAx>
        <c:axId val="1316011055"/>
        <c:scaling>
          <c:orientation val="minMax"/>
        </c:scaling>
        <c:delete val="1"/>
        <c:axPos val="l"/>
        <c:numFmt formatCode="0.00" sourceLinked="1"/>
        <c:majorTickMark val="out"/>
        <c:minorTickMark val="none"/>
        <c:tickLblPos val="nextTo"/>
        <c:crossAx val="131600023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333F4F"/>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 DB.xlsx]Pivot Report!PivotTable6</c:name>
    <c:fmtId val="2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w="25400">
            <a:no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435194792364238E-3"/>
          <c:y val="0.20143884892086331"/>
          <c:w val="0.98511887429671141"/>
          <c:h val="0.55475669857814525"/>
        </c:manualLayout>
      </c:layout>
      <c:areaChart>
        <c:grouping val="standard"/>
        <c:varyColors val="0"/>
        <c:ser>
          <c:idx val="0"/>
          <c:order val="0"/>
          <c:tx>
            <c:strRef>
              <c:f>'Pivot Report'!$H$42</c:f>
              <c:strCache>
                <c:ptCount val="1"/>
                <c:pt idx="0">
                  <c:v>Total</c:v>
                </c:pt>
              </c:strCache>
            </c:strRef>
          </c:tx>
          <c:spPr>
            <a:gradFill>
              <a:gsLst>
                <a:gs pos="0">
                  <a:schemeClr val="lt1">
                    <a:alpha val="50000"/>
                  </a:schemeClr>
                </a:gs>
                <a:gs pos="100000">
                  <a:schemeClr val="lt1">
                    <a:alpha val="0"/>
                  </a:schemeClr>
                </a:gs>
              </a:gsLst>
              <a:lin ang="5400000" scaled="0"/>
            </a:gradFill>
            <a:ln w="25400">
              <a:no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Report'!$G$43:$G$310</c:f>
              <c:strCache>
                <c:ptCount val="267"/>
                <c:pt idx="0">
                  <c:v>1-Feb</c:v>
                </c:pt>
                <c:pt idx="1">
                  <c:v>2-Feb</c:v>
                </c:pt>
                <c:pt idx="2">
                  <c:v>3-Feb</c:v>
                </c:pt>
                <c:pt idx="3">
                  <c:v>4-Feb</c:v>
                </c:pt>
                <c:pt idx="4">
                  <c:v>5-Feb</c:v>
                </c:pt>
                <c:pt idx="5">
                  <c:v>6-Feb</c:v>
                </c:pt>
                <c:pt idx="6">
                  <c:v>7-Feb</c:v>
                </c:pt>
                <c:pt idx="7">
                  <c:v>8-Feb</c:v>
                </c:pt>
                <c:pt idx="8">
                  <c:v>9-Feb</c:v>
                </c:pt>
                <c:pt idx="9">
                  <c:v>10-Feb</c:v>
                </c:pt>
                <c:pt idx="10">
                  <c:v>11-Feb</c:v>
                </c:pt>
                <c:pt idx="11">
                  <c:v>12-Feb</c:v>
                </c:pt>
                <c:pt idx="12">
                  <c:v>13-Feb</c:v>
                </c:pt>
                <c:pt idx="13">
                  <c:v>14-Feb</c:v>
                </c:pt>
                <c:pt idx="14">
                  <c:v>15-Feb</c:v>
                </c:pt>
                <c:pt idx="15">
                  <c:v>16-Feb</c:v>
                </c:pt>
                <c:pt idx="16">
                  <c:v>17-Feb</c:v>
                </c:pt>
                <c:pt idx="17">
                  <c:v>18-Feb</c:v>
                </c:pt>
                <c:pt idx="18">
                  <c:v>19-Feb</c:v>
                </c:pt>
                <c:pt idx="19">
                  <c:v>20-Feb</c:v>
                </c:pt>
                <c:pt idx="20">
                  <c:v>21-Feb</c:v>
                </c:pt>
                <c:pt idx="21">
                  <c:v>22-Feb</c:v>
                </c:pt>
                <c:pt idx="22">
                  <c:v>23-Feb</c:v>
                </c:pt>
                <c:pt idx="23">
                  <c:v>24-Feb</c:v>
                </c:pt>
                <c:pt idx="24">
                  <c:v>25-Feb</c:v>
                </c:pt>
                <c:pt idx="25">
                  <c:v>27-Feb</c:v>
                </c:pt>
                <c:pt idx="26">
                  <c:v>28-Feb</c:v>
                </c:pt>
                <c:pt idx="27">
                  <c:v>29-Feb</c:v>
                </c:pt>
                <c:pt idx="28">
                  <c:v>1-Mar</c:v>
                </c:pt>
                <c:pt idx="29">
                  <c:v>2-Mar</c:v>
                </c:pt>
                <c:pt idx="30">
                  <c:v>3-Mar</c:v>
                </c:pt>
                <c:pt idx="31">
                  <c:v>4-Mar</c:v>
                </c:pt>
                <c:pt idx="32">
                  <c:v>5-Mar</c:v>
                </c:pt>
                <c:pt idx="33">
                  <c:v>6-Mar</c:v>
                </c:pt>
                <c:pt idx="34">
                  <c:v>7-Mar</c:v>
                </c:pt>
                <c:pt idx="35">
                  <c:v>8-Mar</c:v>
                </c:pt>
                <c:pt idx="36">
                  <c:v>9-Mar</c:v>
                </c:pt>
                <c:pt idx="37">
                  <c:v>10-Mar</c:v>
                </c:pt>
                <c:pt idx="38">
                  <c:v>11-Mar</c:v>
                </c:pt>
                <c:pt idx="39">
                  <c:v>12-Mar</c:v>
                </c:pt>
                <c:pt idx="40">
                  <c:v>13-Mar</c:v>
                </c:pt>
                <c:pt idx="41">
                  <c:v>14-Mar</c:v>
                </c:pt>
                <c:pt idx="42">
                  <c:v>15-Mar</c:v>
                </c:pt>
                <c:pt idx="43">
                  <c:v>16-Mar</c:v>
                </c:pt>
                <c:pt idx="44">
                  <c:v>17-Mar</c:v>
                </c:pt>
                <c:pt idx="45">
                  <c:v>18-Mar</c:v>
                </c:pt>
                <c:pt idx="46">
                  <c:v>19-Mar</c:v>
                </c:pt>
                <c:pt idx="47">
                  <c:v>20-Mar</c:v>
                </c:pt>
                <c:pt idx="48">
                  <c:v>21-Mar</c:v>
                </c:pt>
                <c:pt idx="49">
                  <c:v>22-Mar</c:v>
                </c:pt>
                <c:pt idx="50">
                  <c:v>23-Mar</c:v>
                </c:pt>
                <c:pt idx="51">
                  <c:v>24-Mar</c:v>
                </c:pt>
                <c:pt idx="52">
                  <c:v>25-Mar</c:v>
                </c:pt>
                <c:pt idx="53">
                  <c:v>26-Mar</c:v>
                </c:pt>
                <c:pt idx="54">
                  <c:v>27-Mar</c:v>
                </c:pt>
                <c:pt idx="55">
                  <c:v>28-Mar</c:v>
                </c:pt>
                <c:pt idx="56">
                  <c:v>29-Mar</c:v>
                </c:pt>
                <c:pt idx="57">
                  <c:v>30-Mar</c:v>
                </c:pt>
                <c:pt idx="58">
                  <c:v>31-Mar</c:v>
                </c:pt>
                <c:pt idx="59">
                  <c:v>2-Apr</c:v>
                </c:pt>
                <c:pt idx="60">
                  <c:v>3-Apr</c:v>
                </c:pt>
                <c:pt idx="61">
                  <c:v>4-Apr</c:v>
                </c:pt>
                <c:pt idx="62">
                  <c:v>5-Apr</c:v>
                </c:pt>
                <c:pt idx="63">
                  <c:v>6-Apr</c:v>
                </c:pt>
                <c:pt idx="64">
                  <c:v>7-Apr</c:v>
                </c:pt>
                <c:pt idx="65">
                  <c:v>8-Apr</c:v>
                </c:pt>
                <c:pt idx="66">
                  <c:v>9-Apr</c:v>
                </c:pt>
                <c:pt idx="67">
                  <c:v>11-Apr</c:v>
                </c:pt>
                <c:pt idx="68">
                  <c:v>12-Apr</c:v>
                </c:pt>
                <c:pt idx="69">
                  <c:v>13-Apr</c:v>
                </c:pt>
                <c:pt idx="70">
                  <c:v>14-Apr</c:v>
                </c:pt>
                <c:pt idx="71">
                  <c:v>15-Apr</c:v>
                </c:pt>
                <c:pt idx="72">
                  <c:v>16-Apr</c:v>
                </c:pt>
                <c:pt idx="73">
                  <c:v>17-Apr</c:v>
                </c:pt>
                <c:pt idx="74">
                  <c:v>18-Apr</c:v>
                </c:pt>
                <c:pt idx="75">
                  <c:v>19-Apr</c:v>
                </c:pt>
                <c:pt idx="76">
                  <c:v>20-Apr</c:v>
                </c:pt>
                <c:pt idx="77">
                  <c:v>22-Apr</c:v>
                </c:pt>
                <c:pt idx="78">
                  <c:v>23-Apr</c:v>
                </c:pt>
                <c:pt idx="79">
                  <c:v>24-Apr</c:v>
                </c:pt>
                <c:pt idx="80">
                  <c:v>25-Apr</c:v>
                </c:pt>
                <c:pt idx="81">
                  <c:v>26-Apr</c:v>
                </c:pt>
                <c:pt idx="82">
                  <c:v>27-Apr</c:v>
                </c:pt>
                <c:pt idx="83">
                  <c:v>28-Apr</c:v>
                </c:pt>
                <c:pt idx="84">
                  <c:v>29-Apr</c:v>
                </c:pt>
                <c:pt idx="85">
                  <c:v>30-Apr</c:v>
                </c:pt>
                <c:pt idx="86">
                  <c:v>1-May</c:v>
                </c:pt>
                <c:pt idx="87">
                  <c:v>2-May</c:v>
                </c:pt>
                <c:pt idx="88">
                  <c:v>3-May</c:v>
                </c:pt>
                <c:pt idx="89">
                  <c:v>4-May</c:v>
                </c:pt>
                <c:pt idx="90">
                  <c:v>5-May</c:v>
                </c:pt>
                <c:pt idx="91">
                  <c:v>6-May</c:v>
                </c:pt>
                <c:pt idx="92">
                  <c:v>7-May</c:v>
                </c:pt>
                <c:pt idx="93">
                  <c:v>8-May</c:v>
                </c:pt>
                <c:pt idx="94">
                  <c:v>9-May</c:v>
                </c:pt>
                <c:pt idx="95">
                  <c:v>10-May</c:v>
                </c:pt>
                <c:pt idx="96">
                  <c:v>11-May</c:v>
                </c:pt>
                <c:pt idx="97">
                  <c:v>12-May</c:v>
                </c:pt>
                <c:pt idx="98">
                  <c:v>13-May</c:v>
                </c:pt>
                <c:pt idx="99">
                  <c:v>14-May</c:v>
                </c:pt>
                <c:pt idx="100">
                  <c:v>15-May</c:v>
                </c:pt>
                <c:pt idx="101">
                  <c:v>16-May</c:v>
                </c:pt>
                <c:pt idx="102">
                  <c:v>17-May</c:v>
                </c:pt>
                <c:pt idx="103">
                  <c:v>18-May</c:v>
                </c:pt>
                <c:pt idx="104">
                  <c:v>19-May</c:v>
                </c:pt>
                <c:pt idx="105">
                  <c:v>20-May</c:v>
                </c:pt>
                <c:pt idx="106">
                  <c:v>21-May</c:v>
                </c:pt>
                <c:pt idx="107">
                  <c:v>22-May</c:v>
                </c:pt>
                <c:pt idx="108">
                  <c:v>23-May</c:v>
                </c:pt>
                <c:pt idx="109">
                  <c:v>24-May</c:v>
                </c:pt>
                <c:pt idx="110">
                  <c:v>25-May</c:v>
                </c:pt>
                <c:pt idx="111">
                  <c:v>26-May</c:v>
                </c:pt>
                <c:pt idx="112">
                  <c:v>27-May</c:v>
                </c:pt>
                <c:pt idx="113">
                  <c:v>28-May</c:v>
                </c:pt>
                <c:pt idx="114">
                  <c:v>29-May</c:v>
                </c:pt>
                <c:pt idx="115">
                  <c:v>30-May</c:v>
                </c:pt>
                <c:pt idx="116">
                  <c:v>31-May</c:v>
                </c:pt>
                <c:pt idx="117">
                  <c:v>1-Jun</c:v>
                </c:pt>
                <c:pt idx="118">
                  <c:v>2-Jun</c:v>
                </c:pt>
                <c:pt idx="119">
                  <c:v>3-Jun</c:v>
                </c:pt>
                <c:pt idx="120">
                  <c:v>4-Jun</c:v>
                </c:pt>
                <c:pt idx="121">
                  <c:v>5-Jun</c:v>
                </c:pt>
                <c:pt idx="122">
                  <c:v>6-Jun</c:v>
                </c:pt>
                <c:pt idx="123">
                  <c:v>7-Jun</c:v>
                </c:pt>
                <c:pt idx="124">
                  <c:v>8-Jun</c:v>
                </c:pt>
                <c:pt idx="125">
                  <c:v>9-Jun</c:v>
                </c:pt>
                <c:pt idx="126">
                  <c:v>10-Jun</c:v>
                </c:pt>
                <c:pt idx="127">
                  <c:v>11-Jun</c:v>
                </c:pt>
                <c:pt idx="128">
                  <c:v>12-Jun</c:v>
                </c:pt>
                <c:pt idx="129">
                  <c:v>13-Jun</c:v>
                </c:pt>
                <c:pt idx="130">
                  <c:v>14-Jun</c:v>
                </c:pt>
                <c:pt idx="131">
                  <c:v>15-Jun</c:v>
                </c:pt>
                <c:pt idx="132">
                  <c:v>16-Jun</c:v>
                </c:pt>
                <c:pt idx="133">
                  <c:v>17-Jun</c:v>
                </c:pt>
                <c:pt idx="134">
                  <c:v>18-Jun</c:v>
                </c:pt>
                <c:pt idx="135">
                  <c:v>19-Jun</c:v>
                </c:pt>
                <c:pt idx="136">
                  <c:v>20-Jun</c:v>
                </c:pt>
                <c:pt idx="137">
                  <c:v>21-Jun</c:v>
                </c:pt>
                <c:pt idx="138">
                  <c:v>22-Jun</c:v>
                </c:pt>
                <c:pt idx="139">
                  <c:v>23-Jun</c:v>
                </c:pt>
                <c:pt idx="140">
                  <c:v>24-Jun</c:v>
                </c:pt>
                <c:pt idx="141">
                  <c:v>25-Jun</c:v>
                </c:pt>
                <c:pt idx="142">
                  <c:v>26-Jun</c:v>
                </c:pt>
                <c:pt idx="143">
                  <c:v>27-Jun</c:v>
                </c:pt>
                <c:pt idx="144">
                  <c:v>28-Jun</c:v>
                </c:pt>
                <c:pt idx="145">
                  <c:v>29-Jun</c:v>
                </c:pt>
                <c:pt idx="146">
                  <c:v>30-Jun</c:v>
                </c:pt>
                <c:pt idx="147">
                  <c:v>1-Jul</c:v>
                </c:pt>
                <c:pt idx="148">
                  <c:v>2-Jul</c:v>
                </c:pt>
                <c:pt idx="149">
                  <c:v>3-Jul</c:v>
                </c:pt>
                <c:pt idx="150">
                  <c:v>4-Jul</c:v>
                </c:pt>
                <c:pt idx="151">
                  <c:v>5-Jul</c:v>
                </c:pt>
                <c:pt idx="152">
                  <c:v>6-Jul</c:v>
                </c:pt>
                <c:pt idx="153">
                  <c:v>7-Jul</c:v>
                </c:pt>
                <c:pt idx="154">
                  <c:v>8-Jul</c:v>
                </c:pt>
                <c:pt idx="155">
                  <c:v>9-Jul</c:v>
                </c:pt>
                <c:pt idx="156">
                  <c:v>10-Jul</c:v>
                </c:pt>
                <c:pt idx="157">
                  <c:v>11-Jul</c:v>
                </c:pt>
                <c:pt idx="158">
                  <c:v>12-Jul</c:v>
                </c:pt>
                <c:pt idx="159">
                  <c:v>13-Jul</c:v>
                </c:pt>
                <c:pt idx="160">
                  <c:v>14-Jul</c:v>
                </c:pt>
                <c:pt idx="161">
                  <c:v>15-Jul</c:v>
                </c:pt>
                <c:pt idx="162">
                  <c:v>16-Jul</c:v>
                </c:pt>
                <c:pt idx="163">
                  <c:v>17-Jul</c:v>
                </c:pt>
                <c:pt idx="164">
                  <c:v>18-Jul</c:v>
                </c:pt>
                <c:pt idx="165">
                  <c:v>19-Jul</c:v>
                </c:pt>
                <c:pt idx="166">
                  <c:v>20-Jul</c:v>
                </c:pt>
                <c:pt idx="167">
                  <c:v>21-Jul</c:v>
                </c:pt>
                <c:pt idx="168">
                  <c:v>22-Jul</c:v>
                </c:pt>
                <c:pt idx="169">
                  <c:v>23-Jul</c:v>
                </c:pt>
                <c:pt idx="170">
                  <c:v>24-Jul</c:v>
                </c:pt>
                <c:pt idx="171">
                  <c:v>25-Jul</c:v>
                </c:pt>
                <c:pt idx="172">
                  <c:v>26-Jul</c:v>
                </c:pt>
                <c:pt idx="173">
                  <c:v>27-Jul</c:v>
                </c:pt>
                <c:pt idx="174">
                  <c:v>28-Jul</c:v>
                </c:pt>
                <c:pt idx="175">
                  <c:v>29-Jul</c:v>
                </c:pt>
                <c:pt idx="176">
                  <c:v>30-Jul</c:v>
                </c:pt>
                <c:pt idx="177">
                  <c:v>31-Jul</c:v>
                </c:pt>
                <c:pt idx="178">
                  <c:v>1-Aug</c:v>
                </c:pt>
                <c:pt idx="179">
                  <c:v>2-Aug</c:v>
                </c:pt>
                <c:pt idx="180">
                  <c:v>3-Aug</c:v>
                </c:pt>
                <c:pt idx="181">
                  <c:v>4-Aug</c:v>
                </c:pt>
                <c:pt idx="182">
                  <c:v>5-Aug</c:v>
                </c:pt>
                <c:pt idx="183">
                  <c:v>6-Aug</c:v>
                </c:pt>
                <c:pt idx="184">
                  <c:v>8-Aug</c:v>
                </c:pt>
                <c:pt idx="185">
                  <c:v>9-Aug</c:v>
                </c:pt>
                <c:pt idx="186">
                  <c:v>10-Aug</c:v>
                </c:pt>
                <c:pt idx="187">
                  <c:v>11-Aug</c:v>
                </c:pt>
                <c:pt idx="188">
                  <c:v>12-Aug</c:v>
                </c:pt>
                <c:pt idx="189">
                  <c:v>13-Aug</c:v>
                </c:pt>
                <c:pt idx="190">
                  <c:v>14-Aug</c:v>
                </c:pt>
                <c:pt idx="191">
                  <c:v>15-Aug</c:v>
                </c:pt>
                <c:pt idx="192">
                  <c:v>16-Aug</c:v>
                </c:pt>
                <c:pt idx="193">
                  <c:v>17-Aug</c:v>
                </c:pt>
                <c:pt idx="194">
                  <c:v>18-Aug</c:v>
                </c:pt>
                <c:pt idx="195">
                  <c:v>19-Aug</c:v>
                </c:pt>
                <c:pt idx="196">
                  <c:v>20-Aug</c:v>
                </c:pt>
                <c:pt idx="197">
                  <c:v>21-Aug</c:v>
                </c:pt>
                <c:pt idx="198">
                  <c:v>22-Aug</c:v>
                </c:pt>
                <c:pt idx="199">
                  <c:v>23-Aug</c:v>
                </c:pt>
                <c:pt idx="200">
                  <c:v>24-Aug</c:v>
                </c:pt>
                <c:pt idx="201">
                  <c:v>25-Aug</c:v>
                </c:pt>
                <c:pt idx="202">
                  <c:v>26-Aug</c:v>
                </c:pt>
                <c:pt idx="203">
                  <c:v>27-Aug</c:v>
                </c:pt>
                <c:pt idx="204">
                  <c:v>28-Aug</c:v>
                </c:pt>
                <c:pt idx="205">
                  <c:v>29-Aug</c:v>
                </c:pt>
                <c:pt idx="206">
                  <c:v>30-Aug</c:v>
                </c:pt>
                <c:pt idx="207">
                  <c:v>31-Aug</c:v>
                </c:pt>
                <c:pt idx="208">
                  <c:v>1-Sep</c:v>
                </c:pt>
                <c:pt idx="209">
                  <c:v>2-Sep</c:v>
                </c:pt>
                <c:pt idx="210">
                  <c:v>3-Sep</c:v>
                </c:pt>
                <c:pt idx="211">
                  <c:v>4-Sep</c:v>
                </c:pt>
                <c:pt idx="212">
                  <c:v>5-Sep</c:v>
                </c:pt>
                <c:pt idx="213">
                  <c:v>6-Sep</c:v>
                </c:pt>
                <c:pt idx="214">
                  <c:v>7-Sep</c:v>
                </c:pt>
                <c:pt idx="215">
                  <c:v>8-Sep</c:v>
                </c:pt>
                <c:pt idx="216">
                  <c:v>9-Sep</c:v>
                </c:pt>
                <c:pt idx="217">
                  <c:v>10-Sep</c:v>
                </c:pt>
                <c:pt idx="218">
                  <c:v>11-Sep</c:v>
                </c:pt>
                <c:pt idx="219">
                  <c:v>12-Sep</c:v>
                </c:pt>
                <c:pt idx="220">
                  <c:v>13-Sep</c:v>
                </c:pt>
                <c:pt idx="221">
                  <c:v>14-Sep</c:v>
                </c:pt>
                <c:pt idx="222">
                  <c:v>15-Sep</c:v>
                </c:pt>
                <c:pt idx="223">
                  <c:v>16-Sep</c:v>
                </c:pt>
                <c:pt idx="224">
                  <c:v>17-Sep</c:v>
                </c:pt>
                <c:pt idx="225">
                  <c:v>18-Sep</c:v>
                </c:pt>
                <c:pt idx="226">
                  <c:v>19-Sep</c:v>
                </c:pt>
                <c:pt idx="227">
                  <c:v>20-Sep</c:v>
                </c:pt>
                <c:pt idx="228">
                  <c:v>21-Sep</c:v>
                </c:pt>
                <c:pt idx="229">
                  <c:v>23-Sep</c:v>
                </c:pt>
                <c:pt idx="230">
                  <c:v>24-Sep</c:v>
                </c:pt>
                <c:pt idx="231">
                  <c:v>25-Sep</c:v>
                </c:pt>
                <c:pt idx="232">
                  <c:v>26-Sep</c:v>
                </c:pt>
                <c:pt idx="233">
                  <c:v>27-Sep</c:v>
                </c:pt>
                <c:pt idx="234">
                  <c:v>28-Sep</c:v>
                </c:pt>
                <c:pt idx="235">
                  <c:v>29-Sep</c:v>
                </c:pt>
                <c:pt idx="236">
                  <c:v>30-Sep</c:v>
                </c:pt>
                <c:pt idx="237">
                  <c:v>1-Oct</c:v>
                </c:pt>
                <c:pt idx="238">
                  <c:v>2-Oct</c:v>
                </c:pt>
                <c:pt idx="239">
                  <c:v>3-Oct</c:v>
                </c:pt>
                <c:pt idx="240">
                  <c:v>4-Oct</c:v>
                </c:pt>
                <c:pt idx="241">
                  <c:v>5-Oct</c:v>
                </c:pt>
                <c:pt idx="242">
                  <c:v>6-Oct</c:v>
                </c:pt>
                <c:pt idx="243">
                  <c:v>7-Oct</c:v>
                </c:pt>
                <c:pt idx="244">
                  <c:v>8-Oct</c:v>
                </c:pt>
                <c:pt idx="245">
                  <c:v>9-Oct</c:v>
                </c:pt>
                <c:pt idx="246">
                  <c:v>10-Oct</c:v>
                </c:pt>
                <c:pt idx="247">
                  <c:v>11-Oct</c:v>
                </c:pt>
                <c:pt idx="248">
                  <c:v>12-Oct</c:v>
                </c:pt>
                <c:pt idx="249">
                  <c:v>13-Oct</c:v>
                </c:pt>
                <c:pt idx="250">
                  <c:v>14-Oct</c:v>
                </c:pt>
                <c:pt idx="251">
                  <c:v>15-Oct</c:v>
                </c:pt>
                <c:pt idx="252">
                  <c:v>16-Oct</c:v>
                </c:pt>
                <c:pt idx="253">
                  <c:v>17-Oct</c:v>
                </c:pt>
                <c:pt idx="254">
                  <c:v>18-Oct</c:v>
                </c:pt>
                <c:pt idx="255">
                  <c:v>19-Oct</c:v>
                </c:pt>
                <c:pt idx="256">
                  <c:v>20-Oct</c:v>
                </c:pt>
                <c:pt idx="257">
                  <c:v>21-Oct</c:v>
                </c:pt>
                <c:pt idx="258">
                  <c:v>22-Oct</c:v>
                </c:pt>
                <c:pt idx="259">
                  <c:v>23-Oct</c:v>
                </c:pt>
                <c:pt idx="260">
                  <c:v>24-Oct</c:v>
                </c:pt>
                <c:pt idx="261">
                  <c:v>25-Oct</c:v>
                </c:pt>
                <c:pt idx="262">
                  <c:v>26-Oct</c:v>
                </c:pt>
                <c:pt idx="263">
                  <c:v>27-Oct</c:v>
                </c:pt>
                <c:pt idx="264">
                  <c:v>28-Oct</c:v>
                </c:pt>
                <c:pt idx="265">
                  <c:v>29-Oct</c:v>
                </c:pt>
                <c:pt idx="266">
                  <c:v>30-Oct</c:v>
                </c:pt>
              </c:strCache>
            </c:strRef>
          </c:cat>
          <c:val>
            <c:numRef>
              <c:f>'Pivot Report'!$H$43:$H$310</c:f>
              <c:numCache>
                <c:formatCode>0.00</c:formatCode>
                <c:ptCount val="267"/>
                <c:pt idx="0">
                  <c:v>4.166666666666667</c:v>
                </c:pt>
                <c:pt idx="1">
                  <c:v>5.75</c:v>
                </c:pt>
                <c:pt idx="2">
                  <c:v>4.75</c:v>
                </c:pt>
                <c:pt idx="3">
                  <c:v>7</c:v>
                </c:pt>
                <c:pt idx="4">
                  <c:v>3.1428571428571428</c:v>
                </c:pt>
                <c:pt idx="5">
                  <c:v>8</c:v>
                </c:pt>
                <c:pt idx="6">
                  <c:v>5.25</c:v>
                </c:pt>
                <c:pt idx="7">
                  <c:v>4.5714285714285712</c:v>
                </c:pt>
                <c:pt idx="8">
                  <c:v>2.75</c:v>
                </c:pt>
                <c:pt idx="9">
                  <c:v>4.5</c:v>
                </c:pt>
                <c:pt idx="10">
                  <c:v>5.5</c:v>
                </c:pt>
                <c:pt idx="11">
                  <c:v>5.6</c:v>
                </c:pt>
                <c:pt idx="12">
                  <c:v>5.75</c:v>
                </c:pt>
                <c:pt idx="13">
                  <c:v>3.4444444444444446</c:v>
                </c:pt>
                <c:pt idx="14">
                  <c:v>1.5</c:v>
                </c:pt>
                <c:pt idx="15">
                  <c:v>3.6666666666666665</c:v>
                </c:pt>
                <c:pt idx="16">
                  <c:v>4.4285714285714288</c:v>
                </c:pt>
                <c:pt idx="17">
                  <c:v>6</c:v>
                </c:pt>
                <c:pt idx="18">
                  <c:v>2.6666666666666665</c:v>
                </c:pt>
                <c:pt idx="19">
                  <c:v>7.5</c:v>
                </c:pt>
                <c:pt idx="20">
                  <c:v>4.5</c:v>
                </c:pt>
                <c:pt idx="21">
                  <c:v>8</c:v>
                </c:pt>
                <c:pt idx="22">
                  <c:v>4.3636363636363633</c:v>
                </c:pt>
                <c:pt idx="23">
                  <c:v>0</c:v>
                </c:pt>
                <c:pt idx="24">
                  <c:v>10</c:v>
                </c:pt>
                <c:pt idx="25">
                  <c:v>6.75</c:v>
                </c:pt>
                <c:pt idx="26">
                  <c:v>7</c:v>
                </c:pt>
                <c:pt idx="27">
                  <c:v>3.3333333333333335</c:v>
                </c:pt>
                <c:pt idx="28">
                  <c:v>7.2</c:v>
                </c:pt>
                <c:pt idx="29">
                  <c:v>6</c:v>
                </c:pt>
                <c:pt idx="30">
                  <c:v>1.5</c:v>
                </c:pt>
                <c:pt idx="31">
                  <c:v>2.75</c:v>
                </c:pt>
                <c:pt idx="32">
                  <c:v>5</c:v>
                </c:pt>
                <c:pt idx="33">
                  <c:v>5.5</c:v>
                </c:pt>
                <c:pt idx="34">
                  <c:v>5.0909090909090908</c:v>
                </c:pt>
                <c:pt idx="35">
                  <c:v>7.666666666666667</c:v>
                </c:pt>
                <c:pt idx="36">
                  <c:v>3.5</c:v>
                </c:pt>
                <c:pt idx="37">
                  <c:v>3.6666666666666665</c:v>
                </c:pt>
                <c:pt idx="38">
                  <c:v>3.8</c:v>
                </c:pt>
                <c:pt idx="39">
                  <c:v>1</c:v>
                </c:pt>
                <c:pt idx="40">
                  <c:v>7</c:v>
                </c:pt>
                <c:pt idx="41">
                  <c:v>5</c:v>
                </c:pt>
                <c:pt idx="42">
                  <c:v>4.25</c:v>
                </c:pt>
                <c:pt idx="43">
                  <c:v>4</c:v>
                </c:pt>
                <c:pt idx="44">
                  <c:v>7.333333333333333</c:v>
                </c:pt>
                <c:pt idx="45">
                  <c:v>9</c:v>
                </c:pt>
                <c:pt idx="46">
                  <c:v>5.25</c:v>
                </c:pt>
                <c:pt idx="47">
                  <c:v>6.6</c:v>
                </c:pt>
                <c:pt idx="48">
                  <c:v>6.25</c:v>
                </c:pt>
                <c:pt idx="49">
                  <c:v>6.333333333333333</c:v>
                </c:pt>
                <c:pt idx="50">
                  <c:v>7</c:v>
                </c:pt>
                <c:pt idx="51">
                  <c:v>5.666666666666667</c:v>
                </c:pt>
                <c:pt idx="52">
                  <c:v>3.3333333333333335</c:v>
                </c:pt>
                <c:pt idx="53">
                  <c:v>4.75</c:v>
                </c:pt>
                <c:pt idx="54">
                  <c:v>2</c:v>
                </c:pt>
                <c:pt idx="55">
                  <c:v>9.25</c:v>
                </c:pt>
                <c:pt idx="56">
                  <c:v>2.6666666666666665</c:v>
                </c:pt>
                <c:pt idx="57">
                  <c:v>4</c:v>
                </c:pt>
                <c:pt idx="58">
                  <c:v>8.75</c:v>
                </c:pt>
                <c:pt idx="59">
                  <c:v>4.5999999999999996</c:v>
                </c:pt>
                <c:pt idx="60">
                  <c:v>4.5999999999999996</c:v>
                </c:pt>
                <c:pt idx="61">
                  <c:v>5.666666666666667</c:v>
                </c:pt>
                <c:pt idx="62">
                  <c:v>3.4</c:v>
                </c:pt>
                <c:pt idx="63">
                  <c:v>4.333333333333333</c:v>
                </c:pt>
                <c:pt idx="64">
                  <c:v>4.4000000000000004</c:v>
                </c:pt>
                <c:pt idx="65">
                  <c:v>4.25</c:v>
                </c:pt>
                <c:pt idx="66">
                  <c:v>4.5999999999999996</c:v>
                </c:pt>
                <c:pt idx="67">
                  <c:v>2.3333333333333335</c:v>
                </c:pt>
                <c:pt idx="68">
                  <c:v>9</c:v>
                </c:pt>
                <c:pt idx="69">
                  <c:v>2.75</c:v>
                </c:pt>
                <c:pt idx="70">
                  <c:v>6.8888888888888893</c:v>
                </c:pt>
                <c:pt idx="71">
                  <c:v>5</c:v>
                </c:pt>
                <c:pt idx="72">
                  <c:v>4.166666666666667</c:v>
                </c:pt>
                <c:pt idx="73">
                  <c:v>2.5</c:v>
                </c:pt>
                <c:pt idx="74">
                  <c:v>6</c:v>
                </c:pt>
                <c:pt idx="75">
                  <c:v>3.8</c:v>
                </c:pt>
                <c:pt idx="76">
                  <c:v>3.6</c:v>
                </c:pt>
                <c:pt idx="77">
                  <c:v>5.8571428571428568</c:v>
                </c:pt>
                <c:pt idx="78">
                  <c:v>6.25</c:v>
                </c:pt>
                <c:pt idx="79">
                  <c:v>4.666666666666667</c:v>
                </c:pt>
                <c:pt idx="80">
                  <c:v>0</c:v>
                </c:pt>
                <c:pt idx="81">
                  <c:v>4.666666666666667</c:v>
                </c:pt>
                <c:pt idx="82">
                  <c:v>2.8</c:v>
                </c:pt>
                <c:pt idx="83">
                  <c:v>4.2</c:v>
                </c:pt>
                <c:pt idx="84">
                  <c:v>2.5</c:v>
                </c:pt>
                <c:pt idx="85">
                  <c:v>5</c:v>
                </c:pt>
                <c:pt idx="86">
                  <c:v>7.4</c:v>
                </c:pt>
                <c:pt idx="87">
                  <c:v>5.6</c:v>
                </c:pt>
                <c:pt idx="88">
                  <c:v>6.7142857142857144</c:v>
                </c:pt>
                <c:pt idx="89">
                  <c:v>6</c:v>
                </c:pt>
                <c:pt idx="90">
                  <c:v>4</c:v>
                </c:pt>
                <c:pt idx="91">
                  <c:v>4.7142857142857144</c:v>
                </c:pt>
                <c:pt idx="92">
                  <c:v>1.8</c:v>
                </c:pt>
                <c:pt idx="93">
                  <c:v>4.833333333333333</c:v>
                </c:pt>
                <c:pt idx="94">
                  <c:v>4.25</c:v>
                </c:pt>
                <c:pt idx="95">
                  <c:v>4.5999999999999996</c:v>
                </c:pt>
                <c:pt idx="96">
                  <c:v>6.5</c:v>
                </c:pt>
                <c:pt idx="97">
                  <c:v>5</c:v>
                </c:pt>
                <c:pt idx="98">
                  <c:v>6</c:v>
                </c:pt>
                <c:pt idx="99">
                  <c:v>4.7142857142857144</c:v>
                </c:pt>
                <c:pt idx="100">
                  <c:v>4.2</c:v>
                </c:pt>
                <c:pt idx="101">
                  <c:v>7.2</c:v>
                </c:pt>
                <c:pt idx="102">
                  <c:v>4.333333333333333</c:v>
                </c:pt>
                <c:pt idx="103">
                  <c:v>3.7777777777777777</c:v>
                </c:pt>
                <c:pt idx="104">
                  <c:v>3.6666666666666665</c:v>
                </c:pt>
                <c:pt idx="105">
                  <c:v>4</c:v>
                </c:pt>
                <c:pt idx="106">
                  <c:v>5.833333333333333</c:v>
                </c:pt>
                <c:pt idx="107">
                  <c:v>5.666666666666667</c:v>
                </c:pt>
                <c:pt idx="108">
                  <c:v>5.5</c:v>
                </c:pt>
                <c:pt idx="109">
                  <c:v>5.5</c:v>
                </c:pt>
                <c:pt idx="110">
                  <c:v>7</c:v>
                </c:pt>
                <c:pt idx="111">
                  <c:v>7</c:v>
                </c:pt>
                <c:pt idx="112">
                  <c:v>4</c:v>
                </c:pt>
                <c:pt idx="113">
                  <c:v>4.4444444444444446</c:v>
                </c:pt>
                <c:pt idx="114">
                  <c:v>4.8571428571428568</c:v>
                </c:pt>
                <c:pt idx="115">
                  <c:v>5.5714285714285712</c:v>
                </c:pt>
                <c:pt idx="116">
                  <c:v>6</c:v>
                </c:pt>
                <c:pt idx="117">
                  <c:v>4.75</c:v>
                </c:pt>
                <c:pt idx="118">
                  <c:v>5.2</c:v>
                </c:pt>
                <c:pt idx="119">
                  <c:v>3.375</c:v>
                </c:pt>
                <c:pt idx="120">
                  <c:v>5.8</c:v>
                </c:pt>
                <c:pt idx="121">
                  <c:v>4.375</c:v>
                </c:pt>
                <c:pt idx="122">
                  <c:v>3</c:v>
                </c:pt>
                <c:pt idx="123">
                  <c:v>5</c:v>
                </c:pt>
                <c:pt idx="124">
                  <c:v>3</c:v>
                </c:pt>
                <c:pt idx="125">
                  <c:v>4.9090909090909092</c:v>
                </c:pt>
                <c:pt idx="126">
                  <c:v>3.8333333333333335</c:v>
                </c:pt>
                <c:pt idx="127">
                  <c:v>3.875</c:v>
                </c:pt>
                <c:pt idx="128">
                  <c:v>4.333333333333333</c:v>
                </c:pt>
                <c:pt idx="129">
                  <c:v>3.5</c:v>
                </c:pt>
                <c:pt idx="130">
                  <c:v>5.4</c:v>
                </c:pt>
                <c:pt idx="131">
                  <c:v>5.375</c:v>
                </c:pt>
                <c:pt idx="132">
                  <c:v>3.3333333333333335</c:v>
                </c:pt>
                <c:pt idx="133">
                  <c:v>6.2</c:v>
                </c:pt>
                <c:pt idx="134">
                  <c:v>1.6666666666666667</c:v>
                </c:pt>
                <c:pt idx="135">
                  <c:v>4.5</c:v>
                </c:pt>
                <c:pt idx="136">
                  <c:v>7.666666666666667</c:v>
                </c:pt>
                <c:pt idx="137">
                  <c:v>4.4000000000000004</c:v>
                </c:pt>
                <c:pt idx="138">
                  <c:v>6.5</c:v>
                </c:pt>
                <c:pt idx="139">
                  <c:v>5</c:v>
                </c:pt>
                <c:pt idx="140">
                  <c:v>5.25</c:v>
                </c:pt>
                <c:pt idx="141">
                  <c:v>4.75</c:v>
                </c:pt>
                <c:pt idx="142">
                  <c:v>5</c:v>
                </c:pt>
                <c:pt idx="143">
                  <c:v>4</c:v>
                </c:pt>
                <c:pt idx="144">
                  <c:v>5.333333333333333</c:v>
                </c:pt>
                <c:pt idx="145">
                  <c:v>6</c:v>
                </c:pt>
                <c:pt idx="146">
                  <c:v>6.333333333333333</c:v>
                </c:pt>
                <c:pt idx="147">
                  <c:v>4.125</c:v>
                </c:pt>
                <c:pt idx="148">
                  <c:v>5.333333333333333</c:v>
                </c:pt>
                <c:pt idx="149">
                  <c:v>4.75</c:v>
                </c:pt>
                <c:pt idx="150">
                  <c:v>2</c:v>
                </c:pt>
                <c:pt idx="151">
                  <c:v>8</c:v>
                </c:pt>
                <c:pt idx="152">
                  <c:v>3.5</c:v>
                </c:pt>
                <c:pt idx="153">
                  <c:v>7</c:v>
                </c:pt>
                <c:pt idx="154">
                  <c:v>3.5</c:v>
                </c:pt>
                <c:pt idx="155">
                  <c:v>6.4</c:v>
                </c:pt>
                <c:pt idx="156">
                  <c:v>3.5</c:v>
                </c:pt>
                <c:pt idx="157">
                  <c:v>6.5</c:v>
                </c:pt>
                <c:pt idx="158">
                  <c:v>5.2857142857142856</c:v>
                </c:pt>
                <c:pt idx="159">
                  <c:v>4.333333333333333</c:v>
                </c:pt>
                <c:pt idx="160">
                  <c:v>3</c:v>
                </c:pt>
                <c:pt idx="161">
                  <c:v>4.333333333333333</c:v>
                </c:pt>
                <c:pt idx="162">
                  <c:v>3.3333333333333335</c:v>
                </c:pt>
                <c:pt idx="163">
                  <c:v>2.5714285714285716</c:v>
                </c:pt>
                <c:pt idx="164">
                  <c:v>3.75</c:v>
                </c:pt>
                <c:pt idx="165">
                  <c:v>8.3333333333333339</c:v>
                </c:pt>
                <c:pt idx="166">
                  <c:v>3.75</c:v>
                </c:pt>
                <c:pt idx="167">
                  <c:v>4.666666666666667</c:v>
                </c:pt>
                <c:pt idx="168">
                  <c:v>5</c:v>
                </c:pt>
                <c:pt idx="169">
                  <c:v>4.333333333333333</c:v>
                </c:pt>
                <c:pt idx="170">
                  <c:v>4.666666666666667</c:v>
                </c:pt>
                <c:pt idx="171">
                  <c:v>4.5</c:v>
                </c:pt>
                <c:pt idx="172">
                  <c:v>6</c:v>
                </c:pt>
                <c:pt idx="173">
                  <c:v>6.8888888888888893</c:v>
                </c:pt>
                <c:pt idx="174">
                  <c:v>6.5714285714285712</c:v>
                </c:pt>
                <c:pt idx="175">
                  <c:v>4.0999999999999996</c:v>
                </c:pt>
                <c:pt idx="176">
                  <c:v>5</c:v>
                </c:pt>
                <c:pt idx="177">
                  <c:v>5.4</c:v>
                </c:pt>
                <c:pt idx="178">
                  <c:v>4.5</c:v>
                </c:pt>
                <c:pt idx="179">
                  <c:v>4.666666666666667</c:v>
                </c:pt>
                <c:pt idx="180">
                  <c:v>7.4</c:v>
                </c:pt>
                <c:pt idx="181">
                  <c:v>4.5</c:v>
                </c:pt>
                <c:pt idx="182">
                  <c:v>4.8</c:v>
                </c:pt>
                <c:pt idx="183">
                  <c:v>4.75</c:v>
                </c:pt>
                <c:pt idx="184">
                  <c:v>2.25</c:v>
                </c:pt>
                <c:pt idx="185">
                  <c:v>4</c:v>
                </c:pt>
                <c:pt idx="186">
                  <c:v>6.666666666666667</c:v>
                </c:pt>
                <c:pt idx="187">
                  <c:v>2.6666666666666665</c:v>
                </c:pt>
                <c:pt idx="188">
                  <c:v>3.6666666666666665</c:v>
                </c:pt>
                <c:pt idx="189">
                  <c:v>4</c:v>
                </c:pt>
                <c:pt idx="190">
                  <c:v>7.5</c:v>
                </c:pt>
                <c:pt idx="191">
                  <c:v>5.5</c:v>
                </c:pt>
                <c:pt idx="192">
                  <c:v>7.5</c:v>
                </c:pt>
                <c:pt idx="193">
                  <c:v>5</c:v>
                </c:pt>
                <c:pt idx="194">
                  <c:v>3.5</c:v>
                </c:pt>
                <c:pt idx="195">
                  <c:v>6.5</c:v>
                </c:pt>
                <c:pt idx="196">
                  <c:v>5.833333333333333</c:v>
                </c:pt>
                <c:pt idx="197">
                  <c:v>4.5</c:v>
                </c:pt>
                <c:pt idx="198">
                  <c:v>3.75</c:v>
                </c:pt>
                <c:pt idx="199">
                  <c:v>10</c:v>
                </c:pt>
                <c:pt idx="200">
                  <c:v>4</c:v>
                </c:pt>
                <c:pt idx="201">
                  <c:v>8.3333333333333339</c:v>
                </c:pt>
                <c:pt idx="202">
                  <c:v>3.25</c:v>
                </c:pt>
                <c:pt idx="203">
                  <c:v>6</c:v>
                </c:pt>
                <c:pt idx="204">
                  <c:v>6</c:v>
                </c:pt>
                <c:pt idx="205">
                  <c:v>3.3333333333333335</c:v>
                </c:pt>
                <c:pt idx="206">
                  <c:v>6.666666666666667</c:v>
                </c:pt>
                <c:pt idx="207">
                  <c:v>5.625</c:v>
                </c:pt>
                <c:pt idx="208">
                  <c:v>4.2857142857142856</c:v>
                </c:pt>
                <c:pt idx="209">
                  <c:v>2.6666666666666665</c:v>
                </c:pt>
                <c:pt idx="210">
                  <c:v>3.8571428571428572</c:v>
                </c:pt>
                <c:pt idx="211">
                  <c:v>5.6</c:v>
                </c:pt>
                <c:pt idx="212">
                  <c:v>7</c:v>
                </c:pt>
                <c:pt idx="213">
                  <c:v>4</c:v>
                </c:pt>
                <c:pt idx="214">
                  <c:v>3.2</c:v>
                </c:pt>
                <c:pt idx="215">
                  <c:v>5.5</c:v>
                </c:pt>
                <c:pt idx="216">
                  <c:v>5</c:v>
                </c:pt>
                <c:pt idx="217">
                  <c:v>7</c:v>
                </c:pt>
                <c:pt idx="218">
                  <c:v>6</c:v>
                </c:pt>
                <c:pt idx="219">
                  <c:v>6.5</c:v>
                </c:pt>
                <c:pt idx="220">
                  <c:v>3.5</c:v>
                </c:pt>
                <c:pt idx="221">
                  <c:v>5.4</c:v>
                </c:pt>
                <c:pt idx="222">
                  <c:v>5</c:v>
                </c:pt>
                <c:pt idx="223">
                  <c:v>4.4000000000000004</c:v>
                </c:pt>
                <c:pt idx="224">
                  <c:v>6.75</c:v>
                </c:pt>
                <c:pt idx="225">
                  <c:v>7</c:v>
                </c:pt>
                <c:pt idx="226">
                  <c:v>4.666666666666667</c:v>
                </c:pt>
                <c:pt idx="227">
                  <c:v>3</c:v>
                </c:pt>
                <c:pt idx="228">
                  <c:v>3.4285714285714284</c:v>
                </c:pt>
                <c:pt idx="229">
                  <c:v>2.3333333333333335</c:v>
                </c:pt>
                <c:pt idx="230">
                  <c:v>6</c:v>
                </c:pt>
                <c:pt idx="231">
                  <c:v>5.8</c:v>
                </c:pt>
                <c:pt idx="232">
                  <c:v>5</c:v>
                </c:pt>
                <c:pt idx="233">
                  <c:v>2</c:v>
                </c:pt>
                <c:pt idx="234">
                  <c:v>3</c:v>
                </c:pt>
                <c:pt idx="235">
                  <c:v>8.5</c:v>
                </c:pt>
                <c:pt idx="236">
                  <c:v>5.5714285714285712</c:v>
                </c:pt>
                <c:pt idx="237">
                  <c:v>4.8571428571428568</c:v>
                </c:pt>
                <c:pt idx="238">
                  <c:v>8</c:v>
                </c:pt>
                <c:pt idx="239">
                  <c:v>6</c:v>
                </c:pt>
                <c:pt idx="240">
                  <c:v>6.8</c:v>
                </c:pt>
                <c:pt idx="241">
                  <c:v>3.5</c:v>
                </c:pt>
                <c:pt idx="242">
                  <c:v>0.5</c:v>
                </c:pt>
                <c:pt idx="243">
                  <c:v>4</c:v>
                </c:pt>
                <c:pt idx="244">
                  <c:v>4.75</c:v>
                </c:pt>
                <c:pt idx="245">
                  <c:v>5</c:v>
                </c:pt>
                <c:pt idx="246">
                  <c:v>10</c:v>
                </c:pt>
                <c:pt idx="247">
                  <c:v>5.5</c:v>
                </c:pt>
                <c:pt idx="248">
                  <c:v>4</c:v>
                </c:pt>
                <c:pt idx="249">
                  <c:v>2.6666666666666665</c:v>
                </c:pt>
                <c:pt idx="250">
                  <c:v>5.1111111111111107</c:v>
                </c:pt>
                <c:pt idx="251">
                  <c:v>6.25</c:v>
                </c:pt>
                <c:pt idx="252">
                  <c:v>6.333333333333333</c:v>
                </c:pt>
                <c:pt idx="253">
                  <c:v>7.666666666666667</c:v>
                </c:pt>
                <c:pt idx="254">
                  <c:v>5.8</c:v>
                </c:pt>
                <c:pt idx="255">
                  <c:v>6.666666666666667</c:v>
                </c:pt>
                <c:pt idx="256">
                  <c:v>5.4444444444444446</c:v>
                </c:pt>
                <c:pt idx="257">
                  <c:v>4.4000000000000004</c:v>
                </c:pt>
                <c:pt idx="258">
                  <c:v>4.8</c:v>
                </c:pt>
                <c:pt idx="259">
                  <c:v>4</c:v>
                </c:pt>
                <c:pt idx="260">
                  <c:v>8.25</c:v>
                </c:pt>
                <c:pt idx="261">
                  <c:v>4.5</c:v>
                </c:pt>
                <c:pt idx="262">
                  <c:v>3.5</c:v>
                </c:pt>
                <c:pt idx="263">
                  <c:v>7</c:v>
                </c:pt>
                <c:pt idx="264">
                  <c:v>4.5</c:v>
                </c:pt>
                <c:pt idx="265">
                  <c:v>4.666666666666667</c:v>
                </c:pt>
                <c:pt idx="266">
                  <c:v>5.8</c:v>
                </c:pt>
              </c:numCache>
            </c:numRef>
          </c:val>
          <c:extLst>
            <c:ext xmlns:c16="http://schemas.microsoft.com/office/drawing/2014/chart" uri="{C3380CC4-5D6E-409C-BE32-E72D297353CC}">
              <c16:uniqueId val="{00000000-8C74-4E67-B97F-1D38DACD670A}"/>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552574335"/>
        <c:axId val="1552575583"/>
      </c:areaChart>
      <c:catAx>
        <c:axId val="1552574335"/>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1200" b="0" i="0" u="none" strike="noStrike" kern="1200" baseline="0">
                <a:solidFill>
                  <a:schemeClr val="lt1"/>
                </a:solidFill>
                <a:latin typeface="+mn-lt"/>
                <a:ea typeface="+mn-ea"/>
                <a:cs typeface="+mn-cs"/>
              </a:defRPr>
            </a:pPr>
            <a:endParaRPr lang="en-US"/>
          </a:p>
        </c:txPr>
        <c:crossAx val="1552575583"/>
        <c:crosses val="autoZero"/>
        <c:auto val="1"/>
        <c:lblAlgn val="ctr"/>
        <c:lblOffset val="100"/>
        <c:noMultiLvlLbl val="0"/>
      </c:catAx>
      <c:valAx>
        <c:axId val="1552575583"/>
        <c:scaling>
          <c:orientation val="minMax"/>
        </c:scaling>
        <c:delete val="1"/>
        <c:axPos val="l"/>
        <c:numFmt formatCode="0.00" sourceLinked="1"/>
        <c:majorTickMark val="out"/>
        <c:minorTickMark val="none"/>
        <c:tickLblPos val="nextTo"/>
        <c:crossAx val="1552574335"/>
        <c:crosses val="autoZero"/>
        <c:crossBetween val="midCat"/>
      </c:valAx>
      <c:spPr>
        <a:solidFill>
          <a:srgbClr val="333F4F"/>
        </a:soli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333F4F"/>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 DB.xlsx]Pivot Report!PivotTable8</c:name>
    <c:fmtId val="6"/>
  </c:pivotSource>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a:effectLst/>
              </a:rPr>
              <a:t>No.</a:t>
            </a:r>
            <a:r>
              <a:rPr lang="en-IN" sz="1400" baseline="0">
                <a:effectLst/>
              </a:rPr>
              <a:t> of Patient Age group</a:t>
            </a:r>
            <a:endParaRPr lang="en-IN" sz="1400">
              <a:effectLst/>
            </a:endParaRPr>
          </a:p>
        </c:rich>
      </c:tx>
      <c:layout>
        <c:manualLayout>
          <c:xMode val="edge"/>
          <c:yMode val="edge"/>
          <c:x val="0.33230948009688038"/>
          <c:y val="0"/>
        </c:manualLayout>
      </c:layout>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blipFill>
            <a:blip xmlns:r="http://schemas.openxmlformats.org/officeDocument/2006/relationships" r:embed="rId3"/>
            <a:tile tx="0" ty="0" sx="100000" sy="100000" flip="none" algn="tl"/>
          </a:blip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blipFill dpi="0" rotWithShape="1">
            <a:blip xmlns:r="http://schemas.openxmlformats.org/officeDocument/2006/relationships" r:embed="rId4">
              <a:extLst>
                <a:ext uri="{28A0092B-C50C-407E-A947-70E740481C1C}">
                  <a14:useLocalDpi xmlns:a14="http://schemas.microsoft.com/office/drawing/2010/main" val="0"/>
                </a:ext>
              </a:extLst>
            </a:blip>
            <a:srcRect/>
            <a:stretch>
              <a:fillRect/>
            </a:stretch>
          </a:blipFill>
          <a:ln>
            <a:noFill/>
          </a:ln>
          <a:effectLst>
            <a:outerShdw blurRad="57150" dist="19050" dir="5400000" algn="ctr" rotWithShape="0">
              <a:srgbClr val="000000">
                <a:alpha val="63000"/>
              </a:srgbClr>
            </a:outerShdw>
          </a:effectLst>
        </c:spPr>
      </c:pivotFmt>
      <c:pivotFmt>
        <c:idx val="4"/>
        <c:spPr>
          <a:blipFill dpi="0" rotWithShape="1">
            <a:blip xmlns:r="http://schemas.openxmlformats.org/officeDocument/2006/relationships" r:embed="rId5">
              <a:extLst>
                <a:ext uri="{28A0092B-C50C-407E-A947-70E740481C1C}">
                  <a14:useLocalDpi xmlns:a14="http://schemas.microsoft.com/office/drawing/2010/main" val="0"/>
                </a:ext>
              </a:extLst>
            </a:blip>
            <a:srcRect/>
            <a:stretch>
              <a:fillRect/>
            </a:stretch>
          </a:blipFill>
          <a:ln>
            <a:noFill/>
          </a:ln>
          <a:effectLst>
            <a:outerShdw blurRad="57150" dist="19050" dir="5400000" algn="ctr" rotWithShape="0">
              <a:srgbClr val="000000">
                <a:alpha val="63000"/>
              </a:srgbClr>
            </a:outerShdw>
          </a:effectLst>
        </c:spPr>
      </c:pivotFmt>
      <c:pivotFmt>
        <c:idx val="5"/>
        <c:spPr>
          <a:blipFill>
            <a:blip xmlns:r="http://schemas.openxmlformats.org/officeDocument/2006/relationships" r:embed="rId6"/>
            <a:stretch>
              <a:fillRect/>
            </a:stretch>
          </a:blipFill>
          <a:ln>
            <a:noFill/>
          </a:ln>
          <a:effectLst>
            <a:outerShdw blurRad="57150" dist="19050" dir="5400000" algn="ctr" rotWithShape="0">
              <a:srgbClr val="000000">
                <a:alpha val="63000"/>
              </a:srgbClr>
            </a:outerShdw>
          </a:effectLst>
        </c:spPr>
      </c:pivotFmt>
      <c:pivotFmt>
        <c:idx val="6"/>
        <c:spPr>
          <a:blipFill dpi="0" rotWithShape="1">
            <a:blip xmlns:r="http://schemas.openxmlformats.org/officeDocument/2006/relationships" r:embed="rId7">
              <a:extLst>
                <a:ext uri="{28A0092B-C50C-407E-A947-70E740481C1C}">
                  <a14:useLocalDpi xmlns:a14="http://schemas.microsoft.com/office/drawing/2010/main" val="0"/>
                </a:ext>
              </a:extLst>
            </a:blip>
            <a:srcRect/>
            <a:stretch>
              <a:fillRect/>
            </a:stretch>
          </a:blipFill>
          <a:ln>
            <a:noFill/>
          </a:ln>
          <a:effectLst>
            <a:outerShdw blurRad="57150" dist="19050" dir="5400000" algn="ctr" rotWithShape="0">
              <a:srgbClr val="000000">
                <a:alpha val="63000"/>
              </a:srgbClr>
            </a:outerShdw>
          </a:effectLst>
        </c:spPr>
      </c:pivotFmt>
      <c:pivotFmt>
        <c:idx val="7"/>
        <c:spPr>
          <a:blipFill dpi="0" rotWithShape="1">
            <a:blip xmlns:r="http://schemas.openxmlformats.org/officeDocument/2006/relationships" r:embed="rId8">
              <a:extLst>
                <a:ext uri="{28A0092B-C50C-407E-A947-70E740481C1C}">
                  <a14:useLocalDpi xmlns:a14="http://schemas.microsoft.com/office/drawing/2010/main" val="0"/>
                </a:ext>
              </a:extLst>
            </a:blip>
            <a:srcRect/>
            <a:stretch>
              <a:fillRect/>
            </a:stretch>
          </a:blipFill>
          <a:ln>
            <a:noFill/>
          </a:ln>
          <a:effectLst>
            <a:outerShdw blurRad="57150" dist="19050" dir="5400000" algn="ctr" rotWithShape="0">
              <a:srgbClr val="000000">
                <a:alpha val="63000"/>
              </a:srgbClr>
            </a:outerShdw>
          </a:effectLst>
        </c:spPr>
      </c:pivotFmt>
      <c:pivotFmt>
        <c:idx val="8"/>
        <c:spPr>
          <a:blipFill dpi="0" rotWithShape="1">
            <a:blip xmlns:r="http://schemas.openxmlformats.org/officeDocument/2006/relationships" r:embed="rId9">
              <a:extLst>
                <a:ext uri="{28A0092B-C50C-407E-A947-70E740481C1C}">
                  <a14:useLocalDpi xmlns:a14="http://schemas.microsoft.com/office/drawing/2010/main" val="0"/>
                </a:ext>
              </a:extLst>
            </a:blip>
            <a:srcRect/>
            <a:stretch>
              <a:fillRect/>
            </a:stretch>
          </a:blipFill>
          <a:ln>
            <a:noFill/>
          </a:ln>
          <a:effectLst>
            <a:outerShdw blurRad="57150" dist="19050" dir="5400000" algn="ctr" rotWithShape="0">
              <a:srgbClr val="000000">
                <a:alpha val="63000"/>
              </a:srgbClr>
            </a:outerShdw>
          </a:effectLst>
        </c:spPr>
      </c:pivotFmt>
      <c:pivotFmt>
        <c:idx val="9"/>
        <c:spPr>
          <a:blipFill dpi="0" rotWithShape="1">
            <a:blip xmlns:r="http://schemas.openxmlformats.org/officeDocument/2006/relationships" r:embed="rId10">
              <a:extLst>
                <a:ext uri="{28A0092B-C50C-407E-A947-70E740481C1C}">
                  <a14:useLocalDpi xmlns:a14="http://schemas.microsoft.com/office/drawing/2010/main" val="0"/>
                </a:ext>
              </a:extLst>
            </a:blip>
            <a:srcRect/>
            <a:stretch>
              <a:fillRect/>
            </a:stretch>
          </a:blipFill>
          <a:ln>
            <a:noFill/>
          </a:ln>
          <a:effectLst>
            <a:outerShdw blurRad="57150" dist="19050" dir="5400000" algn="ctr" rotWithShape="0">
              <a:srgbClr val="000000">
                <a:alpha val="63000"/>
              </a:srgbClr>
            </a:outerShdw>
          </a:effectLst>
        </c:spPr>
      </c:pivotFmt>
      <c:pivotFmt>
        <c:idx val="10"/>
        <c:spPr>
          <a:blipFill dpi="0" rotWithShape="1">
            <a:blip xmlns:r="http://schemas.openxmlformats.org/officeDocument/2006/relationships" r:embed="rId11">
              <a:extLst>
                <a:ext uri="{28A0092B-C50C-407E-A947-70E740481C1C}">
                  <a14:useLocalDpi xmlns:a14="http://schemas.microsoft.com/office/drawing/2010/main" val="0"/>
                </a:ext>
              </a:extLst>
            </a:blip>
            <a:srcRect/>
            <a:stretch>
              <a:fillRect/>
            </a:stretch>
          </a:blip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1.1678830326826395E-2"/>
          <c:y val="0.33550028629610334"/>
          <c:w val="0.97701753326550822"/>
          <c:h val="0.45428174119693288"/>
        </c:manualLayout>
      </c:layout>
      <c:barChart>
        <c:barDir val="col"/>
        <c:grouping val="clustered"/>
        <c:varyColors val="0"/>
        <c:ser>
          <c:idx val="0"/>
          <c:order val="0"/>
          <c:tx>
            <c:strRef>
              <c:f>'Pivot Report'!$B$20</c:f>
              <c:strCache>
                <c:ptCount val="1"/>
                <c:pt idx="0">
                  <c:v>Total</c:v>
                </c:pt>
              </c:strCache>
            </c:strRef>
          </c:tx>
          <c:spPr>
            <a:blipFill>
              <a:blip xmlns:r="http://schemas.openxmlformats.org/officeDocument/2006/relationships" r:embed="rId3"/>
              <a:tile tx="0" ty="0" sx="100000" sy="100000" flip="none" algn="tl"/>
            </a:blipFill>
            <a:ln>
              <a:noFill/>
            </a:ln>
            <a:effectLst>
              <a:outerShdw blurRad="57150" dist="19050" dir="5400000" algn="ctr" rotWithShape="0">
                <a:srgbClr val="000000">
                  <a:alpha val="63000"/>
                </a:srgbClr>
              </a:outerShdw>
            </a:effectLst>
          </c:spPr>
          <c:invertIfNegative val="0"/>
          <c:pictureOptions>
            <c:pictureFormat val="stretch"/>
          </c:pictureOptions>
          <c:dPt>
            <c:idx val="0"/>
            <c:invertIfNegative val="0"/>
            <c:bubble3D val="0"/>
            <c:spPr>
              <a:blipFill dpi="0" rotWithShape="1">
                <a:blip xmlns:r="http://schemas.openxmlformats.org/officeDocument/2006/relationships" r:embed="rId4">
                  <a:extLst>
                    <a:ext uri="{28A0092B-C50C-407E-A947-70E740481C1C}">
                      <a14:useLocalDpi xmlns:a14="http://schemas.microsoft.com/office/drawing/2010/main" val="0"/>
                    </a:ext>
                  </a:extLst>
                </a:blip>
                <a:srcRect/>
                <a:stretch>
                  <a:fillRect/>
                </a:stretch>
              </a:blipFill>
              <a:ln>
                <a:noFill/>
              </a:ln>
              <a:effectLst>
                <a:outerShdw blurRad="57150" dist="19050" dir="5400000" algn="ctr" rotWithShape="0">
                  <a:srgbClr val="000000">
                    <a:alpha val="63000"/>
                  </a:srgbClr>
                </a:outerShdw>
              </a:effectLst>
            </c:spPr>
            <c:pictureOptions>
              <c:pictureFormat val="stretch"/>
            </c:pictureOptions>
            <c:extLst>
              <c:ext xmlns:c16="http://schemas.microsoft.com/office/drawing/2014/chart" uri="{C3380CC4-5D6E-409C-BE32-E72D297353CC}">
                <c16:uniqueId val="{00000001-DEFB-4F08-97FF-01EC142548E1}"/>
              </c:ext>
            </c:extLst>
          </c:dPt>
          <c:dPt>
            <c:idx val="1"/>
            <c:invertIfNegative val="0"/>
            <c:bubble3D val="0"/>
            <c:spPr>
              <a:blipFill dpi="0" rotWithShape="1">
                <a:blip xmlns:r="http://schemas.openxmlformats.org/officeDocument/2006/relationships" r:embed="rId5">
                  <a:extLst>
                    <a:ext uri="{28A0092B-C50C-407E-A947-70E740481C1C}">
                      <a14:useLocalDpi xmlns:a14="http://schemas.microsoft.com/office/drawing/2010/main" val="0"/>
                    </a:ext>
                  </a:extLst>
                </a:blip>
                <a:srcRect/>
                <a:stretch>
                  <a:fillRect/>
                </a:stretch>
              </a:blipFill>
              <a:ln>
                <a:noFill/>
              </a:ln>
              <a:effectLst>
                <a:outerShdw blurRad="57150" dist="19050" dir="5400000" algn="ctr" rotWithShape="0">
                  <a:srgbClr val="000000">
                    <a:alpha val="63000"/>
                  </a:srgbClr>
                </a:outerShdw>
              </a:effectLst>
            </c:spPr>
            <c:pictureOptions>
              <c:pictureFormat val="stretch"/>
            </c:pictureOptions>
            <c:extLst>
              <c:ext xmlns:c16="http://schemas.microsoft.com/office/drawing/2014/chart" uri="{C3380CC4-5D6E-409C-BE32-E72D297353CC}">
                <c16:uniqueId val="{00000003-DEFB-4F08-97FF-01EC142548E1}"/>
              </c:ext>
            </c:extLst>
          </c:dPt>
          <c:dPt>
            <c:idx val="2"/>
            <c:invertIfNegative val="0"/>
            <c:bubble3D val="0"/>
            <c:spPr>
              <a:blipFill>
                <a:blip xmlns:r="http://schemas.openxmlformats.org/officeDocument/2006/relationships" r:embed="rId6"/>
                <a:stretch>
                  <a:fillRect/>
                </a:stretch>
              </a:blip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EFB-4F08-97FF-01EC142548E1}"/>
              </c:ext>
            </c:extLst>
          </c:dPt>
          <c:dPt>
            <c:idx val="3"/>
            <c:invertIfNegative val="0"/>
            <c:bubble3D val="0"/>
            <c:spPr>
              <a:blipFill dpi="0" rotWithShape="1">
                <a:blip xmlns:r="http://schemas.openxmlformats.org/officeDocument/2006/relationships" r:embed="rId7">
                  <a:extLst>
                    <a:ext uri="{28A0092B-C50C-407E-A947-70E740481C1C}">
                      <a14:useLocalDpi xmlns:a14="http://schemas.microsoft.com/office/drawing/2010/main" val="0"/>
                    </a:ext>
                  </a:extLst>
                </a:blip>
                <a:srcRect/>
                <a:stretch>
                  <a:fillRect/>
                </a:stretch>
              </a:blipFill>
              <a:ln>
                <a:noFill/>
              </a:ln>
              <a:effectLst>
                <a:outerShdw blurRad="57150" dist="19050" dir="5400000" algn="ctr" rotWithShape="0">
                  <a:srgbClr val="000000">
                    <a:alpha val="63000"/>
                  </a:srgbClr>
                </a:outerShdw>
              </a:effectLst>
            </c:spPr>
            <c:pictureOptions>
              <c:pictureFormat val="stretch"/>
            </c:pictureOptions>
            <c:extLst>
              <c:ext xmlns:c16="http://schemas.microsoft.com/office/drawing/2014/chart" uri="{C3380CC4-5D6E-409C-BE32-E72D297353CC}">
                <c16:uniqueId val="{00000007-DEFB-4F08-97FF-01EC142548E1}"/>
              </c:ext>
            </c:extLst>
          </c:dPt>
          <c:dPt>
            <c:idx val="4"/>
            <c:invertIfNegative val="0"/>
            <c:bubble3D val="0"/>
            <c:spPr>
              <a:blipFill dpi="0" rotWithShape="1">
                <a:blip xmlns:r="http://schemas.openxmlformats.org/officeDocument/2006/relationships" r:embed="rId8">
                  <a:extLst>
                    <a:ext uri="{28A0092B-C50C-407E-A947-70E740481C1C}">
                      <a14:useLocalDpi xmlns:a14="http://schemas.microsoft.com/office/drawing/2010/main" val="0"/>
                    </a:ext>
                  </a:extLst>
                </a:blip>
                <a:srcRect/>
                <a:stretch>
                  <a:fillRect/>
                </a:stretch>
              </a:blipFill>
              <a:ln>
                <a:noFill/>
              </a:ln>
              <a:effectLst>
                <a:outerShdw blurRad="57150" dist="19050" dir="5400000" algn="ctr" rotWithShape="0">
                  <a:srgbClr val="000000">
                    <a:alpha val="63000"/>
                  </a:srgbClr>
                </a:outerShdw>
              </a:effectLst>
            </c:spPr>
            <c:pictureOptions>
              <c:pictureFormat val="stretch"/>
            </c:pictureOptions>
            <c:extLst>
              <c:ext xmlns:c16="http://schemas.microsoft.com/office/drawing/2014/chart" uri="{C3380CC4-5D6E-409C-BE32-E72D297353CC}">
                <c16:uniqueId val="{00000009-DEFB-4F08-97FF-01EC142548E1}"/>
              </c:ext>
            </c:extLst>
          </c:dPt>
          <c:dPt>
            <c:idx val="5"/>
            <c:invertIfNegative val="0"/>
            <c:bubble3D val="0"/>
            <c:spPr>
              <a:blipFill dpi="0" rotWithShape="1">
                <a:blip xmlns:r="http://schemas.openxmlformats.org/officeDocument/2006/relationships" r:embed="rId9">
                  <a:extLst>
                    <a:ext uri="{28A0092B-C50C-407E-A947-70E740481C1C}">
                      <a14:useLocalDpi xmlns:a14="http://schemas.microsoft.com/office/drawing/2010/main" val="0"/>
                    </a:ext>
                  </a:extLst>
                </a:blip>
                <a:srcRect/>
                <a:stretch>
                  <a:fillRect/>
                </a:stretch>
              </a:blipFill>
              <a:ln>
                <a:noFill/>
              </a:ln>
              <a:effectLst>
                <a:outerShdw blurRad="57150" dist="19050" dir="5400000" algn="ctr" rotWithShape="0">
                  <a:srgbClr val="000000">
                    <a:alpha val="63000"/>
                  </a:srgbClr>
                </a:outerShdw>
              </a:effectLst>
            </c:spPr>
            <c:pictureOptions>
              <c:pictureFormat val="stretch"/>
            </c:pictureOptions>
            <c:extLst>
              <c:ext xmlns:c16="http://schemas.microsoft.com/office/drawing/2014/chart" uri="{C3380CC4-5D6E-409C-BE32-E72D297353CC}">
                <c16:uniqueId val="{0000000B-DEFB-4F08-97FF-01EC142548E1}"/>
              </c:ext>
            </c:extLst>
          </c:dPt>
          <c:dPt>
            <c:idx val="6"/>
            <c:invertIfNegative val="0"/>
            <c:bubble3D val="0"/>
            <c:spPr>
              <a:blipFill dpi="0" rotWithShape="1">
                <a:blip xmlns:r="http://schemas.openxmlformats.org/officeDocument/2006/relationships" r:embed="rId10">
                  <a:extLst>
                    <a:ext uri="{28A0092B-C50C-407E-A947-70E740481C1C}">
                      <a14:useLocalDpi xmlns:a14="http://schemas.microsoft.com/office/drawing/2010/main" val="0"/>
                    </a:ext>
                  </a:extLst>
                </a:blip>
                <a:srcRect/>
                <a:stretch>
                  <a:fillRect/>
                </a:stretch>
              </a:blipFill>
              <a:ln>
                <a:noFill/>
              </a:ln>
              <a:effectLst>
                <a:outerShdw blurRad="57150" dist="19050" dir="5400000" algn="ctr" rotWithShape="0">
                  <a:srgbClr val="000000">
                    <a:alpha val="63000"/>
                  </a:srgbClr>
                </a:outerShdw>
              </a:effectLst>
            </c:spPr>
            <c:pictureOptions>
              <c:pictureFormat val="stretch"/>
            </c:pictureOptions>
            <c:extLst>
              <c:ext xmlns:c16="http://schemas.microsoft.com/office/drawing/2014/chart" uri="{C3380CC4-5D6E-409C-BE32-E72D297353CC}">
                <c16:uniqueId val="{0000000D-DEFB-4F08-97FF-01EC142548E1}"/>
              </c:ext>
            </c:extLst>
          </c:dPt>
          <c:dPt>
            <c:idx val="7"/>
            <c:invertIfNegative val="0"/>
            <c:bubble3D val="0"/>
            <c:spPr>
              <a:blipFill dpi="0" rotWithShape="1">
                <a:blip xmlns:r="http://schemas.openxmlformats.org/officeDocument/2006/relationships" r:embed="rId11">
                  <a:extLst>
                    <a:ext uri="{28A0092B-C50C-407E-A947-70E740481C1C}">
                      <a14:useLocalDpi xmlns:a14="http://schemas.microsoft.com/office/drawing/2010/main" val="0"/>
                    </a:ext>
                  </a:extLst>
                </a:blip>
                <a:srcRect/>
                <a:stretch>
                  <a:fillRect/>
                </a:stretch>
              </a:blipFill>
              <a:ln>
                <a:noFill/>
              </a:ln>
              <a:effectLst>
                <a:outerShdw blurRad="57150" dist="19050" dir="5400000" algn="ctr" rotWithShape="0">
                  <a:srgbClr val="000000">
                    <a:alpha val="63000"/>
                  </a:srgbClr>
                </a:outerShdw>
              </a:effectLst>
            </c:spPr>
            <c:pictureOptions>
              <c:pictureFormat val="stretch"/>
            </c:pictureOptions>
            <c:extLst>
              <c:ext xmlns:c16="http://schemas.microsoft.com/office/drawing/2014/chart" uri="{C3380CC4-5D6E-409C-BE32-E72D297353CC}">
                <c16:uniqueId val="{0000000F-DEFB-4F08-97FF-01EC142548E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Report'!$A$21:$A$29</c:f>
              <c:strCache>
                <c:ptCount val="8"/>
                <c:pt idx="0">
                  <c:v>0-9</c:v>
                </c:pt>
                <c:pt idx="1">
                  <c:v>10-19</c:v>
                </c:pt>
                <c:pt idx="2">
                  <c:v>20-29</c:v>
                </c:pt>
                <c:pt idx="3">
                  <c:v>30-39</c:v>
                </c:pt>
                <c:pt idx="4">
                  <c:v>40-49</c:v>
                </c:pt>
                <c:pt idx="5">
                  <c:v>50-59</c:v>
                </c:pt>
                <c:pt idx="6">
                  <c:v>60-69</c:v>
                </c:pt>
                <c:pt idx="7">
                  <c:v>70-79</c:v>
                </c:pt>
              </c:strCache>
            </c:strRef>
          </c:cat>
          <c:val>
            <c:numRef>
              <c:f>'Pivot Report'!$B$21:$B$29</c:f>
              <c:numCache>
                <c:formatCode>0</c:formatCode>
                <c:ptCount val="8"/>
                <c:pt idx="0">
                  <c:v>557</c:v>
                </c:pt>
                <c:pt idx="1">
                  <c:v>535</c:v>
                </c:pt>
                <c:pt idx="2">
                  <c:v>576</c:v>
                </c:pt>
                <c:pt idx="3">
                  <c:v>559</c:v>
                </c:pt>
                <c:pt idx="4">
                  <c:v>536</c:v>
                </c:pt>
                <c:pt idx="5">
                  <c:v>563</c:v>
                </c:pt>
                <c:pt idx="6">
                  <c:v>532</c:v>
                </c:pt>
                <c:pt idx="7">
                  <c:v>507</c:v>
                </c:pt>
              </c:numCache>
            </c:numRef>
          </c:val>
          <c:extLst>
            <c:ext xmlns:c16="http://schemas.microsoft.com/office/drawing/2014/chart" uri="{C3380CC4-5D6E-409C-BE32-E72D297353CC}">
              <c16:uniqueId val="{00000011-1A87-4DA6-B618-3A8F04FC907E}"/>
            </c:ext>
          </c:extLst>
        </c:ser>
        <c:dLbls>
          <c:dLblPos val="outEnd"/>
          <c:showLegendKey val="0"/>
          <c:showVal val="1"/>
          <c:showCatName val="0"/>
          <c:showSerName val="0"/>
          <c:showPercent val="0"/>
          <c:showBubbleSize val="0"/>
        </c:dLbls>
        <c:gapWidth val="125"/>
        <c:overlap val="-24"/>
        <c:axId val="1316000655"/>
        <c:axId val="1316001903"/>
      </c:barChart>
      <c:catAx>
        <c:axId val="1316000655"/>
        <c:scaling>
          <c:orientation val="minMax"/>
        </c:scaling>
        <c:delete val="0"/>
        <c:axPos val="b"/>
        <c:numFmt formatCode="General" sourceLinked="1"/>
        <c:majorTickMark val="out"/>
        <c:minorTickMark val="none"/>
        <c:tickLblPos val="nextTo"/>
        <c:spPr>
          <a:noFill/>
          <a:ln w="12700" cap="flat" cmpd="sng" algn="ctr">
            <a:solidFill>
              <a:schemeClr val="bg1"/>
            </a:solidFill>
            <a:round/>
          </a:ln>
          <a:effectLst>
            <a:glow rad="63500">
              <a:schemeClr val="accent2">
                <a:satMod val="175000"/>
                <a:alpha val="40000"/>
              </a:schemeClr>
            </a:glow>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316001903"/>
        <c:crosses val="autoZero"/>
        <c:auto val="1"/>
        <c:lblAlgn val="ctr"/>
        <c:lblOffset val="100"/>
        <c:noMultiLvlLbl val="0"/>
      </c:catAx>
      <c:valAx>
        <c:axId val="1316001903"/>
        <c:scaling>
          <c:orientation val="minMax"/>
        </c:scaling>
        <c:delete val="1"/>
        <c:axPos val="l"/>
        <c:numFmt formatCode="0" sourceLinked="1"/>
        <c:majorTickMark val="out"/>
        <c:minorTickMark val="none"/>
        <c:tickLblPos val="nextTo"/>
        <c:crossAx val="131600065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solidFill>
        <a:schemeClr val="bg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 DB.xlsx]Pivot Report!PivotTable9</c:name>
    <c:fmtId val="16"/>
  </c:pivotSource>
  <c:chart>
    <c:autoTitleDeleted val="1"/>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pivotFmt>
      <c:pivotFmt>
        <c:idx val="3"/>
      </c:pivotFmt>
      <c:pivotFmt>
        <c:idx val="4"/>
        <c:marker>
          <c:symbol val="none"/>
        </c:marker>
        <c:dLbl>
          <c:idx val="0"/>
          <c:spPr>
            <a:noFill/>
            <a:ln>
              <a:noFill/>
            </a:ln>
            <a:effectLst/>
          </c:spPr>
          <c:txPr>
            <a:bodyPr wrap="square" lIns="38100" tIns="19050" rIns="38100" bIns="19050" anchor="ctr">
              <a:spAutoFit/>
            </a:bodyPr>
            <a:lstStyle/>
            <a:p>
              <a:pPr>
                <a:defRPr b="1"/>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63500" sx="102000" sy="102000" algn="ctr" rotWithShape="0">
              <a:prstClr val="black">
                <a:alpha val="20000"/>
              </a:prstClr>
            </a:outerShdw>
          </a:effectLst>
        </c:spPr>
      </c:pivotFmt>
      <c:pivotFmt>
        <c:idx val="6"/>
        <c:spPr>
          <a:solidFill>
            <a:schemeClr val="accent2"/>
          </a:solidFill>
          <a:ln>
            <a:noFill/>
          </a:ln>
          <a:effectLst>
            <a:outerShdw blurRad="63500" sx="102000" sy="102000" algn="ctr" rotWithShape="0">
              <a:prstClr val="black">
                <a:alpha val="20000"/>
              </a:prstClr>
            </a:outerShdw>
          </a:effectLst>
        </c:spPr>
      </c:pivotFmt>
    </c:pivotFmts>
    <c:plotArea>
      <c:layout>
        <c:manualLayout>
          <c:layoutTarget val="inner"/>
          <c:xMode val="edge"/>
          <c:yMode val="edge"/>
          <c:x val="0.23193418194126308"/>
          <c:y val="0.24076054446682532"/>
          <c:w val="0.51886456630827116"/>
          <c:h val="0.57919733870475498"/>
        </c:manualLayout>
      </c:layout>
      <c:doughnutChart>
        <c:varyColors val="1"/>
        <c:ser>
          <c:idx val="0"/>
          <c:order val="0"/>
          <c:tx>
            <c:strRef>
              <c:f>'Pivot Report'!$D$4</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3DA2-4854-8F1F-72ADCD1A1FF8}"/>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3DA2-4854-8F1F-72ADCD1A1FF8}"/>
              </c:ext>
            </c:extLst>
          </c:dPt>
          <c:dLbls>
            <c:spPr>
              <a:noFill/>
              <a:ln>
                <a:noFill/>
              </a:ln>
              <a:effectLst/>
            </c:spPr>
            <c:txPr>
              <a:bodyPr wrap="square" lIns="38100" tIns="19050" rIns="38100" bIns="19050" anchor="ctr">
                <a:spAutoFit/>
              </a:bodyPr>
              <a:lstStyle/>
              <a:p>
                <a:pPr>
                  <a:defRPr b="1"/>
                </a:pPr>
                <a:endParaRPr lang="en-US"/>
              </a:p>
            </c:txPr>
            <c:showLegendKey val="0"/>
            <c:showVal val="0"/>
            <c:showCatName val="0"/>
            <c:showSerName val="0"/>
            <c:showPercent val="1"/>
            <c:showBubbleSize val="0"/>
            <c:showLeaderLines val="1"/>
            <c:extLst>
              <c:ext xmlns:c15="http://schemas.microsoft.com/office/drawing/2012/chart" uri="{CE6537A1-D6FC-4f65-9D91-7224C49458BB}"/>
            </c:extLst>
          </c:dLbls>
          <c:cat>
            <c:strRef>
              <c:f>'Pivot Report'!$C$5:$C$7</c:f>
              <c:strCache>
                <c:ptCount val="2"/>
                <c:pt idx="0">
                  <c:v>Delay</c:v>
                </c:pt>
                <c:pt idx="1">
                  <c:v>Ontime</c:v>
                </c:pt>
              </c:strCache>
            </c:strRef>
          </c:cat>
          <c:val>
            <c:numRef>
              <c:f>'Pivot Report'!$D$5:$D$7</c:f>
              <c:numCache>
                <c:formatCode>0</c:formatCode>
                <c:ptCount val="2"/>
                <c:pt idx="0">
                  <c:v>2635</c:v>
                </c:pt>
                <c:pt idx="1">
                  <c:v>1730</c:v>
                </c:pt>
              </c:numCache>
            </c:numRef>
          </c:val>
          <c:extLst>
            <c:ext xmlns:c16="http://schemas.microsoft.com/office/drawing/2014/chart" uri="{C3380CC4-5D6E-409C-BE32-E72D297353CC}">
              <c16:uniqueId val="{00000005-9AC9-4135-8A98-372FA2E3F4B7}"/>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 DB.xlsx]Pivot Report!PivotTable10</c:name>
    <c:fmtId val="19"/>
  </c:pivotSource>
  <c:chart>
    <c:autoTitleDeleted val="1"/>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1068585689083943"/>
          <c:y val="0.19346391374273902"/>
          <c:w val="0.52511767996213587"/>
          <c:h val="0.61013703793877661"/>
        </c:manualLayout>
      </c:layout>
      <c:doughnutChart>
        <c:varyColors val="1"/>
        <c:ser>
          <c:idx val="0"/>
          <c:order val="0"/>
          <c:tx>
            <c:strRef>
              <c:f>'Pivot Report'!$G$4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6F3-4562-8757-CD6BDB5A584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6F3-4562-8757-CD6BDB5A5844}"/>
              </c:ext>
            </c:extLst>
          </c:dPt>
          <c:dLbls>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Report'!$F$5:$F$7</c:f>
              <c:strCache>
                <c:ptCount val="2"/>
                <c:pt idx="0">
                  <c:v>Female</c:v>
                </c:pt>
                <c:pt idx="1">
                  <c:v>Male</c:v>
                </c:pt>
              </c:strCache>
            </c:strRef>
          </c:cat>
          <c:val>
            <c:numRef>
              <c:f>'Pivot Report'!$G$5:$G$7</c:f>
              <c:numCache>
                <c:formatCode>0</c:formatCode>
                <c:ptCount val="2"/>
                <c:pt idx="0">
                  <c:v>2114</c:v>
                </c:pt>
                <c:pt idx="1">
                  <c:v>2251</c:v>
                </c:pt>
              </c:numCache>
            </c:numRef>
          </c:val>
          <c:extLst>
            <c:ext xmlns:c16="http://schemas.microsoft.com/office/drawing/2014/chart" uri="{C3380CC4-5D6E-409C-BE32-E72D297353CC}">
              <c16:uniqueId val="{00000005-158E-4FDA-A692-1759A7A19E1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b"/>
      <c:layout>
        <c:manualLayout>
          <c:xMode val="edge"/>
          <c:yMode val="edge"/>
          <c:x val="0.19783764463685288"/>
          <c:y val="0.80207620270852009"/>
          <c:w val="0.46210255486611612"/>
          <c:h val="0.1680486846717148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 DB.xlsx]Pivot Report!PivotTable11</c:name>
    <c:fmtId val="24"/>
  </c:pivotSource>
  <c:chart>
    <c:autoTitleDeleted val="1"/>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295858840731318"/>
          <c:y val="0.14524424030329541"/>
          <c:w val="0.66704141159268693"/>
          <c:h val="0.80676217556138818"/>
        </c:manualLayout>
      </c:layout>
      <c:barChart>
        <c:barDir val="bar"/>
        <c:grouping val="clustered"/>
        <c:varyColors val="0"/>
        <c:ser>
          <c:idx val="0"/>
          <c:order val="0"/>
          <c:tx>
            <c:strRef>
              <c:f>'Pivot Report'!$G$10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Report'!$F$11:$F$19</c:f>
              <c:strCache>
                <c:ptCount val="8"/>
                <c:pt idx="0">
                  <c:v>Renal</c:v>
                </c:pt>
                <c:pt idx="1">
                  <c:v>Gastroenterology</c:v>
                </c:pt>
                <c:pt idx="2">
                  <c:v>Neurology</c:v>
                </c:pt>
                <c:pt idx="3">
                  <c:v>Cardiology</c:v>
                </c:pt>
                <c:pt idx="4">
                  <c:v>Physiotherapy</c:v>
                </c:pt>
                <c:pt idx="5">
                  <c:v>Orthopedics</c:v>
                </c:pt>
                <c:pt idx="6">
                  <c:v>General Practice</c:v>
                </c:pt>
                <c:pt idx="7">
                  <c:v>None</c:v>
                </c:pt>
              </c:strCache>
            </c:strRef>
          </c:cat>
          <c:val>
            <c:numRef>
              <c:f>'Pivot Report'!$G$11:$G$19</c:f>
              <c:numCache>
                <c:formatCode>0</c:formatCode>
                <c:ptCount val="8"/>
                <c:pt idx="0">
                  <c:v>35</c:v>
                </c:pt>
                <c:pt idx="1">
                  <c:v>81</c:v>
                </c:pt>
                <c:pt idx="2">
                  <c:v>95</c:v>
                </c:pt>
                <c:pt idx="3">
                  <c:v>109</c:v>
                </c:pt>
                <c:pt idx="4">
                  <c:v>128</c:v>
                </c:pt>
                <c:pt idx="5">
                  <c:v>467</c:v>
                </c:pt>
                <c:pt idx="6">
                  <c:v>863</c:v>
                </c:pt>
                <c:pt idx="7">
                  <c:v>2587</c:v>
                </c:pt>
              </c:numCache>
            </c:numRef>
          </c:val>
          <c:extLst>
            <c:ext xmlns:c16="http://schemas.microsoft.com/office/drawing/2014/chart" uri="{C3380CC4-5D6E-409C-BE32-E72D297353CC}">
              <c16:uniqueId val="{00000001-2464-4770-8768-605985B3FC9A}"/>
            </c:ext>
          </c:extLst>
        </c:ser>
        <c:dLbls>
          <c:dLblPos val="outEnd"/>
          <c:showLegendKey val="0"/>
          <c:showVal val="1"/>
          <c:showCatName val="0"/>
          <c:showSerName val="0"/>
          <c:showPercent val="0"/>
          <c:showBubbleSize val="0"/>
        </c:dLbls>
        <c:gapWidth val="50"/>
        <c:axId val="1316001903"/>
        <c:axId val="1316007727"/>
      </c:barChart>
      <c:catAx>
        <c:axId val="1316001903"/>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t" anchorCtr="1"/>
          <a:lstStyle/>
          <a:p>
            <a:pPr>
              <a:defRPr sz="1100" b="1" i="0" u="none" strike="noStrike" kern="1200" baseline="0">
                <a:solidFill>
                  <a:schemeClr val="bg1"/>
                </a:solidFill>
                <a:latin typeface="+mn-lt"/>
                <a:ea typeface="+mn-ea"/>
                <a:cs typeface="+mn-cs"/>
              </a:defRPr>
            </a:pPr>
            <a:endParaRPr lang="en-US"/>
          </a:p>
        </c:txPr>
        <c:crossAx val="1316007727"/>
        <c:crosses val="autoZero"/>
        <c:auto val="1"/>
        <c:lblAlgn val="ctr"/>
        <c:lblOffset val="100"/>
        <c:noMultiLvlLbl val="0"/>
      </c:catAx>
      <c:valAx>
        <c:axId val="1316007727"/>
        <c:scaling>
          <c:orientation val="minMax"/>
        </c:scaling>
        <c:delete val="1"/>
        <c:axPos val="b"/>
        <c:numFmt formatCode="0" sourceLinked="1"/>
        <c:majorTickMark val="none"/>
        <c:minorTickMark val="none"/>
        <c:tickLblPos val="nextTo"/>
        <c:crossAx val="131600190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 DB.xlsx]Pivot Report!PivotTable6</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0.98075019956357379"/>
          <c:h val="1"/>
        </c:manualLayout>
      </c:layout>
      <c:areaChart>
        <c:grouping val="standard"/>
        <c:varyColors val="0"/>
        <c:ser>
          <c:idx val="0"/>
          <c:order val="0"/>
          <c:tx>
            <c:strRef>
              <c:f>'Pivot Report'!$H$42</c:f>
              <c:strCache>
                <c:ptCount val="1"/>
                <c:pt idx="0">
                  <c:v>Total</c:v>
                </c:pt>
              </c:strCache>
            </c:strRef>
          </c:tx>
          <c:spPr>
            <a:solidFill>
              <a:schemeClr val="bg1"/>
            </a:solidFill>
            <a:ln w="25400">
              <a:noFill/>
            </a:ln>
            <a:effectLst/>
          </c:spPr>
          <c:cat>
            <c:strRef>
              <c:f>'Pivot Report'!$G$43:$G$310</c:f>
              <c:strCache>
                <c:ptCount val="267"/>
                <c:pt idx="0">
                  <c:v>1-Feb</c:v>
                </c:pt>
                <c:pt idx="1">
                  <c:v>2-Feb</c:v>
                </c:pt>
                <c:pt idx="2">
                  <c:v>3-Feb</c:v>
                </c:pt>
                <c:pt idx="3">
                  <c:v>4-Feb</c:v>
                </c:pt>
                <c:pt idx="4">
                  <c:v>5-Feb</c:v>
                </c:pt>
                <c:pt idx="5">
                  <c:v>6-Feb</c:v>
                </c:pt>
                <c:pt idx="6">
                  <c:v>7-Feb</c:v>
                </c:pt>
                <c:pt idx="7">
                  <c:v>8-Feb</c:v>
                </c:pt>
                <c:pt idx="8">
                  <c:v>9-Feb</c:v>
                </c:pt>
                <c:pt idx="9">
                  <c:v>10-Feb</c:v>
                </c:pt>
                <c:pt idx="10">
                  <c:v>11-Feb</c:v>
                </c:pt>
                <c:pt idx="11">
                  <c:v>12-Feb</c:v>
                </c:pt>
                <c:pt idx="12">
                  <c:v>13-Feb</c:v>
                </c:pt>
                <c:pt idx="13">
                  <c:v>14-Feb</c:v>
                </c:pt>
                <c:pt idx="14">
                  <c:v>15-Feb</c:v>
                </c:pt>
                <c:pt idx="15">
                  <c:v>16-Feb</c:v>
                </c:pt>
                <c:pt idx="16">
                  <c:v>17-Feb</c:v>
                </c:pt>
                <c:pt idx="17">
                  <c:v>18-Feb</c:v>
                </c:pt>
                <c:pt idx="18">
                  <c:v>19-Feb</c:v>
                </c:pt>
                <c:pt idx="19">
                  <c:v>20-Feb</c:v>
                </c:pt>
                <c:pt idx="20">
                  <c:v>21-Feb</c:v>
                </c:pt>
                <c:pt idx="21">
                  <c:v>22-Feb</c:v>
                </c:pt>
                <c:pt idx="22">
                  <c:v>23-Feb</c:v>
                </c:pt>
                <c:pt idx="23">
                  <c:v>24-Feb</c:v>
                </c:pt>
                <c:pt idx="24">
                  <c:v>25-Feb</c:v>
                </c:pt>
                <c:pt idx="25">
                  <c:v>27-Feb</c:v>
                </c:pt>
                <c:pt idx="26">
                  <c:v>28-Feb</c:v>
                </c:pt>
                <c:pt idx="27">
                  <c:v>29-Feb</c:v>
                </c:pt>
                <c:pt idx="28">
                  <c:v>1-Mar</c:v>
                </c:pt>
                <c:pt idx="29">
                  <c:v>2-Mar</c:v>
                </c:pt>
                <c:pt idx="30">
                  <c:v>3-Mar</c:v>
                </c:pt>
                <c:pt idx="31">
                  <c:v>4-Mar</c:v>
                </c:pt>
                <c:pt idx="32">
                  <c:v>5-Mar</c:v>
                </c:pt>
                <c:pt idx="33">
                  <c:v>6-Mar</c:v>
                </c:pt>
                <c:pt idx="34">
                  <c:v>7-Mar</c:v>
                </c:pt>
                <c:pt idx="35">
                  <c:v>8-Mar</c:v>
                </c:pt>
                <c:pt idx="36">
                  <c:v>9-Mar</c:v>
                </c:pt>
                <c:pt idx="37">
                  <c:v>10-Mar</c:v>
                </c:pt>
                <c:pt idx="38">
                  <c:v>11-Mar</c:v>
                </c:pt>
                <c:pt idx="39">
                  <c:v>12-Mar</c:v>
                </c:pt>
                <c:pt idx="40">
                  <c:v>13-Mar</c:v>
                </c:pt>
                <c:pt idx="41">
                  <c:v>14-Mar</c:v>
                </c:pt>
                <c:pt idx="42">
                  <c:v>15-Mar</c:v>
                </c:pt>
                <c:pt idx="43">
                  <c:v>16-Mar</c:v>
                </c:pt>
                <c:pt idx="44">
                  <c:v>17-Mar</c:v>
                </c:pt>
                <c:pt idx="45">
                  <c:v>18-Mar</c:v>
                </c:pt>
                <c:pt idx="46">
                  <c:v>19-Mar</c:v>
                </c:pt>
                <c:pt idx="47">
                  <c:v>20-Mar</c:v>
                </c:pt>
                <c:pt idx="48">
                  <c:v>21-Mar</c:v>
                </c:pt>
                <c:pt idx="49">
                  <c:v>22-Mar</c:v>
                </c:pt>
                <c:pt idx="50">
                  <c:v>23-Mar</c:v>
                </c:pt>
                <c:pt idx="51">
                  <c:v>24-Mar</c:v>
                </c:pt>
                <c:pt idx="52">
                  <c:v>25-Mar</c:v>
                </c:pt>
                <c:pt idx="53">
                  <c:v>26-Mar</c:v>
                </c:pt>
                <c:pt idx="54">
                  <c:v>27-Mar</c:v>
                </c:pt>
                <c:pt idx="55">
                  <c:v>28-Mar</c:v>
                </c:pt>
                <c:pt idx="56">
                  <c:v>29-Mar</c:v>
                </c:pt>
                <c:pt idx="57">
                  <c:v>30-Mar</c:v>
                </c:pt>
                <c:pt idx="58">
                  <c:v>31-Mar</c:v>
                </c:pt>
                <c:pt idx="59">
                  <c:v>2-Apr</c:v>
                </c:pt>
                <c:pt idx="60">
                  <c:v>3-Apr</c:v>
                </c:pt>
                <c:pt idx="61">
                  <c:v>4-Apr</c:v>
                </c:pt>
                <c:pt idx="62">
                  <c:v>5-Apr</c:v>
                </c:pt>
                <c:pt idx="63">
                  <c:v>6-Apr</c:v>
                </c:pt>
                <c:pt idx="64">
                  <c:v>7-Apr</c:v>
                </c:pt>
                <c:pt idx="65">
                  <c:v>8-Apr</c:v>
                </c:pt>
                <c:pt idx="66">
                  <c:v>9-Apr</c:v>
                </c:pt>
                <c:pt idx="67">
                  <c:v>11-Apr</c:v>
                </c:pt>
                <c:pt idx="68">
                  <c:v>12-Apr</c:v>
                </c:pt>
                <c:pt idx="69">
                  <c:v>13-Apr</c:v>
                </c:pt>
                <c:pt idx="70">
                  <c:v>14-Apr</c:v>
                </c:pt>
                <c:pt idx="71">
                  <c:v>15-Apr</c:v>
                </c:pt>
                <c:pt idx="72">
                  <c:v>16-Apr</c:v>
                </c:pt>
                <c:pt idx="73">
                  <c:v>17-Apr</c:v>
                </c:pt>
                <c:pt idx="74">
                  <c:v>18-Apr</c:v>
                </c:pt>
                <c:pt idx="75">
                  <c:v>19-Apr</c:v>
                </c:pt>
                <c:pt idx="76">
                  <c:v>20-Apr</c:v>
                </c:pt>
                <c:pt idx="77">
                  <c:v>22-Apr</c:v>
                </c:pt>
                <c:pt idx="78">
                  <c:v>23-Apr</c:v>
                </c:pt>
                <c:pt idx="79">
                  <c:v>24-Apr</c:v>
                </c:pt>
                <c:pt idx="80">
                  <c:v>25-Apr</c:v>
                </c:pt>
                <c:pt idx="81">
                  <c:v>26-Apr</c:v>
                </c:pt>
                <c:pt idx="82">
                  <c:v>27-Apr</c:v>
                </c:pt>
                <c:pt idx="83">
                  <c:v>28-Apr</c:v>
                </c:pt>
                <c:pt idx="84">
                  <c:v>29-Apr</c:v>
                </c:pt>
                <c:pt idx="85">
                  <c:v>30-Apr</c:v>
                </c:pt>
                <c:pt idx="86">
                  <c:v>1-May</c:v>
                </c:pt>
                <c:pt idx="87">
                  <c:v>2-May</c:v>
                </c:pt>
                <c:pt idx="88">
                  <c:v>3-May</c:v>
                </c:pt>
                <c:pt idx="89">
                  <c:v>4-May</c:v>
                </c:pt>
                <c:pt idx="90">
                  <c:v>5-May</c:v>
                </c:pt>
                <c:pt idx="91">
                  <c:v>6-May</c:v>
                </c:pt>
                <c:pt idx="92">
                  <c:v>7-May</c:v>
                </c:pt>
                <c:pt idx="93">
                  <c:v>8-May</c:v>
                </c:pt>
                <c:pt idx="94">
                  <c:v>9-May</c:v>
                </c:pt>
                <c:pt idx="95">
                  <c:v>10-May</c:v>
                </c:pt>
                <c:pt idx="96">
                  <c:v>11-May</c:v>
                </c:pt>
                <c:pt idx="97">
                  <c:v>12-May</c:v>
                </c:pt>
                <c:pt idx="98">
                  <c:v>13-May</c:v>
                </c:pt>
                <c:pt idx="99">
                  <c:v>14-May</c:v>
                </c:pt>
                <c:pt idx="100">
                  <c:v>15-May</c:v>
                </c:pt>
                <c:pt idx="101">
                  <c:v>16-May</c:v>
                </c:pt>
                <c:pt idx="102">
                  <c:v>17-May</c:v>
                </c:pt>
                <c:pt idx="103">
                  <c:v>18-May</c:v>
                </c:pt>
                <c:pt idx="104">
                  <c:v>19-May</c:v>
                </c:pt>
                <c:pt idx="105">
                  <c:v>20-May</c:v>
                </c:pt>
                <c:pt idx="106">
                  <c:v>21-May</c:v>
                </c:pt>
                <c:pt idx="107">
                  <c:v>22-May</c:v>
                </c:pt>
                <c:pt idx="108">
                  <c:v>23-May</c:v>
                </c:pt>
                <c:pt idx="109">
                  <c:v>24-May</c:v>
                </c:pt>
                <c:pt idx="110">
                  <c:v>25-May</c:v>
                </c:pt>
                <c:pt idx="111">
                  <c:v>26-May</c:v>
                </c:pt>
                <c:pt idx="112">
                  <c:v>27-May</c:v>
                </c:pt>
                <c:pt idx="113">
                  <c:v>28-May</c:v>
                </c:pt>
                <c:pt idx="114">
                  <c:v>29-May</c:v>
                </c:pt>
                <c:pt idx="115">
                  <c:v>30-May</c:v>
                </c:pt>
                <c:pt idx="116">
                  <c:v>31-May</c:v>
                </c:pt>
                <c:pt idx="117">
                  <c:v>1-Jun</c:v>
                </c:pt>
                <c:pt idx="118">
                  <c:v>2-Jun</c:v>
                </c:pt>
                <c:pt idx="119">
                  <c:v>3-Jun</c:v>
                </c:pt>
                <c:pt idx="120">
                  <c:v>4-Jun</c:v>
                </c:pt>
                <c:pt idx="121">
                  <c:v>5-Jun</c:v>
                </c:pt>
                <c:pt idx="122">
                  <c:v>6-Jun</c:v>
                </c:pt>
                <c:pt idx="123">
                  <c:v>7-Jun</c:v>
                </c:pt>
                <c:pt idx="124">
                  <c:v>8-Jun</c:v>
                </c:pt>
                <c:pt idx="125">
                  <c:v>9-Jun</c:v>
                </c:pt>
                <c:pt idx="126">
                  <c:v>10-Jun</c:v>
                </c:pt>
                <c:pt idx="127">
                  <c:v>11-Jun</c:v>
                </c:pt>
                <c:pt idx="128">
                  <c:v>12-Jun</c:v>
                </c:pt>
                <c:pt idx="129">
                  <c:v>13-Jun</c:v>
                </c:pt>
                <c:pt idx="130">
                  <c:v>14-Jun</c:v>
                </c:pt>
                <c:pt idx="131">
                  <c:v>15-Jun</c:v>
                </c:pt>
                <c:pt idx="132">
                  <c:v>16-Jun</c:v>
                </c:pt>
                <c:pt idx="133">
                  <c:v>17-Jun</c:v>
                </c:pt>
                <c:pt idx="134">
                  <c:v>18-Jun</c:v>
                </c:pt>
                <c:pt idx="135">
                  <c:v>19-Jun</c:v>
                </c:pt>
                <c:pt idx="136">
                  <c:v>20-Jun</c:v>
                </c:pt>
                <c:pt idx="137">
                  <c:v>21-Jun</c:v>
                </c:pt>
                <c:pt idx="138">
                  <c:v>22-Jun</c:v>
                </c:pt>
                <c:pt idx="139">
                  <c:v>23-Jun</c:v>
                </c:pt>
                <c:pt idx="140">
                  <c:v>24-Jun</c:v>
                </c:pt>
                <c:pt idx="141">
                  <c:v>25-Jun</c:v>
                </c:pt>
                <c:pt idx="142">
                  <c:v>26-Jun</c:v>
                </c:pt>
                <c:pt idx="143">
                  <c:v>27-Jun</c:v>
                </c:pt>
                <c:pt idx="144">
                  <c:v>28-Jun</c:v>
                </c:pt>
                <c:pt idx="145">
                  <c:v>29-Jun</c:v>
                </c:pt>
                <c:pt idx="146">
                  <c:v>30-Jun</c:v>
                </c:pt>
                <c:pt idx="147">
                  <c:v>1-Jul</c:v>
                </c:pt>
                <c:pt idx="148">
                  <c:v>2-Jul</c:v>
                </c:pt>
                <c:pt idx="149">
                  <c:v>3-Jul</c:v>
                </c:pt>
                <c:pt idx="150">
                  <c:v>4-Jul</c:v>
                </c:pt>
                <c:pt idx="151">
                  <c:v>5-Jul</c:v>
                </c:pt>
                <c:pt idx="152">
                  <c:v>6-Jul</c:v>
                </c:pt>
                <c:pt idx="153">
                  <c:v>7-Jul</c:v>
                </c:pt>
                <c:pt idx="154">
                  <c:v>8-Jul</c:v>
                </c:pt>
                <c:pt idx="155">
                  <c:v>9-Jul</c:v>
                </c:pt>
                <c:pt idx="156">
                  <c:v>10-Jul</c:v>
                </c:pt>
                <c:pt idx="157">
                  <c:v>11-Jul</c:v>
                </c:pt>
                <c:pt idx="158">
                  <c:v>12-Jul</c:v>
                </c:pt>
                <c:pt idx="159">
                  <c:v>13-Jul</c:v>
                </c:pt>
                <c:pt idx="160">
                  <c:v>14-Jul</c:v>
                </c:pt>
                <c:pt idx="161">
                  <c:v>15-Jul</c:v>
                </c:pt>
                <c:pt idx="162">
                  <c:v>16-Jul</c:v>
                </c:pt>
                <c:pt idx="163">
                  <c:v>17-Jul</c:v>
                </c:pt>
                <c:pt idx="164">
                  <c:v>18-Jul</c:v>
                </c:pt>
                <c:pt idx="165">
                  <c:v>19-Jul</c:v>
                </c:pt>
                <c:pt idx="166">
                  <c:v>20-Jul</c:v>
                </c:pt>
                <c:pt idx="167">
                  <c:v>21-Jul</c:v>
                </c:pt>
                <c:pt idx="168">
                  <c:v>22-Jul</c:v>
                </c:pt>
                <c:pt idx="169">
                  <c:v>23-Jul</c:v>
                </c:pt>
                <c:pt idx="170">
                  <c:v>24-Jul</c:v>
                </c:pt>
                <c:pt idx="171">
                  <c:v>25-Jul</c:v>
                </c:pt>
                <c:pt idx="172">
                  <c:v>26-Jul</c:v>
                </c:pt>
                <c:pt idx="173">
                  <c:v>27-Jul</c:v>
                </c:pt>
                <c:pt idx="174">
                  <c:v>28-Jul</c:v>
                </c:pt>
                <c:pt idx="175">
                  <c:v>29-Jul</c:v>
                </c:pt>
                <c:pt idx="176">
                  <c:v>30-Jul</c:v>
                </c:pt>
                <c:pt idx="177">
                  <c:v>31-Jul</c:v>
                </c:pt>
                <c:pt idx="178">
                  <c:v>1-Aug</c:v>
                </c:pt>
                <c:pt idx="179">
                  <c:v>2-Aug</c:v>
                </c:pt>
                <c:pt idx="180">
                  <c:v>3-Aug</c:v>
                </c:pt>
                <c:pt idx="181">
                  <c:v>4-Aug</c:v>
                </c:pt>
                <c:pt idx="182">
                  <c:v>5-Aug</c:v>
                </c:pt>
                <c:pt idx="183">
                  <c:v>6-Aug</c:v>
                </c:pt>
                <c:pt idx="184">
                  <c:v>8-Aug</c:v>
                </c:pt>
                <c:pt idx="185">
                  <c:v>9-Aug</c:v>
                </c:pt>
                <c:pt idx="186">
                  <c:v>10-Aug</c:v>
                </c:pt>
                <c:pt idx="187">
                  <c:v>11-Aug</c:v>
                </c:pt>
                <c:pt idx="188">
                  <c:v>12-Aug</c:v>
                </c:pt>
                <c:pt idx="189">
                  <c:v>13-Aug</c:v>
                </c:pt>
                <c:pt idx="190">
                  <c:v>14-Aug</c:v>
                </c:pt>
                <c:pt idx="191">
                  <c:v>15-Aug</c:v>
                </c:pt>
                <c:pt idx="192">
                  <c:v>16-Aug</c:v>
                </c:pt>
                <c:pt idx="193">
                  <c:v>17-Aug</c:v>
                </c:pt>
                <c:pt idx="194">
                  <c:v>18-Aug</c:v>
                </c:pt>
                <c:pt idx="195">
                  <c:v>19-Aug</c:v>
                </c:pt>
                <c:pt idx="196">
                  <c:v>20-Aug</c:v>
                </c:pt>
                <c:pt idx="197">
                  <c:v>21-Aug</c:v>
                </c:pt>
                <c:pt idx="198">
                  <c:v>22-Aug</c:v>
                </c:pt>
                <c:pt idx="199">
                  <c:v>23-Aug</c:v>
                </c:pt>
                <c:pt idx="200">
                  <c:v>24-Aug</c:v>
                </c:pt>
                <c:pt idx="201">
                  <c:v>25-Aug</c:v>
                </c:pt>
                <c:pt idx="202">
                  <c:v>26-Aug</c:v>
                </c:pt>
                <c:pt idx="203">
                  <c:v>27-Aug</c:v>
                </c:pt>
                <c:pt idx="204">
                  <c:v>28-Aug</c:v>
                </c:pt>
                <c:pt idx="205">
                  <c:v>29-Aug</c:v>
                </c:pt>
                <c:pt idx="206">
                  <c:v>30-Aug</c:v>
                </c:pt>
                <c:pt idx="207">
                  <c:v>31-Aug</c:v>
                </c:pt>
                <c:pt idx="208">
                  <c:v>1-Sep</c:v>
                </c:pt>
                <c:pt idx="209">
                  <c:v>2-Sep</c:v>
                </c:pt>
                <c:pt idx="210">
                  <c:v>3-Sep</c:v>
                </c:pt>
                <c:pt idx="211">
                  <c:v>4-Sep</c:v>
                </c:pt>
                <c:pt idx="212">
                  <c:v>5-Sep</c:v>
                </c:pt>
                <c:pt idx="213">
                  <c:v>6-Sep</c:v>
                </c:pt>
                <c:pt idx="214">
                  <c:v>7-Sep</c:v>
                </c:pt>
                <c:pt idx="215">
                  <c:v>8-Sep</c:v>
                </c:pt>
                <c:pt idx="216">
                  <c:v>9-Sep</c:v>
                </c:pt>
                <c:pt idx="217">
                  <c:v>10-Sep</c:v>
                </c:pt>
                <c:pt idx="218">
                  <c:v>11-Sep</c:v>
                </c:pt>
                <c:pt idx="219">
                  <c:v>12-Sep</c:v>
                </c:pt>
                <c:pt idx="220">
                  <c:v>13-Sep</c:v>
                </c:pt>
                <c:pt idx="221">
                  <c:v>14-Sep</c:v>
                </c:pt>
                <c:pt idx="222">
                  <c:v>15-Sep</c:v>
                </c:pt>
                <c:pt idx="223">
                  <c:v>16-Sep</c:v>
                </c:pt>
                <c:pt idx="224">
                  <c:v>17-Sep</c:v>
                </c:pt>
                <c:pt idx="225">
                  <c:v>18-Sep</c:v>
                </c:pt>
                <c:pt idx="226">
                  <c:v>19-Sep</c:v>
                </c:pt>
                <c:pt idx="227">
                  <c:v>20-Sep</c:v>
                </c:pt>
                <c:pt idx="228">
                  <c:v>21-Sep</c:v>
                </c:pt>
                <c:pt idx="229">
                  <c:v>23-Sep</c:v>
                </c:pt>
                <c:pt idx="230">
                  <c:v>24-Sep</c:v>
                </c:pt>
                <c:pt idx="231">
                  <c:v>25-Sep</c:v>
                </c:pt>
                <c:pt idx="232">
                  <c:v>26-Sep</c:v>
                </c:pt>
                <c:pt idx="233">
                  <c:v>27-Sep</c:v>
                </c:pt>
                <c:pt idx="234">
                  <c:v>28-Sep</c:v>
                </c:pt>
                <c:pt idx="235">
                  <c:v>29-Sep</c:v>
                </c:pt>
                <c:pt idx="236">
                  <c:v>30-Sep</c:v>
                </c:pt>
                <c:pt idx="237">
                  <c:v>1-Oct</c:v>
                </c:pt>
                <c:pt idx="238">
                  <c:v>2-Oct</c:v>
                </c:pt>
                <c:pt idx="239">
                  <c:v>3-Oct</c:v>
                </c:pt>
                <c:pt idx="240">
                  <c:v>4-Oct</c:v>
                </c:pt>
                <c:pt idx="241">
                  <c:v>5-Oct</c:v>
                </c:pt>
                <c:pt idx="242">
                  <c:v>6-Oct</c:v>
                </c:pt>
                <c:pt idx="243">
                  <c:v>7-Oct</c:v>
                </c:pt>
                <c:pt idx="244">
                  <c:v>8-Oct</c:v>
                </c:pt>
                <c:pt idx="245">
                  <c:v>9-Oct</c:v>
                </c:pt>
                <c:pt idx="246">
                  <c:v>10-Oct</c:v>
                </c:pt>
                <c:pt idx="247">
                  <c:v>11-Oct</c:v>
                </c:pt>
                <c:pt idx="248">
                  <c:v>12-Oct</c:v>
                </c:pt>
                <c:pt idx="249">
                  <c:v>13-Oct</c:v>
                </c:pt>
                <c:pt idx="250">
                  <c:v>14-Oct</c:v>
                </c:pt>
                <c:pt idx="251">
                  <c:v>15-Oct</c:v>
                </c:pt>
                <c:pt idx="252">
                  <c:v>16-Oct</c:v>
                </c:pt>
                <c:pt idx="253">
                  <c:v>17-Oct</c:v>
                </c:pt>
                <c:pt idx="254">
                  <c:v>18-Oct</c:v>
                </c:pt>
                <c:pt idx="255">
                  <c:v>19-Oct</c:v>
                </c:pt>
                <c:pt idx="256">
                  <c:v>20-Oct</c:v>
                </c:pt>
                <c:pt idx="257">
                  <c:v>21-Oct</c:v>
                </c:pt>
                <c:pt idx="258">
                  <c:v>22-Oct</c:v>
                </c:pt>
                <c:pt idx="259">
                  <c:v>23-Oct</c:v>
                </c:pt>
                <c:pt idx="260">
                  <c:v>24-Oct</c:v>
                </c:pt>
                <c:pt idx="261">
                  <c:v>25-Oct</c:v>
                </c:pt>
                <c:pt idx="262">
                  <c:v>26-Oct</c:v>
                </c:pt>
                <c:pt idx="263">
                  <c:v>27-Oct</c:v>
                </c:pt>
                <c:pt idx="264">
                  <c:v>28-Oct</c:v>
                </c:pt>
                <c:pt idx="265">
                  <c:v>29-Oct</c:v>
                </c:pt>
                <c:pt idx="266">
                  <c:v>30-Oct</c:v>
                </c:pt>
              </c:strCache>
            </c:strRef>
          </c:cat>
          <c:val>
            <c:numRef>
              <c:f>'Pivot Report'!$H$43:$H$310</c:f>
              <c:numCache>
                <c:formatCode>0.00</c:formatCode>
                <c:ptCount val="267"/>
                <c:pt idx="0">
                  <c:v>4.166666666666667</c:v>
                </c:pt>
                <c:pt idx="1">
                  <c:v>5.75</c:v>
                </c:pt>
                <c:pt idx="2">
                  <c:v>4.75</c:v>
                </c:pt>
                <c:pt idx="3">
                  <c:v>7</c:v>
                </c:pt>
                <c:pt idx="4">
                  <c:v>3.1428571428571428</c:v>
                </c:pt>
                <c:pt idx="5">
                  <c:v>8</c:v>
                </c:pt>
                <c:pt idx="6">
                  <c:v>5.25</c:v>
                </c:pt>
                <c:pt idx="7">
                  <c:v>4.5714285714285712</c:v>
                </c:pt>
                <c:pt idx="8">
                  <c:v>2.75</c:v>
                </c:pt>
                <c:pt idx="9">
                  <c:v>4.5</c:v>
                </c:pt>
                <c:pt idx="10">
                  <c:v>5.5</c:v>
                </c:pt>
                <c:pt idx="11">
                  <c:v>5.6</c:v>
                </c:pt>
                <c:pt idx="12">
                  <c:v>5.75</c:v>
                </c:pt>
                <c:pt idx="13">
                  <c:v>3.4444444444444446</c:v>
                </c:pt>
                <c:pt idx="14">
                  <c:v>1.5</c:v>
                </c:pt>
                <c:pt idx="15">
                  <c:v>3.6666666666666665</c:v>
                </c:pt>
                <c:pt idx="16">
                  <c:v>4.4285714285714288</c:v>
                </c:pt>
                <c:pt idx="17">
                  <c:v>6</c:v>
                </c:pt>
                <c:pt idx="18">
                  <c:v>2.6666666666666665</c:v>
                </c:pt>
                <c:pt idx="19">
                  <c:v>7.5</c:v>
                </c:pt>
                <c:pt idx="20">
                  <c:v>4.5</c:v>
                </c:pt>
                <c:pt idx="21">
                  <c:v>8</c:v>
                </c:pt>
                <c:pt idx="22">
                  <c:v>4.3636363636363633</c:v>
                </c:pt>
                <c:pt idx="23">
                  <c:v>0</c:v>
                </c:pt>
                <c:pt idx="24">
                  <c:v>10</c:v>
                </c:pt>
                <c:pt idx="25">
                  <c:v>6.75</c:v>
                </c:pt>
                <c:pt idx="26">
                  <c:v>7</c:v>
                </c:pt>
                <c:pt idx="27">
                  <c:v>3.3333333333333335</c:v>
                </c:pt>
                <c:pt idx="28">
                  <c:v>7.2</c:v>
                </c:pt>
                <c:pt idx="29">
                  <c:v>6</c:v>
                </c:pt>
                <c:pt idx="30">
                  <c:v>1.5</c:v>
                </c:pt>
                <c:pt idx="31">
                  <c:v>2.75</c:v>
                </c:pt>
                <c:pt idx="32">
                  <c:v>5</c:v>
                </c:pt>
                <c:pt idx="33">
                  <c:v>5.5</c:v>
                </c:pt>
                <c:pt idx="34">
                  <c:v>5.0909090909090908</c:v>
                </c:pt>
                <c:pt idx="35">
                  <c:v>7.666666666666667</c:v>
                </c:pt>
                <c:pt idx="36">
                  <c:v>3.5</c:v>
                </c:pt>
                <c:pt idx="37">
                  <c:v>3.6666666666666665</c:v>
                </c:pt>
                <c:pt idx="38">
                  <c:v>3.8</c:v>
                </c:pt>
                <c:pt idx="39">
                  <c:v>1</c:v>
                </c:pt>
                <c:pt idx="40">
                  <c:v>7</c:v>
                </c:pt>
                <c:pt idx="41">
                  <c:v>5</c:v>
                </c:pt>
                <c:pt idx="42">
                  <c:v>4.25</c:v>
                </c:pt>
                <c:pt idx="43">
                  <c:v>4</c:v>
                </c:pt>
                <c:pt idx="44">
                  <c:v>7.333333333333333</c:v>
                </c:pt>
                <c:pt idx="45">
                  <c:v>9</c:v>
                </c:pt>
                <c:pt idx="46">
                  <c:v>5.25</c:v>
                </c:pt>
                <c:pt idx="47">
                  <c:v>6.6</c:v>
                </c:pt>
                <c:pt idx="48">
                  <c:v>6.25</c:v>
                </c:pt>
                <c:pt idx="49">
                  <c:v>6.333333333333333</c:v>
                </c:pt>
                <c:pt idx="50">
                  <c:v>7</c:v>
                </c:pt>
                <c:pt idx="51">
                  <c:v>5.666666666666667</c:v>
                </c:pt>
                <c:pt idx="52">
                  <c:v>3.3333333333333335</c:v>
                </c:pt>
                <c:pt idx="53">
                  <c:v>4.75</c:v>
                </c:pt>
                <c:pt idx="54">
                  <c:v>2</c:v>
                </c:pt>
                <c:pt idx="55">
                  <c:v>9.25</c:v>
                </c:pt>
                <c:pt idx="56">
                  <c:v>2.6666666666666665</c:v>
                </c:pt>
                <c:pt idx="57">
                  <c:v>4</c:v>
                </c:pt>
                <c:pt idx="58">
                  <c:v>8.75</c:v>
                </c:pt>
                <c:pt idx="59">
                  <c:v>4.5999999999999996</c:v>
                </c:pt>
                <c:pt idx="60">
                  <c:v>4.5999999999999996</c:v>
                </c:pt>
                <c:pt idx="61">
                  <c:v>5.666666666666667</c:v>
                </c:pt>
                <c:pt idx="62">
                  <c:v>3.4</c:v>
                </c:pt>
                <c:pt idx="63">
                  <c:v>4.333333333333333</c:v>
                </c:pt>
                <c:pt idx="64">
                  <c:v>4.4000000000000004</c:v>
                </c:pt>
                <c:pt idx="65">
                  <c:v>4.25</c:v>
                </c:pt>
                <c:pt idx="66">
                  <c:v>4.5999999999999996</c:v>
                </c:pt>
                <c:pt idx="67">
                  <c:v>2.3333333333333335</c:v>
                </c:pt>
                <c:pt idx="68">
                  <c:v>9</c:v>
                </c:pt>
                <c:pt idx="69">
                  <c:v>2.75</c:v>
                </c:pt>
                <c:pt idx="70">
                  <c:v>6.8888888888888893</c:v>
                </c:pt>
                <c:pt idx="71">
                  <c:v>5</c:v>
                </c:pt>
                <c:pt idx="72">
                  <c:v>4.166666666666667</c:v>
                </c:pt>
                <c:pt idx="73">
                  <c:v>2.5</c:v>
                </c:pt>
                <c:pt idx="74">
                  <c:v>6</c:v>
                </c:pt>
                <c:pt idx="75">
                  <c:v>3.8</c:v>
                </c:pt>
                <c:pt idx="76">
                  <c:v>3.6</c:v>
                </c:pt>
                <c:pt idx="77">
                  <c:v>5.8571428571428568</c:v>
                </c:pt>
                <c:pt idx="78">
                  <c:v>6.25</c:v>
                </c:pt>
                <c:pt idx="79">
                  <c:v>4.666666666666667</c:v>
                </c:pt>
                <c:pt idx="80">
                  <c:v>0</c:v>
                </c:pt>
                <c:pt idx="81">
                  <c:v>4.666666666666667</c:v>
                </c:pt>
                <c:pt idx="82">
                  <c:v>2.8</c:v>
                </c:pt>
                <c:pt idx="83">
                  <c:v>4.2</c:v>
                </c:pt>
                <c:pt idx="84">
                  <c:v>2.5</c:v>
                </c:pt>
                <c:pt idx="85">
                  <c:v>5</c:v>
                </c:pt>
                <c:pt idx="86">
                  <c:v>7.4</c:v>
                </c:pt>
                <c:pt idx="87">
                  <c:v>5.6</c:v>
                </c:pt>
                <c:pt idx="88">
                  <c:v>6.7142857142857144</c:v>
                </c:pt>
                <c:pt idx="89">
                  <c:v>6</c:v>
                </c:pt>
                <c:pt idx="90">
                  <c:v>4</c:v>
                </c:pt>
                <c:pt idx="91">
                  <c:v>4.7142857142857144</c:v>
                </c:pt>
                <c:pt idx="92">
                  <c:v>1.8</c:v>
                </c:pt>
                <c:pt idx="93">
                  <c:v>4.833333333333333</c:v>
                </c:pt>
                <c:pt idx="94">
                  <c:v>4.25</c:v>
                </c:pt>
                <c:pt idx="95">
                  <c:v>4.5999999999999996</c:v>
                </c:pt>
                <c:pt idx="96">
                  <c:v>6.5</c:v>
                </c:pt>
                <c:pt idx="97">
                  <c:v>5</c:v>
                </c:pt>
                <c:pt idx="98">
                  <c:v>6</c:v>
                </c:pt>
                <c:pt idx="99">
                  <c:v>4.7142857142857144</c:v>
                </c:pt>
                <c:pt idx="100">
                  <c:v>4.2</c:v>
                </c:pt>
                <c:pt idx="101">
                  <c:v>7.2</c:v>
                </c:pt>
                <c:pt idx="102">
                  <c:v>4.333333333333333</c:v>
                </c:pt>
                <c:pt idx="103">
                  <c:v>3.7777777777777777</c:v>
                </c:pt>
                <c:pt idx="104">
                  <c:v>3.6666666666666665</c:v>
                </c:pt>
                <c:pt idx="105">
                  <c:v>4</c:v>
                </c:pt>
                <c:pt idx="106">
                  <c:v>5.833333333333333</c:v>
                </c:pt>
                <c:pt idx="107">
                  <c:v>5.666666666666667</c:v>
                </c:pt>
                <c:pt idx="108">
                  <c:v>5.5</c:v>
                </c:pt>
                <c:pt idx="109">
                  <c:v>5.5</c:v>
                </c:pt>
                <c:pt idx="110">
                  <c:v>7</c:v>
                </c:pt>
                <c:pt idx="111">
                  <c:v>7</c:v>
                </c:pt>
                <c:pt idx="112">
                  <c:v>4</c:v>
                </c:pt>
                <c:pt idx="113">
                  <c:v>4.4444444444444446</c:v>
                </c:pt>
                <c:pt idx="114">
                  <c:v>4.8571428571428568</c:v>
                </c:pt>
                <c:pt idx="115">
                  <c:v>5.5714285714285712</c:v>
                </c:pt>
                <c:pt idx="116">
                  <c:v>6</c:v>
                </c:pt>
                <c:pt idx="117">
                  <c:v>4.75</c:v>
                </c:pt>
                <c:pt idx="118">
                  <c:v>5.2</c:v>
                </c:pt>
                <c:pt idx="119">
                  <c:v>3.375</c:v>
                </c:pt>
                <c:pt idx="120">
                  <c:v>5.8</c:v>
                </c:pt>
                <c:pt idx="121">
                  <c:v>4.375</c:v>
                </c:pt>
                <c:pt idx="122">
                  <c:v>3</c:v>
                </c:pt>
                <c:pt idx="123">
                  <c:v>5</c:v>
                </c:pt>
                <c:pt idx="124">
                  <c:v>3</c:v>
                </c:pt>
                <c:pt idx="125">
                  <c:v>4.9090909090909092</c:v>
                </c:pt>
                <c:pt idx="126">
                  <c:v>3.8333333333333335</c:v>
                </c:pt>
                <c:pt idx="127">
                  <c:v>3.875</c:v>
                </c:pt>
                <c:pt idx="128">
                  <c:v>4.333333333333333</c:v>
                </c:pt>
                <c:pt idx="129">
                  <c:v>3.5</c:v>
                </c:pt>
                <c:pt idx="130">
                  <c:v>5.4</c:v>
                </c:pt>
                <c:pt idx="131">
                  <c:v>5.375</c:v>
                </c:pt>
                <c:pt idx="132">
                  <c:v>3.3333333333333335</c:v>
                </c:pt>
                <c:pt idx="133">
                  <c:v>6.2</c:v>
                </c:pt>
                <c:pt idx="134">
                  <c:v>1.6666666666666667</c:v>
                </c:pt>
                <c:pt idx="135">
                  <c:v>4.5</c:v>
                </c:pt>
                <c:pt idx="136">
                  <c:v>7.666666666666667</c:v>
                </c:pt>
                <c:pt idx="137">
                  <c:v>4.4000000000000004</c:v>
                </c:pt>
                <c:pt idx="138">
                  <c:v>6.5</c:v>
                </c:pt>
                <c:pt idx="139">
                  <c:v>5</c:v>
                </c:pt>
                <c:pt idx="140">
                  <c:v>5.25</c:v>
                </c:pt>
                <c:pt idx="141">
                  <c:v>4.75</c:v>
                </c:pt>
                <c:pt idx="142">
                  <c:v>5</c:v>
                </c:pt>
                <c:pt idx="143">
                  <c:v>4</c:v>
                </c:pt>
                <c:pt idx="144">
                  <c:v>5.333333333333333</c:v>
                </c:pt>
                <c:pt idx="145">
                  <c:v>6</c:v>
                </c:pt>
                <c:pt idx="146">
                  <c:v>6.333333333333333</c:v>
                </c:pt>
                <c:pt idx="147">
                  <c:v>4.125</c:v>
                </c:pt>
                <c:pt idx="148">
                  <c:v>5.333333333333333</c:v>
                </c:pt>
                <c:pt idx="149">
                  <c:v>4.75</c:v>
                </c:pt>
                <c:pt idx="150">
                  <c:v>2</c:v>
                </c:pt>
                <c:pt idx="151">
                  <c:v>8</c:v>
                </c:pt>
                <c:pt idx="152">
                  <c:v>3.5</c:v>
                </c:pt>
                <c:pt idx="153">
                  <c:v>7</c:v>
                </c:pt>
                <c:pt idx="154">
                  <c:v>3.5</c:v>
                </c:pt>
                <c:pt idx="155">
                  <c:v>6.4</c:v>
                </c:pt>
                <c:pt idx="156">
                  <c:v>3.5</c:v>
                </c:pt>
                <c:pt idx="157">
                  <c:v>6.5</c:v>
                </c:pt>
                <c:pt idx="158">
                  <c:v>5.2857142857142856</c:v>
                </c:pt>
                <c:pt idx="159">
                  <c:v>4.333333333333333</c:v>
                </c:pt>
                <c:pt idx="160">
                  <c:v>3</c:v>
                </c:pt>
                <c:pt idx="161">
                  <c:v>4.333333333333333</c:v>
                </c:pt>
                <c:pt idx="162">
                  <c:v>3.3333333333333335</c:v>
                </c:pt>
                <c:pt idx="163">
                  <c:v>2.5714285714285716</c:v>
                </c:pt>
                <c:pt idx="164">
                  <c:v>3.75</c:v>
                </c:pt>
                <c:pt idx="165">
                  <c:v>8.3333333333333339</c:v>
                </c:pt>
                <c:pt idx="166">
                  <c:v>3.75</c:v>
                </c:pt>
                <c:pt idx="167">
                  <c:v>4.666666666666667</c:v>
                </c:pt>
                <c:pt idx="168">
                  <c:v>5</c:v>
                </c:pt>
                <c:pt idx="169">
                  <c:v>4.333333333333333</c:v>
                </c:pt>
                <c:pt idx="170">
                  <c:v>4.666666666666667</c:v>
                </c:pt>
                <c:pt idx="171">
                  <c:v>4.5</c:v>
                </c:pt>
                <c:pt idx="172">
                  <c:v>6</c:v>
                </c:pt>
                <c:pt idx="173">
                  <c:v>6.8888888888888893</c:v>
                </c:pt>
                <c:pt idx="174">
                  <c:v>6.5714285714285712</c:v>
                </c:pt>
                <c:pt idx="175">
                  <c:v>4.0999999999999996</c:v>
                </c:pt>
                <c:pt idx="176">
                  <c:v>5</c:v>
                </c:pt>
                <c:pt idx="177">
                  <c:v>5.4</c:v>
                </c:pt>
                <c:pt idx="178">
                  <c:v>4.5</c:v>
                </c:pt>
                <c:pt idx="179">
                  <c:v>4.666666666666667</c:v>
                </c:pt>
                <c:pt idx="180">
                  <c:v>7.4</c:v>
                </c:pt>
                <c:pt idx="181">
                  <c:v>4.5</c:v>
                </c:pt>
                <c:pt idx="182">
                  <c:v>4.8</c:v>
                </c:pt>
                <c:pt idx="183">
                  <c:v>4.75</c:v>
                </c:pt>
                <c:pt idx="184">
                  <c:v>2.25</c:v>
                </c:pt>
                <c:pt idx="185">
                  <c:v>4</c:v>
                </c:pt>
                <c:pt idx="186">
                  <c:v>6.666666666666667</c:v>
                </c:pt>
                <c:pt idx="187">
                  <c:v>2.6666666666666665</c:v>
                </c:pt>
                <c:pt idx="188">
                  <c:v>3.6666666666666665</c:v>
                </c:pt>
                <c:pt idx="189">
                  <c:v>4</c:v>
                </c:pt>
                <c:pt idx="190">
                  <c:v>7.5</c:v>
                </c:pt>
                <c:pt idx="191">
                  <c:v>5.5</c:v>
                </c:pt>
                <c:pt idx="192">
                  <c:v>7.5</c:v>
                </c:pt>
                <c:pt idx="193">
                  <c:v>5</c:v>
                </c:pt>
                <c:pt idx="194">
                  <c:v>3.5</c:v>
                </c:pt>
                <c:pt idx="195">
                  <c:v>6.5</c:v>
                </c:pt>
                <c:pt idx="196">
                  <c:v>5.833333333333333</c:v>
                </c:pt>
                <c:pt idx="197">
                  <c:v>4.5</c:v>
                </c:pt>
                <c:pt idx="198">
                  <c:v>3.75</c:v>
                </c:pt>
                <c:pt idx="199">
                  <c:v>10</c:v>
                </c:pt>
                <c:pt idx="200">
                  <c:v>4</c:v>
                </c:pt>
                <c:pt idx="201">
                  <c:v>8.3333333333333339</c:v>
                </c:pt>
                <c:pt idx="202">
                  <c:v>3.25</c:v>
                </c:pt>
                <c:pt idx="203">
                  <c:v>6</c:v>
                </c:pt>
                <c:pt idx="204">
                  <c:v>6</c:v>
                </c:pt>
                <c:pt idx="205">
                  <c:v>3.3333333333333335</c:v>
                </c:pt>
                <c:pt idx="206">
                  <c:v>6.666666666666667</c:v>
                </c:pt>
                <c:pt idx="207">
                  <c:v>5.625</c:v>
                </c:pt>
                <c:pt idx="208">
                  <c:v>4.2857142857142856</c:v>
                </c:pt>
                <c:pt idx="209">
                  <c:v>2.6666666666666665</c:v>
                </c:pt>
                <c:pt idx="210">
                  <c:v>3.8571428571428572</c:v>
                </c:pt>
                <c:pt idx="211">
                  <c:v>5.6</c:v>
                </c:pt>
                <c:pt idx="212">
                  <c:v>7</c:v>
                </c:pt>
                <c:pt idx="213">
                  <c:v>4</c:v>
                </c:pt>
                <c:pt idx="214">
                  <c:v>3.2</c:v>
                </c:pt>
                <c:pt idx="215">
                  <c:v>5.5</c:v>
                </c:pt>
                <c:pt idx="216">
                  <c:v>5</c:v>
                </c:pt>
                <c:pt idx="217">
                  <c:v>7</c:v>
                </c:pt>
                <c:pt idx="218">
                  <c:v>6</c:v>
                </c:pt>
                <c:pt idx="219">
                  <c:v>6.5</c:v>
                </c:pt>
                <c:pt idx="220">
                  <c:v>3.5</c:v>
                </c:pt>
                <c:pt idx="221">
                  <c:v>5.4</c:v>
                </c:pt>
                <c:pt idx="222">
                  <c:v>5</c:v>
                </c:pt>
                <c:pt idx="223">
                  <c:v>4.4000000000000004</c:v>
                </c:pt>
                <c:pt idx="224">
                  <c:v>6.75</c:v>
                </c:pt>
                <c:pt idx="225">
                  <c:v>7</c:v>
                </c:pt>
                <c:pt idx="226">
                  <c:v>4.666666666666667</c:v>
                </c:pt>
                <c:pt idx="227">
                  <c:v>3</c:v>
                </c:pt>
                <c:pt idx="228">
                  <c:v>3.4285714285714284</c:v>
                </c:pt>
                <c:pt idx="229">
                  <c:v>2.3333333333333335</c:v>
                </c:pt>
                <c:pt idx="230">
                  <c:v>6</c:v>
                </c:pt>
                <c:pt idx="231">
                  <c:v>5.8</c:v>
                </c:pt>
                <c:pt idx="232">
                  <c:v>5</c:v>
                </c:pt>
                <c:pt idx="233">
                  <c:v>2</c:v>
                </c:pt>
                <c:pt idx="234">
                  <c:v>3</c:v>
                </c:pt>
                <c:pt idx="235">
                  <c:v>8.5</c:v>
                </c:pt>
                <c:pt idx="236">
                  <c:v>5.5714285714285712</c:v>
                </c:pt>
                <c:pt idx="237">
                  <c:v>4.8571428571428568</c:v>
                </c:pt>
                <c:pt idx="238">
                  <c:v>8</c:v>
                </c:pt>
                <c:pt idx="239">
                  <c:v>6</c:v>
                </c:pt>
                <c:pt idx="240">
                  <c:v>6.8</c:v>
                </c:pt>
                <c:pt idx="241">
                  <c:v>3.5</c:v>
                </c:pt>
                <c:pt idx="242">
                  <c:v>0.5</c:v>
                </c:pt>
                <c:pt idx="243">
                  <c:v>4</c:v>
                </c:pt>
                <c:pt idx="244">
                  <c:v>4.75</c:v>
                </c:pt>
                <c:pt idx="245">
                  <c:v>5</c:v>
                </c:pt>
                <c:pt idx="246">
                  <c:v>10</c:v>
                </c:pt>
                <c:pt idx="247">
                  <c:v>5.5</c:v>
                </c:pt>
                <c:pt idx="248">
                  <c:v>4</c:v>
                </c:pt>
                <c:pt idx="249">
                  <c:v>2.6666666666666665</c:v>
                </c:pt>
                <c:pt idx="250">
                  <c:v>5.1111111111111107</c:v>
                </c:pt>
                <c:pt idx="251">
                  <c:v>6.25</c:v>
                </c:pt>
                <c:pt idx="252">
                  <c:v>6.333333333333333</c:v>
                </c:pt>
                <c:pt idx="253">
                  <c:v>7.666666666666667</c:v>
                </c:pt>
                <c:pt idx="254">
                  <c:v>5.8</c:v>
                </c:pt>
                <c:pt idx="255">
                  <c:v>6.666666666666667</c:v>
                </c:pt>
                <c:pt idx="256">
                  <c:v>5.4444444444444446</c:v>
                </c:pt>
                <c:pt idx="257">
                  <c:v>4.4000000000000004</c:v>
                </c:pt>
                <c:pt idx="258">
                  <c:v>4.8</c:v>
                </c:pt>
                <c:pt idx="259">
                  <c:v>4</c:v>
                </c:pt>
                <c:pt idx="260">
                  <c:v>8.25</c:v>
                </c:pt>
                <c:pt idx="261">
                  <c:v>4.5</c:v>
                </c:pt>
                <c:pt idx="262">
                  <c:v>3.5</c:v>
                </c:pt>
                <c:pt idx="263">
                  <c:v>7</c:v>
                </c:pt>
                <c:pt idx="264">
                  <c:v>4.5</c:v>
                </c:pt>
                <c:pt idx="265">
                  <c:v>4.666666666666667</c:v>
                </c:pt>
                <c:pt idx="266">
                  <c:v>5.8</c:v>
                </c:pt>
              </c:numCache>
            </c:numRef>
          </c:val>
          <c:extLst>
            <c:ext xmlns:c16="http://schemas.microsoft.com/office/drawing/2014/chart" uri="{C3380CC4-5D6E-409C-BE32-E72D297353CC}">
              <c16:uniqueId val="{00000001-E352-481B-96BC-200DEE0F7303}"/>
            </c:ext>
          </c:extLst>
        </c:ser>
        <c:dLbls>
          <c:showLegendKey val="0"/>
          <c:showVal val="0"/>
          <c:showCatName val="0"/>
          <c:showSerName val="0"/>
          <c:showPercent val="0"/>
          <c:showBubbleSize val="0"/>
        </c:dLbls>
        <c:axId val="1552574335"/>
        <c:axId val="1552575583"/>
      </c:areaChart>
      <c:catAx>
        <c:axId val="1552574335"/>
        <c:scaling>
          <c:orientation val="minMax"/>
        </c:scaling>
        <c:delete val="1"/>
        <c:axPos val="b"/>
        <c:numFmt formatCode="General" sourceLinked="1"/>
        <c:majorTickMark val="out"/>
        <c:minorTickMark val="none"/>
        <c:tickLblPos val="nextTo"/>
        <c:crossAx val="1552575583"/>
        <c:crosses val="autoZero"/>
        <c:auto val="1"/>
        <c:lblAlgn val="ctr"/>
        <c:lblOffset val="100"/>
        <c:noMultiLvlLbl val="0"/>
      </c:catAx>
      <c:valAx>
        <c:axId val="1552575583"/>
        <c:scaling>
          <c:orientation val="minMax"/>
        </c:scaling>
        <c:delete val="1"/>
        <c:axPos val="l"/>
        <c:numFmt formatCode="0.00" sourceLinked="1"/>
        <c:majorTickMark val="none"/>
        <c:minorTickMark val="none"/>
        <c:tickLblPos val="nextTo"/>
        <c:crossAx val="155257433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 DB.xlsx]Pivot Report!PivotTable5</c:name>
    <c:fmtId val="2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bg1"/>
          </a:solidFill>
          <a:ln w="25400">
            <a:no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17165587499037463"/>
          <c:w val="1"/>
          <c:h val="0.8283441250096254"/>
        </c:manualLayout>
      </c:layout>
      <c:areaChart>
        <c:grouping val="standard"/>
        <c:varyColors val="0"/>
        <c:ser>
          <c:idx val="0"/>
          <c:order val="0"/>
          <c:tx>
            <c:strRef>
              <c:f>'Pivot Report'!$E$42</c:f>
              <c:strCache>
                <c:ptCount val="1"/>
                <c:pt idx="0">
                  <c:v>Total</c:v>
                </c:pt>
              </c:strCache>
            </c:strRef>
          </c:tx>
          <c:spPr>
            <a:solidFill>
              <a:schemeClr val="bg1"/>
            </a:solidFill>
            <a:ln w="25400">
              <a:no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Report'!$D$43:$D$316</c:f>
              <c:strCache>
                <c:ptCount val="273"/>
                <c:pt idx="0">
                  <c:v>1-Feb</c:v>
                </c:pt>
                <c:pt idx="1">
                  <c:v>2-Feb</c:v>
                </c:pt>
                <c:pt idx="2">
                  <c:v>3-Feb</c:v>
                </c:pt>
                <c:pt idx="3">
                  <c:v>4-Feb</c:v>
                </c:pt>
                <c:pt idx="4">
                  <c:v>5-Feb</c:v>
                </c:pt>
                <c:pt idx="5">
                  <c:v>6-Feb</c:v>
                </c:pt>
                <c:pt idx="6">
                  <c:v>7-Feb</c:v>
                </c:pt>
                <c:pt idx="7">
                  <c:v>8-Feb</c:v>
                </c:pt>
                <c:pt idx="8">
                  <c:v>9-Feb</c:v>
                </c:pt>
                <c:pt idx="9">
                  <c:v>10-Feb</c:v>
                </c:pt>
                <c:pt idx="10">
                  <c:v>11-Feb</c:v>
                </c:pt>
                <c:pt idx="11">
                  <c:v>12-Feb</c:v>
                </c:pt>
                <c:pt idx="12">
                  <c:v>13-Feb</c:v>
                </c:pt>
                <c:pt idx="13">
                  <c:v>14-Feb</c:v>
                </c:pt>
                <c:pt idx="14">
                  <c:v>15-Feb</c:v>
                </c:pt>
                <c:pt idx="15">
                  <c:v>16-Feb</c:v>
                </c:pt>
                <c:pt idx="16">
                  <c:v>17-Feb</c:v>
                </c:pt>
                <c:pt idx="17">
                  <c:v>18-Feb</c:v>
                </c:pt>
                <c:pt idx="18">
                  <c:v>19-Feb</c:v>
                </c:pt>
                <c:pt idx="19">
                  <c:v>20-Feb</c:v>
                </c:pt>
                <c:pt idx="20">
                  <c:v>21-Feb</c:v>
                </c:pt>
                <c:pt idx="21">
                  <c:v>22-Feb</c:v>
                </c:pt>
                <c:pt idx="22">
                  <c:v>23-Feb</c:v>
                </c:pt>
                <c:pt idx="23">
                  <c:v>24-Feb</c:v>
                </c:pt>
                <c:pt idx="24">
                  <c:v>25-Feb</c:v>
                </c:pt>
                <c:pt idx="25">
                  <c:v>26-Feb</c:v>
                </c:pt>
                <c:pt idx="26">
                  <c:v>27-Feb</c:v>
                </c:pt>
                <c:pt idx="27">
                  <c:v>28-Feb</c:v>
                </c:pt>
                <c:pt idx="28">
                  <c:v>29-Feb</c:v>
                </c:pt>
                <c:pt idx="29">
                  <c:v>1-Mar</c:v>
                </c:pt>
                <c:pt idx="30">
                  <c:v>2-Mar</c:v>
                </c:pt>
                <c:pt idx="31">
                  <c:v>3-Mar</c:v>
                </c:pt>
                <c:pt idx="32">
                  <c:v>4-Mar</c:v>
                </c:pt>
                <c:pt idx="33">
                  <c:v>5-Mar</c:v>
                </c:pt>
                <c:pt idx="34">
                  <c:v>6-Mar</c:v>
                </c:pt>
                <c:pt idx="35">
                  <c:v>7-Mar</c:v>
                </c:pt>
                <c:pt idx="36">
                  <c:v>8-Mar</c:v>
                </c:pt>
                <c:pt idx="37">
                  <c:v>9-Mar</c:v>
                </c:pt>
                <c:pt idx="38">
                  <c:v>10-Mar</c:v>
                </c:pt>
                <c:pt idx="39">
                  <c:v>11-Mar</c:v>
                </c:pt>
                <c:pt idx="40">
                  <c:v>12-Mar</c:v>
                </c:pt>
                <c:pt idx="41">
                  <c:v>13-Mar</c:v>
                </c:pt>
                <c:pt idx="42">
                  <c:v>14-Mar</c:v>
                </c:pt>
                <c:pt idx="43">
                  <c:v>15-Mar</c:v>
                </c:pt>
                <c:pt idx="44">
                  <c:v>16-Mar</c:v>
                </c:pt>
                <c:pt idx="45">
                  <c:v>17-Mar</c:v>
                </c:pt>
                <c:pt idx="46">
                  <c:v>18-Mar</c:v>
                </c:pt>
                <c:pt idx="47">
                  <c:v>19-Mar</c:v>
                </c:pt>
                <c:pt idx="48">
                  <c:v>20-Mar</c:v>
                </c:pt>
                <c:pt idx="49">
                  <c:v>21-Mar</c:v>
                </c:pt>
                <c:pt idx="50">
                  <c:v>22-Mar</c:v>
                </c:pt>
                <c:pt idx="51">
                  <c:v>23-Mar</c:v>
                </c:pt>
                <c:pt idx="52">
                  <c:v>24-Mar</c:v>
                </c:pt>
                <c:pt idx="53">
                  <c:v>25-Mar</c:v>
                </c:pt>
                <c:pt idx="54">
                  <c:v>26-Mar</c:v>
                </c:pt>
                <c:pt idx="55">
                  <c:v>27-Mar</c:v>
                </c:pt>
                <c:pt idx="56">
                  <c:v>28-Mar</c:v>
                </c:pt>
                <c:pt idx="57">
                  <c:v>29-Mar</c:v>
                </c:pt>
                <c:pt idx="58">
                  <c:v>30-Mar</c:v>
                </c:pt>
                <c:pt idx="59">
                  <c:v>31-Mar</c:v>
                </c:pt>
                <c:pt idx="60">
                  <c:v>1-Apr</c:v>
                </c:pt>
                <c:pt idx="61">
                  <c:v>2-Apr</c:v>
                </c:pt>
                <c:pt idx="62">
                  <c:v>3-Apr</c:v>
                </c:pt>
                <c:pt idx="63">
                  <c:v>4-Apr</c:v>
                </c:pt>
                <c:pt idx="64">
                  <c:v>5-Apr</c:v>
                </c:pt>
                <c:pt idx="65">
                  <c:v>6-Apr</c:v>
                </c:pt>
                <c:pt idx="66">
                  <c:v>7-Apr</c:v>
                </c:pt>
                <c:pt idx="67">
                  <c:v>8-Apr</c:v>
                </c:pt>
                <c:pt idx="68">
                  <c:v>9-Apr</c:v>
                </c:pt>
                <c:pt idx="69">
                  <c:v>10-Apr</c:v>
                </c:pt>
                <c:pt idx="70">
                  <c:v>11-Apr</c:v>
                </c:pt>
                <c:pt idx="71">
                  <c:v>12-Apr</c:v>
                </c:pt>
                <c:pt idx="72">
                  <c:v>13-Apr</c:v>
                </c:pt>
                <c:pt idx="73">
                  <c:v>14-Apr</c:v>
                </c:pt>
                <c:pt idx="74">
                  <c:v>15-Apr</c:v>
                </c:pt>
                <c:pt idx="75">
                  <c:v>16-Apr</c:v>
                </c:pt>
                <c:pt idx="76">
                  <c:v>17-Apr</c:v>
                </c:pt>
                <c:pt idx="77">
                  <c:v>18-Apr</c:v>
                </c:pt>
                <c:pt idx="78">
                  <c:v>19-Apr</c:v>
                </c:pt>
                <c:pt idx="79">
                  <c:v>20-Apr</c:v>
                </c:pt>
                <c:pt idx="80">
                  <c:v>21-Apr</c:v>
                </c:pt>
                <c:pt idx="81">
                  <c:v>22-Apr</c:v>
                </c:pt>
                <c:pt idx="82">
                  <c:v>23-Apr</c:v>
                </c:pt>
                <c:pt idx="83">
                  <c:v>24-Apr</c:v>
                </c:pt>
                <c:pt idx="84">
                  <c:v>25-Apr</c:v>
                </c:pt>
                <c:pt idx="85">
                  <c:v>26-Apr</c:v>
                </c:pt>
                <c:pt idx="86">
                  <c:v>27-Apr</c:v>
                </c:pt>
                <c:pt idx="87">
                  <c:v>28-Apr</c:v>
                </c:pt>
                <c:pt idx="88">
                  <c:v>29-Apr</c:v>
                </c:pt>
                <c:pt idx="89">
                  <c:v>30-Apr</c:v>
                </c:pt>
                <c:pt idx="90">
                  <c:v>1-May</c:v>
                </c:pt>
                <c:pt idx="91">
                  <c:v>2-May</c:v>
                </c:pt>
                <c:pt idx="92">
                  <c:v>3-May</c:v>
                </c:pt>
                <c:pt idx="93">
                  <c:v>4-May</c:v>
                </c:pt>
                <c:pt idx="94">
                  <c:v>5-May</c:v>
                </c:pt>
                <c:pt idx="95">
                  <c:v>6-May</c:v>
                </c:pt>
                <c:pt idx="96">
                  <c:v>7-May</c:v>
                </c:pt>
                <c:pt idx="97">
                  <c:v>8-May</c:v>
                </c:pt>
                <c:pt idx="98">
                  <c:v>9-May</c:v>
                </c:pt>
                <c:pt idx="99">
                  <c:v>10-May</c:v>
                </c:pt>
                <c:pt idx="100">
                  <c:v>11-May</c:v>
                </c:pt>
                <c:pt idx="101">
                  <c:v>12-May</c:v>
                </c:pt>
                <c:pt idx="102">
                  <c:v>13-May</c:v>
                </c:pt>
                <c:pt idx="103">
                  <c:v>14-May</c:v>
                </c:pt>
                <c:pt idx="104">
                  <c:v>15-May</c:v>
                </c:pt>
                <c:pt idx="105">
                  <c:v>16-May</c:v>
                </c:pt>
                <c:pt idx="106">
                  <c:v>17-May</c:v>
                </c:pt>
                <c:pt idx="107">
                  <c:v>18-May</c:v>
                </c:pt>
                <c:pt idx="108">
                  <c:v>19-May</c:v>
                </c:pt>
                <c:pt idx="109">
                  <c:v>20-May</c:v>
                </c:pt>
                <c:pt idx="110">
                  <c:v>21-May</c:v>
                </c:pt>
                <c:pt idx="111">
                  <c:v>22-May</c:v>
                </c:pt>
                <c:pt idx="112">
                  <c:v>23-May</c:v>
                </c:pt>
                <c:pt idx="113">
                  <c:v>24-May</c:v>
                </c:pt>
                <c:pt idx="114">
                  <c:v>25-May</c:v>
                </c:pt>
                <c:pt idx="115">
                  <c:v>26-May</c:v>
                </c:pt>
                <c:pt idx="116">
                  <c:v>27-May</c:v>
                </c:pt>
                <c:pt idx="117">
                  <c:v>28-May</c:v>
                </c:pt>
                <c:pt idx="118">
                  <c:v>29-May</c:v>
                </c:pt>
                <c:pt idx="119">
                  <c:v>30-May</c:v>
                </c:pt>
                <c:pt idx="120">
                  <c:v>31-May</c:v>
                </c:pt>
                <c:pt idx="121">
                  <c:v>1-Jun</c:v>
                </c:pt>
                <c:pt idx="122">
                  <c:v>2-Jun</c:v>
                </c:pt>
                <c:pt idx="123">
                  <c:v>3-Jun</c:v>
                </c:pt>
                <c:pt idx="124">
                  <c:v>4-Jun</c:v>
                </c:pt>
                <c:pt idx="125">
                  <c:v>5-Jun</c:v>
                </c:pt>
                <c:pt idx="126">
                  <c:v>6-Jun</c:v>
                </c:pt>
                <c:pt idx="127">
                  <c:v>7-Jun</c:v>
                </c:pt>
                <c:pt idx="128">
                  <c:v>8-Jun</c:v>
                </c:pt>
                <c:pt idx="129">
                  <c:v>9-Jun</c:v>
                </c:pt>
                <c:pt idx="130">
                  <c:v>10-Jun</c:v>
                </c:pt>
                <c:pt idx="131">
                  <c:v>11-Jun</c:v>
                </c:pt>
                <c:pt idx="132">
                  <c:v>12-Jun</c:v>
                </c:pt>
                <c:pt idx="133">
                  <c:v>13-Jun</c:v>
                </c:pt>
                <c:pt idx="134">
                  <c:v>14-Jun</c:v>
                </c:pt>
                <c:pt idx="135">
                  <c:v>15-Jun</c:v>
                </c:pt>
                <c:pt idx="136">
                  <c:v>16-Jun</c:v>
                </c:pt>
                <c:pt idx="137">
                  <c:v>17-Jun</c:v>
                </c:pt>
                <c:pt idx="138">
                  <c:v>18-Jun</c:v>
                </c:pt>
                <c:pt idx="139">
                  <c:v>19-Jun</c:v>
                </c:pt>
                <c:pt idx="140">
                  <c:v>20-Jun</c:v>
                </c:pt>
                <c:pt idx="141">
                  <c:v>21-Jun</c:v>
                </c:pt>
                <c:pt idx="142">
                  <c:v>22-Jun</c:v>
                </c:pt>
                <c:pt idx="143">
                  <c:v>23-Jun</c:v>
                </c:pt>
                <c:pt idx="144">
                  <c:v>24-Jun</c:v>
                </c:pt>
                <c:pt idx="145">
                  <c:v>25-Jun</c:v>
                </c:pt>
                <c:pt idx="146">
                  <c:v>26-Jun</c:v>
                </c:pt>
                <c:pt idx="147">
                  <c:v>27-Jun</c:v>
                </c:pt>
                <c:pt idx="148">
                  <c:v>28-Jun</c:v>
                </c:pt>
                <c:pt idx="149">
                  <c:v>29-Jun</c:v>
                </c:pt>
                <c:pt idx="150">
                  <c:v>30-Jun</c:v>
                </c:pt>
                <c:pt idx="151">
                  <c:v>1-Jul</c:v>
                </c:pt>
                <c:pt idx="152">
                  <c:v>2-Jul</c:v>
                </c:pt>
                <c:pt idx="153">
                  <c:v>3-Jul</c:v>
                </c:pt>
                <c:pt idx="154">
                  <c:v>4-Jul</c:v>
                </c:pt>
                <c:pt idx="155">
                  <c:v>5-Jul</c:v>
                </c:pt>
                <c:pt idx="156">
                  <c:v>6-Jul</c:v>
                </c:pt>
                <c:pt idx="157">
                  <c:v>7-Jul</c:v>
                </c:pt>
                <c:pt idx="158">
                  <c:v>8-Jul</c:v>
                </c:pt>
                <c:pt idx="159">
                  <c:v>9-Jul</c:v>
                </c:pt>
                <c:pt idx="160">
                  <c:v>10-Jul</c:v>
                </c:pt>
                <c:pt idx="161">
                  <c:v>11-Jul</c:v>
                </c:pt>
                <c:pt idx="162">
                  <c:v>12-Jul</c:v>
                </c:pt>
                <c:pt idx="163">
                  <c:v>13-Jul</c:v>
                </c:pt>
                <c:pt idx="164">
                  <c:v>14-Jul</c:v>
                </c:pt>
                <c:pt idx="165">
                  <c:v>15-Jul</c:v>
                </c:pt>
                <c:pt idx="166">
                  <c:v>16-Jul</c:v>
                </c:pt>
                <c:pt idx="167">
                  <c:v>17-Jul</c:v>
                </c:pt>
                <c:pt idx="168">
                  <c:v>18-Jul</c:v>
                </c:pt>
                <c:pt idx="169">
                  <c:v>19-Jul</c:v>
                </c:pt>
                <c:pt idx="170">
                  <c:v>20-Jul</c:v>
                </c:pt>
                <c:pt idx="171">
                  <c:v>21-Jul</c:v>
                </c:pt>
                <c:pt idx="172">
                  <c:v>22-Jul</c:v>
                </c:pt>
                <c:pt idx="173">
                  <c:v>23-Jul</c:v>
                </c:pt>
                <c:pt idx="174">
                  <c:v>24-Jul</c:v>
                </c:pt>
                <c:pt idx="175">
                  <c:v>25-Jul</c:v>
                </c:pt>
                <c:pt idx="176">
                  <c:v>26-Jul</c:v>
                </c:pt>
                <c:pt idx="177">
                  <c:v>27-Jul</c:v>
                </c:pt>
                <c:pt idx="178">
                  <c:v>28-Jul</c:v>
                </c:pt>
                <c:pt idx="179">
                  <c:v>29-Jul</c:v>
                </c:pt>
                <c:pt idx="180">
                  <c:v>30-Jul</c:v>
                </c:pt>
                <c:pt idx="181">
                  <c:v>31-Jul</c:v>
                </c:pt>
                <c:pt idx="182">
                  <c:v>1-Aug</c:v>
                </c:pt>
                <c:pt idx="183">
                  <c:v>2-Aug</c:v>
                </c:pt>
                <c:pt idx="184">
                  <c:v>3-Aug</c:v>
                </c:pt>
                <c:pt idx="185">
                  <c:v>4-Aug</c:v>
                </c:pt>
                <c:pt idx="186">
                  <c:v>5-Aug</c:v>
                </c:pt>
                <c:pt idx="187">
                  <c:v>6-Aug</c:v>
                </c:pt>
                <c:pt idx="188">
                  <c:v>7-Aug</c:v>
                </c:pt>
                <c:pt idx="189">
                  <c:v>8-Aug</c:v>
                </c:pt>
                <c:pt idx="190">
                  <c:v>9-Aug</c:v>
                </c:pt>
                <c:pt idx="191">
                  <c:v>10-Aug</c:v>
                </c:pt>
                <c:pt idx="192">
                  <c:v>11-Aug</c:v>
                </c:pt>
                <c:pt idx="193">
                  <c:v>12-Aug</c:v>
                </c:pt>
                <c:pt idx="194">
                  <c:v>13-Aug</c:v>
                </c:pt>
                <c:pt idx="195">
                  <c:v>14-Aug</c:v>
                </c:pt>
                <c:pt idx="196">
                  <c:v>15-Aug</c:v>
                </c:pt>
                <c:pt idx="197">
                  <c:v>16-Aug</c:v>
                </c:pt>
                <c:pt idx="198">
                  <c:v>17-Aug</c:v>
                </c:pt>
                <c:pt idx="199">
                  <c:v>18-Aug</c:v>
                </c:pt>
                <c:pt idx="200">
                  <c:v>19-Aug</c:v>
                </c:pt>
                <c:pt idx="201">
                  <c:v>20-Aug</c:v>
                </c:pt>
                <c:pt idx="202">
                  <c:v>21-Aug</c:v>
                </c:pt>
                <c:pt idx="203">
                  <c:v>22-Aug</c:v>
                </c:pt>
                <c:pt idx="204">
                  <c:v>23-Aug</c:v>
                </c:pt>
                <c:pt idx="205">
                  <c:v>24-Aug</c:v>
                </c:pt>
                <c:pt idx="206">
                  <c:v>25-Aug</c:v>
                </c:pt>
                <c:pt idx="207">
                  <c:v>26-Aug</c:v>
                </c:pt>
                <c:pt idx="208">
                  <c:v>27-Aug</c:v>
                </c:pt>
                <c:pt idx="209">
                  <c:v>28-Aug</c:v>
                </c:pt>
                <c:pt idx="210">
                  <c:v>29-Aug</c:v>
                </c:pt>
                <c:pt idx="211">
                  <c:v>30-Aug</c:v>
                </c:pt>
                <c:pt idx="212">
                  <c:v>31-Aug</c:v>
                </c:pt>
                <c:pt idx="213">
                  <c:v>1-Sep</c:v>
                </c:pt>
                <c:pt idx="214">
                  <c:v>2-Sep</c:v>
                </c:pt>
                <c:pt idx="215">
                  <c:v>3-Sep</c:v>
                </c:pt>
                <c:pt idx="216">
                  <c:v>4-Sep</c:v>
                </c:pt>
                <c:pt idx="217">
                  <c:v>5-Sep</c:v>
                </c:pt>
                <c:pt idx="218">
                  <c:v>6-Sep</c:v>
                </c:pt>
                <c:pt idx="219">
                  <c:v>7-Sep</c:v>
                </c:pt>
                <c:pt idx="220">
                  <c:v>8-Sep</c:v>
                </c:pt>
                <c:pt idx="221">
                  <c:v>9-Sep</c:v>
                </c:pt>
                <c:pt idx="222">
                  <c:v>10-Sep</c:v>
                </c:pt>
                <c:pt idx="223">
                  <c:v>11-Sep</c:v>
                </c:pt>
                <c:pt idx="224">
                  <c:v>12-Sep</c:v>
                </c:pt>
                <c:pt idx="225">
                  <c:v>13-Sep</c:v>
                </c:pt>
                <c:pt idx="226">
                  <c:v>14-Sep</c:v>
                </c:pt>
                <c:pt idx="227">
                  <c:v>15-Sep</c:v>
                </c:pt>
                <c:pt idx="228">
                  <c:v>16-Sep</c:v>
                </c:pt>
                <c:pt idx="229">
                  <c:v>17-Sep</c:v>
                </c:pt>
                <c:pt idx="230">
                  <c:v>18-Sep</c:v>
                </c:pt>
                <c:pt idx="231">
                  <c:v>19-Sep</c:v>
                </c:pt>
                <c:pt idx="232">
                  <c:v>20-Sep</c:v>
                </c:pt>
                <c:pt idx="233">
                  <c:v>21-Sep</c:v>
                </c:pt>
                <c:pt idx="234">
                  <c:v>22-Sep</c:v>
                </c:pt>
                <c:pt idx="235">
                  <c:v>23-Sep</c:v>
                </c:pt>
                <c:pt idx="236">
                  <c:v>24-Sep</c:v>
                </c:pt>
                <c:pt idx="237">
                  <c:v>25-Sep</c:v>
                </c:pt>
                <c:pt idx="238">
                  <c:v>26-Sep</c:v>
                </c:pt>
                <c:pt idx="239">
                  <c:v>27-Sep</c:v>
                </c:pt>
                <c:pt idx="240">
                  <c:v>28-Sep</c:v>
                </c:pt>
                <c:pt idx="241">
                  <c:v>29-Sep</c:v>
                </c:pt>
                <c:pt idx="242">
                  <c:v>30-Sep</c:v>
                </c:pt>
                <c:pt idx="243">
                  <c:v>1-Oct</c:v>
                </c:pt>
                <c:pt idx="244">
                  <c:v>2-Oct</c:v>
                </c:pt>
                <c:pt idx="245">
                  <c:v>3-Oct</c:v>
                </c:pt>
                <c:pt idx="246">
                  <c:v>4-Oct</c:v>
                </c:pt>
                <c:pt idx="247">
                  <c:v>5-Oct</c:v>
                </c:pt>
                <c:pt idx="248">
                  <c:v>6-Oct</c:v>
                </c:pt>
                <c:pt idx="249">
                  <c:v>7-Oct</c:v>
                </c:pt>
                <c:pt idx="250">
                  <c:v>8-Oct</c:v>
                </c:pt>
                <c:pt idx="251">
                  <c:v>9-Oct</c:v>
                </c:pt>
                <c:pt idx="252">
                  <c:v>10-Oct</c:v>
                </c:pt>
                <c:pt idx="253">
                  <c:v>11-Oct</c:v>
                </c:pt>
                <c:pt idx="254">
                  <c:v>12-Oct</c:v>
                </c:pt>
                <c:pt idx="255">
                  <c:v>13-Oct</c:v>
                </c:pt>
                <c:pt idx="256">
                  <c:v>14-Oct</c:v>
                </c:pt>
                <c:pt idx="257">
                  <c:v>15-Oct</c:v>
                </c:pt>
                <c:pt idx="258">
                  <c:v>16-Oct</c:v>
                </c:pt>
                <c:pt idx="259">
                  <c:v>17-Oct</c:v>
                </c:pt>
                <c:pt idx="260">
                  <c:v>18-Oct</c:v>
                </c:pt>
                <c:pt idx="261">
                  <c:v>19-Oct</c:v>
                </c:pt>
                <c:pt idx="262">
                  <c:v>20-Oct</c:v>
                </c:pt>
                <c:pt idx="263">
                  <c:v>21-Oct</c:v>
                </c:pt>
                <c:pt idx="264">
                  <c:v>22-Oct</c:v>
                </c:pt>
                <c:pt idx="265">
                  <c:v>23-Oct</c:v>
                </c:pt>
                <c:pt idx="266">
                  <c:v>24-Oct</c:v>
                </c:pt>
                <c:pt idx="267">
                  <c:v>25-Oct</c:v>
                </c:pt>
                <c:pt idx="268">
                  <c:v>26-Oct</c:v>
                </c:pt>
                <c:pt idx="269">
                  <c:v>27-Oct</c:v>
                </c:pt>
                <c:pt idx="270">
                  <c:v>28-Oct</c:v>
                </c:pt>
                <c:pt idx="271">
                  <c:v>29-Oct</c:v>
                </c:pt>
                <c:pt idx="272">
                  <c:v>30-Oct</c:v>
                </c:pt>
              </c:strCache>
            </c:strRef>
          </c:cat>
          <c:val>
            <c:numRef>
              <c:f>'Pivot Report'!$E$43:$E$316</c:f>
              <c:numCache>
                <c:formatCode>0.00</c:formatCode>
                <c:ptCount val="273"/>
                <c:pt idx="0">
                  <c:v>35.692307692307693</c:v>
                </c:pt>
                <c:pt idx="1">
                  <c:v>45.4</c:v>
                </c:pt>
                <c:pt idx="2">
                  <c:v>29.375</c:v>
                </c:pt>
                <c:pt idx="3">
                  <c:v>34.583333333333336</c:v>
                </c:pt>
                <c:pt idx="4">
                  <c:v>38.684210526315788</c:v>
                </c:pt>
                <c:pt idx="5">
                  <c:v>34.777777777777779</c:v>
                </c:pt>
                <c:pt idx="6">
                  <c:v>37.307692307692307</c:v>
                </c:pt>
                <c:pt idx="7">
                  <c:v>35.631578947368418</c:v>
                </c:pt>
                <c:pt idx="8">
                  <c:v>36.6</c:v>
                </c:pt>
                <c:pt idx="9">
                  <c:v>39.700000000000003</c:v>
                </c:pt>
                <c:pt idx="10">
                  <c:v>37.4</c:v>
                </c:pt>
                <c:pt idx="11">
                  <c:v>27.76923076923077</c:v>
                </c:pt>
                <c:pt idx="12">
                  <c:v>38.777777777777779</c:v>
                </c:pt>
                <c:pt idx="13">
                  <c:v>31</c:v>
                </c:pt>
                <c:pt idx="14">
                  <c:v>35.928571428571431</c:v>
                </c:pt>
                <c:pt idx="15">
                  <c:v>37.882352941176471</c:v>
                </c:pt>
                <c:pt idx="16">
                  <c:v>40.588235294117645</c:v>
                </c:pt>
                <c:pt idx="17">
                  <c:v>34.533333333333331</c:v>
                </c:pt>
                <c:pt idx="18">
                  <c:v>40.333333333333336</c:v>
                </c:pt>
                <c:pt idx="19">
                  <c:v>35.285714285714285</c:v>
                </c:pt>
                <c:pt idx="20">
                  <c:v>35.5</c:v>
                </c:pt>
                <c:pt idx="21">
                  <c:v>38.5625</c:v>
                </c:pt>
                <c:pt idx="22">
                  <c:v>42.727272727272727</c:v>
                </c:pt>
                <c:pt idx="23">
                  <c:v>37.416666666666664</c:v>
                </c:pt>
                <c:pt idx="24">
                  <c:v>32.450000000000003</c:v>
                </c:pt>
                <c:pt idx="25">
                  <c:v>40.055555555555557</c:v>
                </c:pt>
                <c:pt idx="26">
                  <c:v>31.666666666666668</c:v>
                </c:pt>
                <c:pt idx="27">
                  <c:v>39.769230769230766</c:v>
                </c:pt>
                <c:pt idx="28">
                  <c:v>36.733333333333334</c:v>
                </c:pt>
                <c:pt idx="29">
                  <c:v>34.526315789473685</c:v>
                </c:pt>
                <c:pt idx="30">
                  <c:v>33.708333333333336</c:v>
                </c:pt>
                <c:pt idx="31">
                  <c:v>36.291666666666664</c:v>
                </c:pt>
                <c:pt idx="32">
                  <c:v>35.071428571428569</c:v>
                </c:pt>
                <c:pt idx="33">
                  <c:v>31.571428571428573</c:v>
                </c:pt>
                <c:pt idx="34">
                  <c:v>31.8125</c:v>
                </c:pt>
                <c:pt idx="35">
                  <c:v>36.846153846153847</c:v>
                </c:pt>
                <c:pt idx="36">
                  <c:v>34.071428571428569</c:v>
                </c:pt>
                <c:pt idx="37">
                  <c:v>33</c:v>
                </c:pt>
                <c:pt idx="38">
                  <c:v>40.222222222222221</c:v>
                </c:pt>
                <c:pt idx="39">
                  <c:v>42.05</c:v>
                </c:pt>
                <c:pt idx="40">
                  <c:v>42.615384615384613</c:v>
                </c:pt>
                <c:pt idx="41">
                  <c:v>40.46153846153846</c:v>
                </c:pt>
                <c:pt idx="42">
                  <c:v>34.071428571428569</c:v>
                </c:pt>
                <c:pt idx="43">
                  <c:v>33.92307692307692</c:v>
                </c:pt>
                <c:pt idx="44">
                  <c:v>43.166666666666664</c:v>
                </c:pt>
                <c:pt idx="45">
                  <c:v>42.25</c:v>
                </c:pt>
                <c:pt idx="46">
                  <c:v>44.090909090909093</c:v>
                </c:pt>
                <c:pt idx="47">
                  <c:v>39</c:v>
                </c:pt>
                <c:pt idx="48">
                  <c:v>31.25</c:v>
                </c:pt>
                <c:pt idx="49">
                  <c:v>28.5</c:v>
                </c:pt>
                <c:pt idx="50">
                  <c:v>34.0625</c:v>
                </c:pt>
                <c:pt idx="51">
                  <c:v>25.2</c:v>
                </c:pt>
                <c:pt idx="52">
                  <c:v>35.863636363636367</c:v>
                </c:pt>
                <c:pt idx="53">
                  <c:v>39.833333333333336</c:v>
                </c:pt>
                <c:pt idx="54">
                  <c:v>37</c:v>
                </c:pt>
                <c:pt idx="55">
                  <c:v>39.411764705882355</c:v>
                </c:pt>
                <c:pt idx="56">
                  <c:v>30.294117647058822</c:v>
                </c:pt>
                <c:pt idx="57">
                  <c:v>32.666666666666664</c:v>
                </c:pt>
                <c:pt idx="58">
                  <c:v>30.571428571428573</c:v>
                </c:pt>
                <c:pt idx="59">
                  <c:v>39.055555555555557</c:v>
                </c:pt>
                <c:pt idx="60">
                  <c:v>31.833333333333332</c:v>
                </c:pt>
                <c:pt idx="61">
                  <c:v>39.368421052631582</c:v>
                </c:pt>
                <c:pt idx="62">
                  <c:v>32.352941176470587</c:v>
                </c:pt>
                <c:pt idx="63">
                  <c:v>34.049999999999997</c:v>
                </c:pt>
                <c:pt idx="64">
                  <c:v>31.8</c:v>
                </c:pt>
                <c:pt idx="65">
                  <c:v>37.823529411764703</c:v>
                </c:pt>
                <c:pt idx="66">
                  <c:v>31.875</c:v>
                </c:pt>
                <c:pt idx="67">
                  <c:v>27.3</c:v>
                </c:pt>
                <c:pt idx="68">
                  <c:v>31.933333333333334</c:v>
                </c:pt>
                <c:pt idx="69">
                  <c:v>30.5</c:v>
                </c:pt>
                <c:pt idx="70">
                  <c:v>38.0625</c:v>
                </c:pt>
                <c:pt idx="71">
                  <c:v>36.333333333333336</c:v>
                </c:pt>
                <c:pt idx="72">
                  <c:v>27</c:v>
                </c:pt>
                <c:pt idx="73">
                  <c:v>37.46153846153846</c:v>
                </c:pt>
                <c:pt idx="74">
                  <c:v>39.25</c:v>
                </c:pt>
                <c:pt idx="75">
                  <c:v>33.647058823529413</c:v>
                </c:pt>
                <c:pt idx="76">
                  <c:v>42.2</c:v>
                </c:pt>
                <c:pt idx="77">
                  <c:v>33.3125</c:v>
                </c:pt>
                <c:pt idx="78">
                  <c:v>25.76923076923077</c:v>
                </c:pt>
                <c:pt idx="79">
                  <c:v>37.125</c:v>
                </c:pt>
                <c:pt idx="80">
                  <c:v>37</c:v>
                </c:pt>
                <c:pt idx="81">
                  <c:v>36.80952380952381</c:v>
                </c:pt>
                <c:pt idx="82">
                  <c:v>39.799999999999997</c:v>
                </c:pt>
                <c:pt idx="83">
                  <c:v>38</c:v>
                </c:pt>
                <c:pt idx="84">
                  <c:v>36.133333333333333</c:v>
                </c:pt>
                <c:pt idx="85">
                  <c:v>36.555555555555557</c:v>
                </c:pt>
                <c:pt idx="86">
                  <c:v>39.210526315789473</c:v>
                </c:pt>
                <c:pt idx="87">
                  <c:v>31.1875</c:v>
                </c:pt>
                <c:pt idx="88">
                  <c:v>35.153846153846153</c:v>
                </c:pt>
                <c:pt idx="89">
                  <c:v>34.25</c:v>
                </c:pt>
                <c:pt idx="90">
                  <c:v>35.642857142857146</c:v>
                </c:pt>
                <c:pt idx="91">
                  <c:v>27</c:v>
                </c:pt>
                <c:pt idx="92">
                  <c:v>36.047619047619051</c:v>
                </c:pt>
                <c:pt idx="93">
                  <c:v>38.866666666666667</c:v>
                </c:pt>
                <c:pt idx="94">
                  <c:v>35.909090909090907</c:v>
                </c:pt>
                <c:pt idx="95">
                  <c:v>38.470588235294116</c:v>
                </c:pt>
                <c:pt idx="96">
                  <c:v>36.733333333333334</c:v>
                </c:pt>
                <c:pt idx="97">
                  <c:v>34.588235294117645</c:v>
                </c:pt>
                <c:pt idx="98">
                  <c:v>37.53846153846154</c:v>
                </c:pt>
                <c:pt idx="99">
                  <c:v>31.708333333333332</c:v>
                </c:pt>
                <c:pt idx="100">
                  <c:v>28.923076923076923</c:v>
                </c:pt>
                <c:pt idx="101">
                  <c:v>42.071428571428569</c:v>
                </c:pt>
                <c:pt idx="102">
                  <c:v>35.833333333333336</c:v>
                </c:pt>
                <c:pt idx="103">
                  <c:v>28.727272727272727</c:v>
                </c:pt>
                <c:pt idx="104">
                  <c:v>35.75</c:v>
                </c:pt>
                <c:pt idx="105">
                  <c:v>34.75</c:v>
                </c:pt>
                <c:pt idx="106">
                  <c:v>37.666666666666664</c:v>
                </c:pt>
                <c:pt idx="107">
                  <c:v>40.421052631578945</c:v>
                </c:pt>
                <c:pt idx="108">
                  <c:v>33.75</c:v>
                </c:pt>
                <c:pt idx="109">
                  <c:v>32.764705882352942</c:v>
                </c:pt>
                <c:pt idx="110">
                  <c:v>37.357142857142854</c:v>
                </c:pt>
                <c:pt idx="111">
                  <c:v>37.227272727272727</c:v>
                </c:pt>
                <c:pt idx="112">
                  <c:v>36.700000000000003</c:v>
                </c:pt>
                <c:pt idx="113">
                  <c:v>43.058823529411768</c:v>
                </c:pt>
                <c:pt idx="114">
                  <c:v>39.777777777777779</c:v>
                </c:pt>
                <c:pt idx="115">
                  <c:v>40.692307692307693</c:v>
                </c:pt>
                <c:pt idx="116">
                  <c:v>34.46153846153846</c:v>
                </c:pt>
                <c:pt idx="117">
                  <c:v>30.307692307692307</c:v>
                </c:pt>
                <c:pt idx="118">
                  <c:v>38.5</c:v>
                </c:pt>
                <c:pt idx="119">
                  <c:v>35.333333333333336</c:v>
                </c:pt>
                <c:pt idx="120">
                  <c:v>32.421052631578945</c:v>
                </c:pt>
                <c:pt idx="121">
                  <c:v>33.352941176470587</c:v>
                </c:pt>
                <c:pt idx="122">
                  <c:v>38.4</c:v>
                </c:pt>
                <c:pt idx="123">
                  <c:v>38.521739130434781</c:v>
                </c:pt>
                <c:pt idx="124">
                  <c:v>30.4</c:v>
                </c:pt>
                <c:pt idx="125">
                  <c:v>33.142857142857146</c:v>
                </c:pt>
                <c:pt idx="126">
                  <c:v>38.18181818181818</c:v>
                </c:pt>
                <c:pt idx="127">
                  <c:v>39.733333333333334</c:v>
                </c:pt>
                <c:pt idx="128">
                  <c:v>37</c:v>
                </c:pt>
                <c:pt idx="129">
                  <c:v>35.61904761904762</c:v>
                </c:pt>
                <c:pt idx="130">
                  <c:v>34.176470588235297</c:v>
                </c:pt>
                <c:pt idx="131">
                  <c:v>37.176470588235297</c:v>
                </c:pt>
                <c:pt idx="132">
                  <c:v>36.647058823529413</c:v>
                </c:pt>
                <c:pt idx="133">
                  <c:v>34.941176470588232</c:v>
                </c:pt>
                <c:pt idx="134">
                  <c:v>44</c:v>
                </c:pt>
                <c:pt idx="135">
                  <c:v>38.913043478260867</c:v>
                </c:pt>
                <c:pt idx="136">
                  <c:v>31</c:v>
                </c:pt>
                <c:pt idx="137">
                  <c:v>34.227272727272727</c:v>
                </c:pt>
                <c:pt idx="138">
                  <c:v>31</c:v>
                </c:pt>
                <c:pt idx="139">
                  <c:v>32.153846153846153</c:v>
                </c:pt>
                <c:pt idx="140">
                  <c:v>32.785714285714285</c:v>
                </c:pt>
                <c:pt idx="141">
                  <c:v>30</c:v>
                </c:pt>
                <c:pt idx="142">
                  <c:v>33.5</c:v>
                </c:pt>
                <c:pt idx="143">
                  <c:v>32.950000000000003</c:v>
                </c:pt>
                <c:pt idx="144">
                  <c:v>35.842105263157897</c:v>
                </c:pt>
                <c:pt idx="145">
                  <c:v>33.846153846153847</c:v>
                </c:pt>
                <c:pt idx="146">
                  <c:v>39.06666666666667</c:v>
                </c:pt>
                <c:pt idx="147">
                  <c:v>36.684210526315788</c:v>
                </c:pt>
                <c:pt idx="148">
                  <c:v>33.764705882352942</c:v>
                </c:pt>
                <c:pt idx="149">
                  <c:v>34.533333333333331</c:v>
                </c:pt>
                <c:pt idx="150">
                  <c:v>42.125</c:v>
                </c:pt>
                <c:pt idx="151">
                  <c:v>36.941176470588232</c:v>
                </c:pt>
                <c:pt idx="152">
                  <c:v>30.842105263157894</c:v>
                </c:pt>
                <c:pt idx="153">
                  <c:v>31.833333333333332</c:v>
                </c:pt>
                <c:pt idx="154">
                  <c:v>33.777777777777779</c:v>
                </c:pt>
                <c:pt idx="155">
                  <c:v>30.466666666666665</c:v>
                </c:pt>
                <c:pt idx="156">
                  <c:v>38.799999999999997</c:v>
                </c:pt>
                <c:pt idx="157">
                  <c:v>30.277777777777779</c:v>
                </c:pt>
                <c:pt idx="158">
                  <c:v>35.157894736842103</c:v>
                </c:pt>
                <c:pt idx="159">
                  <c:v>37.94736842105263</c:v>
                </c:pt>
                <c:pt idx="160">
                  <c:v>33.92307692307692</c:v>
                </c:pt>
                <c:pt idx="161">
                  <c:v>33.200000000000003</c:v>
                </c:pt>
                <c:pt idx="162">
                  <c:v>40.159999999999997</c:v>
                </c:pt>
                <c:pt idx="163">
                  <c:v>41.578947368421055</c:v>
                </c:pt>
                <c:pt idx="164">
                  <c:v>36.866666666666667</c:v>
                </c:pt>
                <c:pt idx="165">
                  <c:v>33.714285714285715</c:v>
                </c:pt>
                <c:pt idx="166">
                  <c:v>33.700000000000003</c:v>
                </c:pt>
                <c:pt idx="167">
                  <c:v>34.642857142857146</c:v>
                </c:pt>
                <c:pt idx="168">
                  <c:v>36.5</c:v>
                </c:pt>
                <c:pt idx="169">
                  <c:v>33.058823529411768</c:v>
                </c:pt>
                <c:pt idx="170">
                  <c:v>33.5625</c:v>
                </c:pt>
                <c:pt idx="171">
                  <c:v>31.555555555555557</c:v>
                </c:pt>
                <c:pt idx="172">
                  <c:v>38.375</c:v>
                </c:pt>
                <c:pt idx="173">
                  <c:v>35.411764705882355</c:v>
                </c:pt>
                <c:pt idx="174">
                  <c:v>34.909090909090907</c:v>
                </c:pt>
                <c:pt idx="175">
                  <c:v>35.133333333333333</c:v>
                </c:pt>
                <c:pt idx="176">
                  <c:v>35.07692307692308</c:v>
                </c:pt>
                <c:pt idx="177">
                  <c:v>35.352941176470587</c:v>
                </c:pt>
                <c:pt idx="178">
                  <c:v>36.6</c:v>
                </c:pt>
                <c:pt idx="179">
                  <c:v>35.799999999999997</c:v>
                </c:pt>
                <c:pt idx="180">
                  <c:v>30.307692307692307</c:v>
                </c:pt>
                <c:pt idx="181">
                  <c:v>42.75</c:v>
                </c:pt>
                <c:pt idx="182">
                  <c:v>35.285714285714285</c:v>
                </c:pt>
                <c:pt idx="183">
                  <c:v>31.842105263157894</c:v>
                </c:pt>
                <c:pt idx="184">
                  <c:v>34.714285714285715</c:v>
                </c:pt>
                <c:pt idx="185">
                  <c:v>42.823529411764703</c:v>
                </c:pt>
                <c:pt idx="186">
                  <c:v>32.157894736842103</c:v>
                </c:pt>
                <c:pt idx="187">
                  <c:v>34.833333333333336</c:v>
                </c:pt>
                <c:pt idx="188">
                  <c:v>33.4</c:v>
                </c:pt>
                <c:pt idx="189">
                  <c:v>28.15</c:v>
                </c:pt>
                <c:pt idx="190">
                  <c:v>31.333333333333332</c:v>
                </c:pt>
                <c:pt idx="191">
                  <c:v>37.375</c:v>
                </c:pt>
                <c:pt idx="192">
                  <c:v>36.0625</c:v>
                </c:pt>
                <c:pt idx="193">
                  <c:v>40.5</c:v>
                </c:pt>
                <c:pt idx="194">
                  <c:v>39.571428571428569</c:v>
                </c:pt>
                <c:pt idx="195">
                  <c:v>30.25</c:v>
                </c:pt>
                <c:pt idx="196">
                  <c:v>39.722222222222221</c:v>
                </c:pt>
                <c:pt idx="197">
                  <c:v>38.133333333333333</c:v>
                </c:pt>
                <c:pt idx="198">
                  <c:v>34.08</c:v>
                </c:pt>
                <c:pt idx="199">
                  <c:v>30.066666666666666</c:v>
                </c:pt>
                <c:pt idx="200">
                  <c:v>33.263157894736842</c:v>
                </c:pt>
                <c:pt idx="201">
                  <c:v>38.565217391304351</c:v>
                </c:pt>
                <c:pt idx="202">
                  <c:v>28.6</c:v>
                </c:pt>
                <c:pt idx="203">
                  <c:v>36.285714285714285</c:v>
                </c:pt>
                <c:pt idx="204">
                  <c:v>40.375</c:v>
                </c:pt>
                <c:pt idx="205">
                  <c:v>34.666666666666664</c:v>
                </c:pt>
                <c:pt idx="206">
                  <c:v>34.863636363636367</c:v>
                </c:pt>
                <c:pt idx="207">
                  <c:v>30.928571428571427</c:v>
                </c:pt>
                <c:pt idx="208">
                  <c:v>35.6</c:v>
                </c:pt>
                <c:pt idx="209">
                  <c:v>34.952380952380949</c:v>
                </c:pt>
                <c:pt idx="210">
                  <c:v>34.411764705882355</c:v>
                </c:pt>
                <c:pt idx="211">
                  <c:v>34</c:v>
                </c:pt>
                <c:pt idx="212">
                  <c:v>36.421052631578945</c:v>
                </c:pt>
                <c:pt idx="213">
                  <c:v>39.304347826086953</c:v>
                </c:pt>
                <c:pt idx="214">
                  <c:v>36.941176470588232</c:v>
                </c:pt>
                <c:pt idx="215">
                  <c:v>35.549999999999997</c:v>
                </c:pt>
                <c:pt idx="216">
                  <c:v>32</c:v>
                </c:pt>
                <c:pt idx="217">
                  <c:v>43.81818181818182</c:v>
                </c:pt>
                <c:pt idx="218">
                  <c:v>37.823529411764703</c:v>
                </c:pt>
                <c:pt idx="219">
                  <c:v>37.533333333333331</c:v>
                </c:pt>
                <c:pt idx="220">
                  <c:v>31.588235294117649</c:v>
                </c:pt>
                <c:pt idx="221">
                  <c:v>32.647058823529413</c:v>
                </c:pt>
                <c:pt idx="222">
                  <c:v>34.846153846153847</c:v>
                </c:pt>
                <c:pt idx="223">
                  <c:v>36.666666666666664</c:v>
                </c:pt>
                <c:pt idx="224">
                  <c:v>31.94736842105263</c:v>
                </c:pt>
                <c:pt idx="225">
                  <c:v>37.416666666666664</c:v>
                </c:pt>
                <c:pt idx="226">
                  <c:v>33.4</c:v>
                </c:pt>
                <c:pt idx="227">
                  <c:v>37.944444444444443</c:v>
                </c:pt>
                <c:pt idx="228">
                  <c:v>32.769230769230766</c:v>
                </c:pt>
                <c:pt idx="229">
                  <c:v>31.863636363636363</c:v>
                </c:pt>
                <c:pt idx="230">
                  <c:v>37.8125</c:v>
                </c:pt>
                <c:pt idx="231">
                  <c:v>28.46153846153846</c:v>
                </c:pt>
                <c:pt idx="232">
                  <c:v>33.571428571428569</c:v>
                </c:pt>
                <c:pt idx="233">
                  <c:v>35.666666666666664</c:v>
                </c:pt>
                <c:pt idx="234">
                  <c:v>27</c:v>
                </c:pt>
                <c:pt idx="235">
                  <c:v>42.4</c:v>
                </c:pt>
                <c:pt idx="236">
                  <c:v>37.333333333333336</c:v>
                </c:pt>
                <c:pt idx="237">
                  <c:v>34.266666666666666</c:v>
                </c:pt>
                <c:pt idx="238">
                  <c:v>34.92307692307692</c:v>
                </c:pt>
                <c:pt idx="239">
                  <c:v>33.166666666666664</c:v>
                </c:pt>
                <c:pt idx="240">
                  <c:v>32.588235294117645</c:v>
                </c:pt>
                <c:pt idx="241">
                  <c:v>33.294117647058826</c:v>
                </c:pt>
                <c:pt idx="242">
                  <c:v>37.411764705882355</c:v>
                </c:pt>
                <c:pt idx="243">
                  <c:v>37.4</c:v>
                </c:pt>
                <c:pt idx="244">
                  <c:v>38.545454545454547</c:v>
                </c:pt>
                <c:pt idx="245">
                  <c:v>31.333333333333332</c:v>
                </c:pt>
                <c:pt idx="246">
                  <c:v>36.5</c:v>
                </c:pt>
                <c:pt idx="247">
                  <c:v>25.727272727272727</c:v>
                </c:pt>
                <c:pt idx="248">
                  <c:v>29.272727272727273</c:v>
                </c:pt>
                <c:pt idx="249">
                  <c:v>33.5</c:v>
                </c:pt>
                <c:pt idx="250">
                  <c:v>27.1875</c:v>
                </c:pt>
                <c:pt idx="251">
                  <c:v>30.333333333333332</c:v>
                </c:pt>
                <c:pt idx="252">
                  <c:v>32.5</c:v>
                </c:pt>
                <c:pt idx="253">
                  <c:v>33.565217391304351</c:v>
                </c:pt>
                <c:pt idx="254">
                  <c:v>37.473684210526315</c:v>
                </c:pt>
                <c:pt idx="255">
                  <c:v>33.857142857142854</c:v>
                </c:pt>
                <c:pt idx="256">
                  <c:v>32.25</c:v>
                </c:pt>
                <c:pt idx="257">
                  <c:v>43.666666666666664</c:v>
                </c:pt>
                <c:pt idx="258">
                  <c:v>30.166666666666668</c:v>
                </c:pt>
                <c:pt idx="259">
                  <c:v>33.823529411764703</c:v>
                </c:pt>
                <c:pt idx="260">
                  <c:v>32.5</c:v>
                </c:pt>
                <c:pt idx="261">
                  <c:v>39.25</c:v>
                </c:pt>
                <c:pt idx="262">
                  <c:v>33.549999999999997</c:v>
                </c:pt>
                <c:pt idx="263">
                  <c:v>31.117647058823529</c:v>
                </c:pt>
                <c:pt idx="264">
                  <c:v>36.94736842105263</c:v>
                </c:pt>
                <c:pt idx="265">
                  <c:v>43</c:v>
                </c:pt>
                <c:pt idx="266">
                  <c:v>33.055555555555557</c:v>
                </c:pt>
                <c:pt idx="267">
                  <c:v>32.888888888888886</c:v>
                </c:pt>
                <c:pt idx="268">
                  <c:v>26.6</c:v>
                </c:pt>
                <c:pt idx="269">
                  <c:v>28.2</c:v>
                </c:pt>
                <c:pt idx="270">
                  <c:v>37.642857142857146</c:v>
                </c:pt>
                <c:pt idx="271">
                  <c:v>40.333333333333336</c:v>
                </c:pt>
                <c:pt idx="272">
                  <c:v>35.93333333333333</c:v>
                </c:pt>
              </c:numCache>
            </c:numRef>
          </c:val>
          <c:extLst>
            <c:ext xmlns:c16="http://schemas.microsoft.com/office/drawing/2014/chart" uri="{C3380CC4-5D6E-409C-BE32-E72D297353CC}">
              <c16:uniqueId val="{00000001-8C2B-49EB-9733-50185B4EB724}"/>
            </c:ext>
          </c:extLst>
        </c:ser>
        <c:dLbls>
          <c:showLegendKey val="0"/>
          <c:showVal val="1"/>
          <c:showCatName val="0"/>
          <c:showSerName val="0"/>
          <c:showPercent val="0"/>
          <c:showBubbleSize val="0"/>
        </c:dLbls>
        <c:axId val="1316000239"/>
        <c:axId val="1316011055"/>
      </c:areaChart>
      <c:catAx>
        <c:axId val="1316000239"/>
        <c:scaling>
          <c:orientation val="minMax"/>
        </c:scaling>
        <c:delete val="1"/>
        <c:axPos val="b"/>
        <c:numFmt formatCode="General" sourceLinked="1"/>
        <c:majorTickMark val="none"/>
        <c:minorTickMark val="none"/>
        <c:tickLblPos val="nextTo"/>
        <c:crossAx val="1316011055"/>
        <c:crosses val="autoZero"/>
        <c:auto val="1"/>
        <c:lblAlgn val="ctr"/>
        <c:lblOffset val="100"/>
        <c:noMultiLvlLbl val="0"/>
      </c:catAx>
      <c:valAx>
        <c:axId val="1316011055"/>
        <c:scaling>
          <c:orientation val="minMax"/>
        </c:scaling>
        <c:delete val="1"/>
        <c:axPos val="l"/>
        <c:numFmt formatCode="0.00" sourceLinked="1"/>
        <c:majorTickMark val="out"/>
        <c:minorTickMark val="none"/>
        <c:tickLblPos val="nextTo"/>
        <c:crossAx val="131600023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 DB.xlsx]Pivot Report!PivotTable12</c:name>
    <c:fmtId val="2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a:solidFill>
                  <a:schemeClr val="bg1"/>
                </a:solidFill>
              </a:rPr>
              <a:t>Peak/Peak-off time</a:t>
            </a:r>
          </a:p>
        </c:rich>
      </c:tx>
      <c:layout>
        <c:manualLayout>
          <c:xMode val="edge"/>
          <c:yMode val="edge"/>
          <c:x val="0.18303301764277977"/>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32569582450564094"/>
          <c:y val="0.21209444761566826"/>
          <c:w val="0.37828581721128846"/>
          <c:h val="0.58645536031101997"/>
        </c:manualLayout>
      </c:layout>
      <c:doughnutChart>
        <c:varyColors val="1"/>
        <c:ser>
          <c:idx val="0"/>
          <c:order val="0"/>
          <c:tx>
            <c:strRef>
              <c:f>'Pivot Report'!$G$22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FFE-4B52-B23D-06914A0F998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FFE-4B52-B23D-06914A0F998F}"/>
              </c:ext>
            </c:extLst>
          </c:dPt>
          <c:dLbls>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Report'!$F$23:$F$25</c:f>
              <c:strCache>
                <c:ptCount val="2"/>
                <c:pt idx="0">
                  <c:v>Off-Peak</c:v>
                </c:pt>
                <c:pt idx="1">
                  <c:v>Peak</c:v>
                </c:pt>
              </c:strCache>
            </c:strRef>
          </c:cat>
          <c:val>
            <c:numRef>
              <c:f>'Pivot Report'!$G$23:$G$25</c:f>
              <c:numCache>
                <c:formatCode>0</c:formatCode>
                <c:ptCount val="2"/>
                <c:pt idx="0">
                  <c:v>2220</c:v>
                </c:pt>
                <c:pt idx="1">
                  <c:v>2145</c:v>
                </c:pt>
              </c:numCache>
            </c:numRef>
          </c:val>
          <c:extLst>
            <c:ext xmlns:c16="http://schemas.microsoft.com/office/drawing/2014/chart" uri="{C3380CC4-5D6E-409C-BE32-E72D297353CC}">
              <c16:uniqueId val="{00000005-0544-41E1-91B8-34474E63955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[Hospital Emergency Room Data - DB.xlsx]Pivot Report!PivotTable4</c:name>
    <c:fmtId val="1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bg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1"/>
          </a:solidFill>
          <a:ln w="25400">
            <a:noFill/>
          </a:ln>
          <a:effectLst/>
        </c:spPr>
      </c:pivotFmt>
    </c:pivotFmts>
    <c:plotArea>
      <c:layout>
        <c:manualLayout>
          <c:layoutTarget val="inner"/>
          <c:xMode val="edge"/>
          <c:yMode val="edge"/>
          <c:x val="1.198864415376223E-2"/>
          <c:y val="8.7949765772949197E-3"/>
          <c:w val="0.98801135584623778"/>
          <c:h val="0.99120513550264044"/>
        </c:manualLayout>
      </c:layout>
      <c:areaChart>
        <c:grouping val="standard"/>
        <c:varyColors val="0"/>
        <c:ser>
          <c:idx val="0"/>
          <c:order val="0"/>
          <c:tx>
            <c:strRef>
              <c:f>'Pivot Report'!$B$42</c:f>
              <c:strCache>
                <c:ptCount val="1"/>
                <c:pt idx="0">
                  <c:v>Total</c:v>
                </c:pt>
              </c:strCache>
            </c:strRef>
          </c:tx>
          <c:spPr>
            <a:solidFill>
              <a:schemeClr val="bg1"/>
            </a:solidFill>
            <a:ln w="25400">
              <a:noFill/>
            </a:ln>
            <a:effectLst/>
          </c:spPr>
          <c:dLbls>
            <c:delete val="1"/>
          </c:dLbls>
          <c:cat>
            <c:strRef>
              <c:f>'Pivot Report'!$A$43:$A$159</c:f>
              <c:strCache>
                <c:ptCount val="116"/>
                <c:pt idx="0">
                  <c:v>1-Feb</c:v>
                </c:pt>
                <c:pt idx="1">
                  <c:v>2-Feb</c:v>
                </c:pt>
                <c:pt idx="2">
                  <c:v>20-Feb</c:v>
                </c:pt>
                <c:pt idx="3">
                  <c:v>21-Feb</c:v>
                </c:pt>
                <c:pt idx="4">
                  <c:v>22-Feb</c:v>
                </c:pt>
                <c:pt idx="5">
                  <c:v>23-Feb</c:v>
                </c:pt>
                <c:pt idx="6">
                  <c:v>24-Feb</c:v>
                </c:pt>
                <c:pt idx="7">
                  <c:v>25-Feb</c:v>
                </c:pt>
                <c:pt idx="8">
                  <c:v>26-Feb</c:v>
                </c:pt>
                <c:pt idx="9">
                  <c:v>27-Feb</c:v>
                </c:pt>
                <c:pt idx="10">
                  <c:v>28-Feb</c:v>
                </c:pt>
                <c:pt idx="11">
                  <c:v>29-Feb</c:v>
                </c:pt>
                <c:pt idx="12">
                  <c:v>1-Mar</c:v>
                </c:pt>
                <c:pt idx="13">
                  <c:v>2-Mar</c:v>
                </c:pt>
                <c:pt idx="14">
                  <c:v>20-Mar</c:v>
                </c:pt>
                <c:pt idx="15">
                  <c:v>21-Mar</c:v>
                </c:pt>
                <c:pt idx="16">
                  <c:v>22-Mar</c:v>
                </c:pt>
                <c:pt idx="17">
                  <c:v>23-Mar</c:v>
                </c:pt>
                <c:pt idx="18">
                  <c:v>24-Mar</c:v>
                </c:pt>
                <c:pt idx="19">
                  <c:v>25-Mar</c:v>
                </c:pt>
                <c:pt idx="20">
                  <c:v>26-Mar</c:v>
                </c:pt>
                <c:pt idx="21">
                  <c:v>27-Mar</c:v>
                </c:pt>
                <c:pt idx="22">
                  <c:v>28-Mar</c:v>
                </c:pt>
                <c:pt idx="23">
                  <c:v>29-Mar</c:v>
                </c:pt>
                <c:pt idx="24">
                  <c:v>30-Mar</c:v>
                </c:pt>
                <c:pt idx="25">
                  <c:v>1-Apr</c:v>
                </c:pt>
                <c:pt idx="26">
                  <c:v>2-Apr</c:v>
                </c:pt>
                <c:pt idx="27">
                  <c:v>20-Apr</c:v>
                </c:pt>
                <c:pt idx="28">
                  <c:v>21-Apr</c:v>
                </c:pt>
                <c:pt idx="29">
                  <c:v>22-Apr</c:v>
                </c:pt>
                <c:pt idx="30">
                  <c:v>23-Apr</c:v>
                </c:pt>
                <c:pt idx="31">
                  <c:v>24-Apr</c:v>
                </c:pt>
                <c:pt idx="32">
                  <c:v>25-Apr</c:v>
                </c:pt>
                <c:pt idx="33">
                  <c:v>26-Apr</c:v>
                </c:pt>
                <c:pt idx="34">
                  <c:v>27-Apr</c:v>
                </c:pt>
                <c:pt idx="35">
                  <c:v>28-Apr</c:v>
                </c:pt>
                <c:pt idx="36">
                  <c:v>29-Apr</c:v>
                </c:pt>
                <c:pt idx="37">
                  <c:v>30-Apr</c:v>
                </c:pt>
                <c:pt idx="38">
                  <c:v>1-May</c:v>
                </c:pt>
                <c:pt idx="39">
                  <c:v>2-May</c:v>
                </c:pt>
                <c:pt idx="40">
                  <c:v>20-May</c:v>
                </c:pt>
                <c:pt idx="41">
                  <c:v>21-May</c:v>
                </c:pt>
                <c:pt idx="42">
                  <c:v>22-May</c:v>
                </c:pt>
                <c:pt idx="43">
                  <c:v>23-May</c:v>
                </c:pt>
                <c:pt idx="44">
                  <c:v>24-May</c:v>
                </c:pt>
                <c:pt idx="45">
                  <c:v>25-May</c:v>
                </c:pt>
                <c:pt idx="46">
                  <c:v>26-May</c:v>
                </c:pt>
                <c:pt idx="47">
                  <c:v>27-May</c:v>
                </c:pt>
                <c:pt idx="48">
                  <c:v>28-May</c:v>
                </c:pt>
                <c:pt idx="49">
                  <c:v>29-May</c:v>
                </c:pt>
                <c:pt idx="50">
                  <c:v>30-May</c:v>
                </c:pt>
                <c:pt idx="51">
                  <c:v>1-Jun</c:v>
                </c:pt>
                <c:pt idx="52">
                  <c:v>2-Jun</c:v>
                </c:pt>
                <c:pt idx="53">
                  <c:v>20-Jun</c:v>
                </c:pt>
                <c:pt idx="54">
                  <c:v>21-Jun</c:v>
                </c:pt>
                <c:pt idx="55">
                  <c:v>22-Jun</c:v>
                </c:pt>
                <c:pt idx="56">
                  <c:v>23-Jun</c:v>
                </c:pt>
                <c:pt idx="57">
                  <c:v>24-Jun</c:v>
                </c:pt>
                <c:pt idx="58">
                  <c:v>25-Jun</c:v>
                </c:pt>
                <c:pt idx="59">
                  <c:v>26-Jun</c:v>
                </c:pt>
                <c:pt idx="60">
                  <c:v>27-Jun</c:v>
                </c:pt>
                <c:pt idx="61">
                  <c:v>28-Jun</c:v>
                </c:pt>
                <c:pt idx="62">
                  <c:v>29-Jun</c:v>
                </c:pt>
                <c:pt idx="63">
                  <c:v>30-Jun</c:v>
                </c:pt>
                <c:pt idx="64">
                  <c:v>1-Jul</c:v>
                </c:pt>
                <c:pt idx="65">
                  <c:v>2-Jul</c:v>
                </c:pt>
                <c:pt idx="66">
                  <c:v>20-Jul</c:v>
                </c:pt>
                <c:pt idx="67">
                  <c:v>21-Jul</c:v>
                </c:pt>
                <c:pt idx="68">
                  <c:v>22-Jul</c:v>
                </c:pt>
                <c:pt idx="69">
                  <c:v>23-Jul</c:v>
                </c:pt>
                <c:pt idx="70">
                  <c:v>24-Jul</c:v>
                </c:pt>
                <c:pt idx="71">
                  <c:v>25-Jul</c:v>
                </c:pt>
                <c:pt idx="72">
                  <c:v>26-Jul</c:v>
                </c:pt>
                <c:pt idx="73">
                  <c:v>27-Jul</c:v>
                </c:pt>
                <c:pt idx="74">
                  <c:v>28-Jul</c:v>
                </c:pt>
                <c:pt idx="75">
                  <c:v>29-Jul</c:v>
                </c:pt>
                <c:pt idx="76">
                  <c:v>30-Jul</c:v>
                </c:pt>
                <c:pt idx="77">
                  <c:v>1-Aug</c:v>
                </c:pt>
                <c:pt idx="78">
                  <c:v>2-Aug</c:v>
                </c:pt>
                <c:pt idx="79">
                  <c:v>20-Aug</c:v>
                </c:pt>
                <c:pt idx="80">
                  <c:v>21-Aug</c:v>
                </c:pt>
                <c:pt idx="81">
                  <c:v>22-Aug</c:v>
                </c:pt>
                <c:pt idx="82">
                  <c:v>23-Aug</c:v>
                </c:pt>
                <c:pt idx="83">
                  <c:v>24-Aug</c:v>
                </c:pt>
                <c:pt idx="84">
                  <c:v>25-Aug</c:v>
                </c:pt>
                <c:pt idx="85">
                  <c:v>26-Aug</c:v>
                </c:pt>
                <c:pt idx="86">
                  <c:v>27-Aug</c:v>
                </c:pt>
                <c:pt idx="87">
                  <c:v>28-Aug</c:v>
                </c:pt>
                <c:pt idx="88">
                  <c:v>29-Aug</c:v>
                </c:pt>
                <c:pt idx="89">
                  <c:v>30-Aug</c:v>
                </c:pt>
                <c:pt idx="90">
                  <c:v>1-Sep</c:v>
                </c:pt>
                <c:pt idx="91">
                  <c:v>2-Sep</c:v>
                </c:pt>
                <c:pt idx="92">
                  <c:v>20-Sep</c:v>
                </c:pt>
                <c:pt idx="93">
                  <c:v>21-Sep</c:v>
                </c:pt>
                <c:pt idx="94">
                  <c:v>22-Sep</c:v>
                </c:pt>
                <c:pt idx="95">
                  <c:v>23-Sep</c:v>
                </c:pt>
                <c:pt idx="96">
                  <c:v>24-Sep</c:v>
                </c:pt>
                <c:pt idx="97">
                  <c:v>25-Sep</c:v>
                </c:pt>
                <c:pt idx="98">
                  <c:v>26-Sep</c:v>
                </c:pt>
                <c:pt idx="99">
                  <c:v>27-Sep</c:v>
                </c:pt>
                <c:pt idx="100">
                  <c:v>28-Sep</c:v>
                </c:pt>
                <c:pt idx="101">
                  <c:v>29-Sep</c:v>
                </c:pt>
                <c:pt idx="102">
                  <c:v>30-Sep</c:v>
                </c:pt>
                <c:pt idx="103">
                  <c:v>1-Oct</c:v>
                </c:pt>
                <c:pt idx="104">
                  <c:v>2-Oct</c:v>
                </c:pt>
                <c:pt idx="105">
                  <c:v>20-Oct</c:v>
                </c:pt>
                <c:pt idx="106">
                  <c:v>21-Oct</c:v>
                </c:pt>
                <c:pt idx="107">
                  <c:v>22-Oct</c:v>
                </c:pt>
                <c:pt idx="108">
                  <c:v>23-Oct</c:v>
                </c:pt>
                <c:pt idx="109">
                  <c:v>24-Oct</c:v>
                </c:pt>
                <c:pt idx="110">
                  <c:v>25-Oct</c:v>
                </c:pt>
                <c:pt idx="111">
                  <c:v>26-Oct</c:v>
                </c:pt>
                <c:pt idx="112">
                  <c:v>27-Oct</c:v>
                </c:pt>
                <c:pt idx="113">
                  <c:v>28-Oct</c:v>
                </c:pt>
                <c:pt idx="114">
                  <c:v>29-Oct</c:v>
                </c:pt>
                <c:pt idx="115">
                  <c:v>30-Oct</c:v>
                </c:pt>
              </c:strCache>
            </c:strRef>
          </c:cat>
          <c:val>
            <c:numRef>
              <c:f>'Pivot Report'!$B$43:$B$159</c:f>
              <c:numCache>
                <c:formatCode>General</c:formatCode>
                <c:ptCount val="116"/>
                <c:pt idx="0">
                  <c:v>13</c:v>
                </c:pt>
                <c:pt idx="1">
                  <c:v>10</c:v>
                </c:pt>
                <c:pt idx="2">
                  <c:v>14</c:v>
                </c:pt>
                <c:pt idx="3">
                  <c:v>22</c:v>
                </c:pt>
                <c:pt idx="4">
                  <c:v>16</c:v>
                </c:pt>
                <c:pt idx="5">
                  <c:v>22</c:v>
                </c:pt>
                <c:pt idx="6">
                  <c:v>12</c:v>
                </c:pt>
                <c:pt idx="7">
                  <c:v>20</c:v>
                </c:pt>
                <c:pt idx="8">
                  <c:v>18</c:v>
                </c:pt>
                <c:pt idx="9">
                  <c:v>18</c:v>
                </c:pt>
                <c:pt idx="10">
                  <c:v>13</c:v>
                </c:pt>
                <c:pt idx="11">
                  <c:v>15</c:v>
                </c:pt>
                <c:pt idx="12">
                  <c:v>19</c:v>
                </c:pt>
                <c:pt idx="13">
                  <c:v>24</c:v>
                </c:pt>
                <c:pt idx="14">
                  <c:v>12</c:v>
                </c:pt>
                <c:pt idx="15">
                  <c:v>16</c:v>
                </c:pt>
                <c:pt idx="16">
                  <c:v>16</c:v>
                </c:pt>
                <c:pt idx="17">
                  <c:v>15</c:v>
                </c:pt>
                <c:pt idx="18">
                  <c:v>22</c:v>
                </c:pt>
                <c:pt idx="19">
                  <c:v>18</c:v>
                </c:pt>
                <c:pt idx="20">
                  <c:v>10</c:v>
                </c:pt>
                <c:pt idx="21">
                  <c:v>17</c:v>
                </c:pt>
                <c:pt idx="22">
                  <c:v>17</c:v>
                </c:pt>
                <c:pt idx="23">
                  <c:v>12</c:v>
                </c:pt>
                <c:pt idx="24">
                  <c:v>14</c:v>
                </c:pt>
                <c:pt idx="25">
                  <c:v>12</c:v>
                </c:pt>
                <c:pt idx="26">
                  <c:v>19</c:v>
                </c:pt>
                <c:pt idx="27">
                  <c:v>16</c:v>
                </c:pt>
                <c:pt idx="28">
                  <c:v>18</c:v>
                </c:pt>
                <c:pt idx="29">
                  <c:v>21</c:v>
                </c:pt>
                <c:pt idx="30">
                  <c:v>15</c:v>
                </c:pt>
                <c:pt idx="31">
                  <c:v>18</c:v>
                </c:pt>
                <c:pt idx="32">
                  <c:v>15</c:v>
                </c:pt>
                <c:pt idx="33">
                  <c:v>18</c:v>
                </c:pt>
                <c:pt idx="34">
                  <c:v>19</c:v>
                </c:pt>
                <c:pt idx="35">
                  <c:v>16</c:v>
                </c:pt>
                <c:pt idx="36">
                  <c:v>13</c:v>
                </c:pt>
                <c:pt idx="37">
                  <c:v>16</c:v>
                </c:pt>
                <c:pt idx="38">
                  <c:v>14</c:v>
                </c:pt>
                <c:pt idx="39">
                  <c:v>21</c:v>
                </c:pt>
                <c:pt idx="40">
                  <c:v>17</c:v>
                </c:pt>
                <c:pt idx="41">
                  <c:v>28</c:v>
                </c:pt>
                <c:pt idx="42">
                  <c:v>22</c:v>
                </c:pt>
                <c:pt idx="43">
                  <c:v>20</c:v>
                </c:pt>
                <c:pt idx="44">
                  <c:v>17</c:v>
                </c:pt>
                <c:pt idx="45">
                  <c:v>18</c:v>
                </c:pt>
                <c:pt idx="46">
                  <c:v>13</c:v>
                </c:pt>
                <c:pt idx="47">
                  <c:v>13</c:v>
                </c:pt>
                <c:pt idx="48">
                  <c:v>13</c:v>
                </c:pt>
                <c:pt idx="49">
                  <c:v>20</c:v>
                </c:pt>
                <c:pt idx="50">
                  <c:v>15</c:v>
                </c:pt>
                <c:pt idx="51">
                  <c:v>17</c:v>
                </c:pt>
                <c:pt idx="52">
                  <c:v>10</c:v>
                </c:pt>
                <c:pt idx="53">
                  <c:v>14</c:v>
                </c:pt>
                <c:pt idx="54">
                  <c:v>12</c:v>
                </c:pt>
                <c:pt idx="55">
                  <c:v>12</c:v>
                </c:pt>
                <c:pt idx="56">
                  <c:v>20</c:v>
                </c:pt>
                <c:pt idx="57">
                  <c:v>19</c:v>
                </c:pt>
                <c:pt idx="58">
                  <c:v>13</c:v>
                </c:pt>
                <c:pt idx="59">
                  <c:v>15</c:v>
                </c:pt>
                <c:pt idx="60">
                  <c:v>19</c:v>
                </c:pt>
                <c:pt idx="61">
                  <c:v>17</c:v>
                </c:pt>
                <c:pt idx="62">
                  <c:v>15</c:v>
                </c:pt>
                <c:pt idx="63">
                  <c:v>16</c:v>
                </c:pt>
                <c:pt idx="64">
                  <c:v>17</c:v>
                </c:pt>
                <c:pt idx="65">
                  <c:v>19</c:v>
                </c:pt>
                <c:pt idx="66">
                  <c:v>16</c:v>
                </c:pt>
                <c:pt idx="67">
                  <c:v>18</c:v>
                </c:pt>
                <c:pt idx="68">
                  <c:v>8</c:v>
                </c:pt>
                <c:pt idx="69">
                  <c:v>17</c:v>
                </c:pt>
                <c:pt idx="70">
                  <c:v>11</c:v>
                </c:pt>
                <c:pt idx="71">
                  <c:v>15</c:v>
                </c:pt>
                <c:pt idx="72">
                  <c:v>13</c:v>
                </c:pt>
                <c:pt idx="73">
                  <c:v>17</c:v>
                </c:pt>
                <c:pt idx="74">
                  <c:v>20</c:v>
                </c:pt>
                <c:pt idx="75">
                  <c:v>20</c:v>
                </c:pt>
                <c:pt idx="76">
                  <c:v>13</c:v>
                </c:pt>
                <c:pt idx="77">
                  <c:v>28</c:v>
                </c:pt>
                <c:pt idx="78">
                  <c:v>19</c:v>
                </c:pt>
                <c:pt idx="79">
                  <c:v>23</c:v>
                </c:pt>
                <c:pt idx="80">
                  <c:v>10</c:v>
                </c:pt>
                <c:pt idx="81">
                  <c:v>14</c:v>
                </c:pt>
                <c:pt idx="82">
                  <c:v>16</c:v>
                </c:pt>
                <c:pt idx="83">
                  <c:v>18</c:v>
                </c:pt>
                <c:pt idx="84">
                  <c:v>22</c:v>
                </c:pt>
                <c:pt idx="85">
                  <c:v>14</c:v>
                </c:pt>
                <c:pt idx="86">
                  <c:v>15</c:v>
                </c:pt>
                <c:pt idx="87">
                  <c:v>21</c:v>
                </c:pt>
                <c:pt idx="88">
                  <c:v>17</c:v>
                </c:pt>
                <c:pt idx="89">
                  <c:v>16</c:v>
                </c:pt>
                <c:pt idx="90">
                  <c:v>23</c:v>
                </c:pt>
                <c:pt idx="91">
                  <c:v>17</c:v>
                </c:pt>
                <c:pt idx="92">
                  <c:v>14</c:v>
                </c:pt>
                <c:pt idx="93">
                  <c:v>21</c:v>
                </c:pt>
                <c:pt idx="94">
                  <c:v>9</c:v>
                </c:pt>
                <c:pt idx="95">
                  <c:v>10</c:v>
                </c:pt>
                <c:pt idx="96">
                  <c:v>15</c:v>
                </c:pt>
                <c:pt idx="97">
                  <c:v>15</c:v>
                </c:pt>
                <c:pt idx="98">
                  <c:v>13</c:v>
                </c:pt>
                <c:pt idx="99">
                  <c:v>12</c:v>
                </c:pt>
                <c:pt idx="100">
                  <c:v>17</c:v>
                </c:pt>
                <c:pt idx="101">
                  <c:v>17</c:v>
                </c:pt>
                <c:pt idx="102">
                  <c:v>17</c:v>
                </c:pt>
                <c:pt idx="103">
                  <c:v>20</c:v>
                </c:pt>
                <c:pt idx="104">
                  <c:v>11</c:v>
                </c:pt>
                <c:pt idx="105">
                  <c:v>20</c:v>
                </c:pt>
                <c:pt idx="106">
                  <c:v>17</c:v>
                </c:pt>
                <c:pt idx="107">
                  <c:v>19</c:v>
                </c:pt>
                <c:pt idx="108">
                  <c:v>17</c:v>
                </c:pt>
                <c:pt idx="109">
                  <c:v>18</c:v>
                </c:pt>
                <c:pt idx="110">
                  <c:v>18</c:v>
                </c:pt>
                <c:pt idx="111">
                  <c:v>15</c:v>
                </c:pt>
                <c:pt idx="112">
                  <c:v>10</c:v>
                </c:pt>
                <c:pt idx="113">
                  <c:v>14</c:v>
                </c:pt>
                <c:pt idx="114">
                  <c:v>9</c:v>
                </c:pt>
                <c:pt idx="115">
                  <c:v>15</c:v>
                </c:pt>
              </c:numCache>
            </c:numRef>
          </c:val>
          <c:extLst>
            <c:ext xmlns:c16="http://schemas.microsoft.com/office/drawing/2014/chart" uri="{C3380CC4-5D6E-409C-BE32-E72D297353CC}">
              <c16:uniqueId val="{00000001-9499-4A73-862A-DE55B98FDE8D}"/>
            </c:ext>
          </c:extLst>
        </c:ser>
        <c:dLbls>
          <c:showLegendKey val="0"/>
          <c:showVal val="1"/>
          <c:showCatName val="0"/>
          <c:showSerName val="0"/>
          <c:showPercent val="0"/>
          <c:showBubbleSize val="0"/>
        </c:dLbls>
        <c:axId val="1316033519"/>
        <c:axId val="1316042255"/>
      </c:areaChart>
      <c:catAx>
        <c:axId val="1316033519"/>
        <c:scaling>
          <c:orientation val="minMax"/>
        </c:scaling>
        <c:delete val="1"/>
        <c:axPos val="b"/>
        <c:numFmt formatCode="General" sourceLinked="1"/>
        <c:majorTickMark val="out"/>
        <c:minorTickMark val="none"/>
        <c:tickLblPos val="nextTo"/>
        <c:crossAx val="1316042255"/>
        <c:crosses val="autoZero"/>
        <c:auto val="1"/>
        <c:lblAlgn val="ctr"/>
        <c:lblOffset val="100"/>
        <c:noMultiLvlLbl val="0"/>
      </c:catAx>
      <c:valAx>
        <c:axId val="1316042255"/>
        <c:scaling>
          <c:orientation val="minMax"/>
        </c:scaling>
        <c:delete val="1"/>
        <c:axPos val="l"/>
        <c:numFmt formatCode="General" sourceLinked="1"/>
        <c:majorTickMark val="none"/>
        <c:minorTickMark val="none"/>
        <c:tickLblPos val="nextTo"/>
        <c:crossAx val="131603351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1">
  <a:schemeClr val="accent1"/>
</cs:colorStyle>
</file>

<file path=xl/charts/colors9.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https://svgsilh.com/image/24181.html" TargetMode="External"/><Relationship Id="rId13" Type="http://schemas.microsoft.com/office/2007/relationships/hdphoto" Target="../media/hdphoto1.wdp"/><Relationship Id="rId18" Type="http://schemas.openxmlformats.org/officeDocument/2006/relationships/image" Target="../media/image15.svg"/><Relationship Id="rId3" Type="http://schemas.openxmlformats.org/officeDocument/2006/relationships/chart" Target="../charts/chart3.xml"/><Relationship Id="rId21" Type="http://schemas.microsoft.com/office/2007/relationships/hdphoto" Target="../media/hdphoto2.wdp"/><Relationship Id="rId7" Type="http://schemas.openxmlformats.org/officeDocument/2006/relationships/image" Target="../media/image12.svg"/><Relationship Id="rId12" Type="http://schemas.openxmlformats.org/officeDocument/2006/relationships/image" Target="../media/image13.png"/><Relationship Id="rId17" Type="http://schemas.openxmlformats.org/officeDocument/2006/relationships/image" Target="../media/image14.png"/><Relationship Id="rId2" Type="http://schemas.openxmlformats.org/officeDocument/2006/relationships/chart" Target="../charts/chart2.xml"/><Relationship Id="rId16" Type="http://schemas.openxmlformats.org/officeDocument/2006/relationships/chart" Target="../charts/chart8.xml"/><Relationship Id="rId20" Type="http://schemas.openxmlformats.org/officeDocument/2006/relationships/image" Target="../media/image16.png"/><Relationship Id="rId1" Type="http://schemas.openxmlformats.org/officeDocument/2006/relationships/image" Target="../media/image1.emf"/><Relationship Id="rId6" Type="http://schemas.openxmlformats.org/officeDocument/2006/relationships/image" Target="../media/image11.png"/><Relationship Id="rId11" Type="http://schemas.openxmlformats.org/officeDocument/2006/relationships/hyperlink" Target="#'Average wait time trend'!A1"/><Relationship Id="rId5" Type="http://schemas.openxmlformats.org/officeDocument/2006/relationships/chart" Target="../charts/chart5.xml"/><Relationship Id="rId15" Type="http://schemas.openxmlformats.org/officeDocument/2006/relationships/chart" Target="../charts/chart7.xml"/><Relationship Id="rId23" Type="http://schemas.openxmlformats.org/officeDocument/2006/relationships/chart" Target="../charts/chart9.xml"/><Relationship Id="rId10" Type="http://schemas.openxmlformats.org/officeDocument/2006/relationships/chart" Target="../charts/chart6.xml"/><Relationship Id="rId19" Type="http://schemas.openxmlformats.org/officeDocument/2006/relationships/hyperlink" Target="https://svgsilh.com/image/312324.html" TargetMode="External"/><Relationship Id="rId4" Type="http://schemas.openxmlformats.org/officeDocument/2006/relationships/chart" Target="../charts/chart4.xml"/><Relationship Id="rId9" Type="http://schemas.openxmlformats.org/officeDocument/2006/relationships/hyperlink" Target="#'Patient Satisaction Score'!A1"/><Relationship Id="rId14" Type="http://schemas.openxmlformats.org/officeDocument/2006/relationships/hyperlink" Target="https://commons.wikimedia.org/wiki/Category:Faenza_icons/status" TargetMode="External"/><Relationship Id="rId22" Type="http://schemas.openxmlformats.org/officeDocument/2006/relationships/hyperlink" Target="https://www.rawpixel.com/search/icon%20person?page=1&amp;sort=curated" TargetMode="Externa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microsoft.com/office/2007/relationships/hdphoto" Target="../media/hdphoto3.wdp"/><Relationship Id="rId2" Type="http://schemas.openxmlformats.org/officeDocument/2006/relationships/image" Target="../media/image18.png"/><Relationship Id="rId1" Type="http://schemas.openxmlformats.org/officeDocument/2006/relationships/hyperlink" Target="#'Dash Board'!A1"/><Relationship Id="rId4" Type="http://schemas.openxmlformats.org/officeDocument/2006/relationships/hyperlink" Target="https://openclipart.org/detail/217511/house-icon" TargetMode="Externa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3" Type="http://schemas.microsoft.com/office/2007/relationships/hdphoto" Target="../media/hdphoto3.wdp"/><Relationship Id="rId2" Type="http://schemas.openxmlformats.org/officeDocument/2006/relationships/image" Target="../media/image18.png"/><Relationship Id="rId1" Type="http://schemas.openxmlformats.org/officeDocument/2006/relationships/hyperlink" Target="#'Dash Board'!A1"/><Relationship Id="rId4" Type="http://schemas.openxmlformats.org/officeDocument/2006/relationships/hyperlink" Target="https://openclipart.org/detail/217511/house-icon" TargetMode="Externa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3" Type="http://schemas.microsoft.com/office/2007/relationships/hdphoto" Target="../media/hdphoto3.wdp"/><Relationship Id="rId2" Type="http://schemas.openxmlformats.org/officeDocument/2006/relationships/image" Target="../media/image18.png"/><Relationship Id="rId1" Type="http://schemas.openxmlformats.org/officeDocument/2006/relationships/hyperlink" Target="#'Dash Board'!A1"/><Relationship Id="rId4" Type="http://schemas.openxmlformats.org/officeDocument/2006/relationships/hyperlink" Target="https://openclipart.org/detail/217511/house-icon" TargetMode="Externa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7.emf"/></Relationships>
</file>

<file path=xl/drawings/drawing1.xml><?xml version="1.0" encoding="utf-8"?>
<xdr:wsDr xmlns:xdr="http://schemas.openxmlformats.org/drawingml/2006/spreadsheetDrawing" xmlns:a="http://schemas.openxmlformats.org/drawingml/2006/main">
  <xdr:twoCellAnchor>
    <xdr:from>
      <xdr:col>7</xdr:col>
      <xdr:colOff>9524</xdr:colOff>
      <xdr:row>32</xdr:row>
      <xdr:rowOff>152400</xdr:rowOff>
    </xdr:from>
    <xdr:to>
      <xdr:col>8</xdr:col>
      <xdr:colOff>9525</xdr:colOff>
      <xdr:row>35</xdr:row>
      <xdr:rowOff>9525</xdr:rowOff>
    </xdr:to>
    <xdr:graphicFrame macro="">
      <xdr:nvGraphicFramePr>
        <xdr:cNvPr id="7" name="Chart 6">
          <a:extLst>
            <a:ext uri="{FF2B5EF4-FFF2-40B4-BE49-F238E27FC236}">
              <a16:creationId xmlns:a16="http://schemas.microsoft.com/office/drawing/2014/main" id="{E7BDF287-EB1F-4969-BFCC-CCC762A8FF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57151</xdr:colOff>
      <xdr:row>9</xdr:row>
      <xdr:rowOff>9525</xdr:rowOff>
    </xdr:from>
    <xdr:to>
      <xdr:col>1</xdr:col>
      <xdr:colOff>600075</xdr:colOff>
      <xdr:row>26</xdr:row>
      <xdr:rowOff>9525</xdr:rowOff>
    </xdr:to>
    <mc:AlternateContent xmlns:mc="http://schemas.openxmlformats.org/markup-compatibility/2006" xmlns:a14="http://schemas.microsoft.com/office/drawing/2010/main">
      <mc:Choice Requires="a14">
        <xdr:graphicFrame macro="">
          <xdr:nvGraphicFramePr>
            <xdr:cNvPr id="33" name="Date (Month)">
              <a:extLst>
                <a:ext uri="{FF2B5EF4-FFF2-40B4-BE49-F238E27FC236}">
                  <a16:creationId xmlns:a16="http://schemas.microsoft.com/office/drawing/2014/main" id="{19D7D533-40DE-4EB2-AA33-989ED9CF6385}"/>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57151" y="1724025"/>
              <a:ext cx="1152524" cy="3238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xdr:from>
          <xdr:col>9</xdr:col>
          <xdr:colOff>171449</xdr:colOff>
          <xdr:row>0</xdr:row>
          <xdr:rowOff>65581</xdr:rowOff>
        </xdr:from>
        <xdr:to>
          <xdr:col>19</xdr:col>
          <xdr:colOff>31746</xdr:colOff>
          <xdr:row>4</xdr:row>
          <xdr:rowOff>105220</xdr:rowOff>
        </xdr:to>
        <xdr:pic>
          <xdr:nvPicPr>
            <xdr:cNvPr id="43" name="Picture 42">
              <a:extLst>
                <a:ext uri="{FF2B5EF4-FFF2-40B4-BE49-F238E27FC236}">
                  <a16:creationId xmlns:a16="http://schemas.microsoft.com/office/drawing/2014/main" id="{574BED93-53CC-4330-8F4E-F92DB388EBC7}"/>
                </a:ext>
              </a:extLst>
            </xdr:cNvPr>
            <xdr:cNvPicPr>
              <a:picLocks noChangeAspect="1" noChangeArrowheads="1"/>
              <a:extLst>
                <a:ext uri="{84589F7E-364E-4C9E-8A38-B11213B215E9}">
                  <a14:cameraTool cellRange="'Pivot Report'!$E$33:$H$35" spid="_x0000_s2149"/>
                </a:ext>
              </a:extLst>
            </xdr:cNvPicPr>
          </xdr:nvPicPr>
          <xdr:blipFill>
            <a:blip xmlns:r="http://schemas.openxmlformats.org/officeDocument/2006/relationships" r:embed="rId1">
              <a:alphaModFix/>
            </a:blip>
            <a:srcRect/>
            <a:stretch>
              <a:fillRect/>
            </a:stretch>
          </xdr:blipFill>
          <xdr:spPr bwMode="auto">
            <a:xfrm>
              <a:off x="5657849" y="65581"/>
              <a:ext cx="5956297" cy="801639"/>
            </a:xfrm>
            <a:prstGeom prst="rect">
              <a:avLst/>
            </a:prstGeom>
            <a:ln>
              <a:solidFill>
                <a:schemeClr val="bg1"/>
              </a:solidFill>
            </a:ln>
          </xdr:spPr>
        </xdr:pic>
        <xdr:clientData/>
      </xdr:twoCellAnchor>
    </mc:Choice>
    <mc:Fallback/>
  </mc:AlternateContent>
  <xdr:twoCellAnchor>
    <xdr:from>
      <xdr:col>2</xdr:col>
      <xdr:colOff>33878</xdr:colOff>
      <xdr:row>20</xdr:row>
      <xdr:rowOff>67340</xdr:rowOff>
    </xdr:from>
    <xdr:to>
      <xdr:col>12</xdr:col>
      <xdr:colOff>476250</xdr:colOff>
      <xdr:row>26</xdr:row>
      <xdr:rowOff>47626</xdr:rowOff>
    </xdr:to>
    <xdr:graphicFrame macro="">
      <xdr:nvGraphicFramePr>
        <xdr:cNvPr id="45" name="Chart 44">
          <a:extLst>
            <a:ext uri="{FF2B5EF4-FFF2-40B4-BE49-F238E27FC236}">
              <a16:creationId xmlns:a16="http://schemas.microsoft.com/office/drawing/2014/main" id="{9E94F4B2-62D9-4C71-A20D-632BE81D97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419100</xdr:colOff>
      <xdr:row>13</xdr:row>
      <xdr:rowOff>67716</xdr:rowOff>
    </xdr:from>
    <xdr:to>
      <xdr:col>9</xdr:col>
      <xdr:colOff>104775</xdr:colOff>
      <xdr:row>20</xdr:row>
      <xdr:rowOff>9525</xdr:rowOff>
    </xdr:to>
    <xdr:graphicFrame macro="">
      <xdr:nvGraphicFramePr>
        <xdr:cNvPr id="48" name="Chart 47">
          <a:extLst>
            <a:ext uri="{FF2B5EF4-FFF2-40B4-BE49-F238E27FC236}">
              <a16:creationId xmlns:a16="http://schemas.microsoft.com/office/drawing/2014/main" id="{E18C10D0-29F3-487E-B99E-42CA0164AC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66552</xdr:colOff>
      <xdr:row>13</xdr:row>
      <xdr:rowOff>89689</xdr:rowOff>
    </xdr:from>
    <xdr:to>
      <xdr:col>8</xdr:col>
      <xdr:colOff>503339</xdr:colOff>
      <xdr:row>14</xdr:row>
      <xdr:rowOff>95250</xdr:rowOff>
    </xdr:to>
    <xdr:sp macro="" textlink="">
      <xdr:nvSpPr>
        <xdr:cNvPr id="49" name="TextBox 48">
          <a:extLst>
            <a:ext uri="{FF2B5EF4-FFF2-40B4-BE49-F238E27FC236}">
              <a16:creationId xmlns:a16="http://schemas.microsoft.com/office/drawing/2014/main" id="{D6F5E2FA-7758-4214-844B-2D214DE208DD}"/>
            </a:ext>
          </a:extLst>
        </xdr:cNvPr>
        <xdr:cNvSpPr txBox="1"/>
      </xdr:nvSpPr>
      <xdr:spPr>
        <a:xfrm>
          <a:off x="3724152" y="2566189"/>
          <a:ext cx="1655987" cy="1960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bg1"/>
              </a:solidFill>
            </a:rPr>
            <a:t>Patient </a:t>
          </a:r>
          <a:r>
            <a:rPr lang="en-IN" sz="1200" b="1" i="0" u="none" strike="noStrike" kern="1200" baseline="0">
              <a:solidFill>
                <a:schemeClr val="lt1"/>
              </a:solidFill>
              <a:latin typeface="+mn-lt"/>
              <a:ea typeface="+mn-ea"/>
              <a:cs typeface="+mn-cs"/>
            </a:rPr>
            <a:t>Attend</a:t>
          </a:r>
          <a:r>
            <a:rPr lang="en-IN" sz="1200" b="1">
              <a:solidFill>
                <a:schemeClr val="bg1"/>
              </a:solidFill>
            </a:rPr>
            <a:t> Status</a:t>
          </a:r>
          <a:endParaRPr lang="en-IN" sz="1200" b="1" baseline="0">
            <a:solidFill>
              <a:schemeClr val="bg1"/>
            </a:solidFill>
          </a:endParaRPr>
        </a:p>
      </xdr:txBody>
    </xdr:sp>
    <xdr:clientData/>
  </xdr:twoCellAnchor>
  <xdr:twoCellAnchor>
    <xdr:from>
      <xdr:col>9</xdr:col>
      <xdr:colOff>161924</xdr:colOff>
      <xdr:row>13</xdr:row>
      <xdr:rowOff>77241</xdr:rowOff>
    </xdr:from>
    <xdr:to>
      <xdr:col>12</xdr:col>
      <xdr:colOff>476250</xdr:colOff>
      <xdr:row>20</xdr:row>
      <xdr:rowOff>19050</xdr:rowOff>
    </xdr:to>
    <xdr:graphicFrame macro="">
      <xdr:nvGraphicFramePr>
        <xdr:cNvPr id="50" name="Chart 49">
          <a:extLst>
            <a:ext uri="{FF2B5EF4-FFF2-40B4-BE49-F238E27FC236}">
              <a16:creationId xmlns:a16="http://schemas.microsoft.com/office/drawing/2014/main" id="{0A4018AF-8C4F-4043-BE7F-A0FD2E8927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296785</xdr:colOff>
      <xdr:row>13</xdr:row>
      <xdr:rowOff>76201</xdr:rowOff>
    </xdr:from>
    <xdr:to>
      <xdr:col>12</xdr:col>
      <xdr:colOff>295281</xdr:colOff>
      <xdr:row>14</xdr:row>
      <xdr:rowOff>104775</xdr:rowOff>
    </xdr:to>
    <xdr:sp macro="" textlink="">
      <xdr:nvSpPr>
        <xdr:cNvPr id="54" name="TextBox 53">
          <a:extLst>
            <a:ext uri="{FF2B5EF4-FFF2-40B4-BE49-F238E27FC236}">
              <a16:creationId xmlns:a16="http://schemas.microsoft.com/office/drawing/2014/main" id="{B8F6C747-1D9F-4545-9C56-92860621615A}"/>
            </a:ext>
          </a:extLst>
        </xdr:cNvPr>
        <xdr:cNvSpPr txBox="1"/>
      </xdr:nvSpPr>
      <xdr:spPr>
        <a:xfrm>
          <a:off x="5783185" y="2552701"/>
          <a:ext cx="1827296" cy="2190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bg1"/>
              </a:solidFill>
            </a:rPr>
            <a:t>Gender wise Analysis</a:t>
          </a:r>
          <a:endParaRPr lang="en-IN" sz="1200" b="1" baseline="0">
            <a:solidFill>
              <a:schemeClr val="bg1"/>
            </a:solidFill>
          </a:endParaRPr>
        </a:p>
      </xdr:txBody>
    </xdr:sp>
    <xdr:clientData/>
  </xdr:twoCellAnchor>
  <xdr:twoCellAnchor>
    <xdr:from>
      <xdr:col>12</xdr:col>
      <xdr:colOff>517455</xdr:colOff>
      <xdr:row>5</xdr:row>
      <xdr:rowOff>0</xdr:rowOff>
    </xdr:from>
    <xdr:to>
      <xdr:col>19</xdr:col>
      <xdr:colOff>9536</xdr:colOff>
      <xdr:row>26</xdr:row>
      <xdr:rowOff>57150</xdr:rowOff>
    </xdr:to>
    <xdr:grpSp>
      <xdr:nvGrpSpPr>
        <xdr:cNvPr id="6" name="Group 5">
          <a:extLst>
            <a:ext uri="{FF2B5EF4-FFF2-40B4-BE49-F238E27FC236}">
              <a16:creationId xmlns:a16="http://schemas.microsoft.com/office/drawing/2014/main" id="{41940630-B47A-4F10-8C3E-9A49252A92F8}"/>
            </a:ext>
          </a:extLst>
        </xdr:cNvPr>
        <xdr:cNvGrpSpPr/>
      </xdr:nvGrpSpPr>
      <xdr:grpSpPr>
        <a:xfrm>
          <a:off x="7832655" y="952500"/>
          <a:ext cx="3759281" cy="4057650"/>
          <a:chOff x="7383625" y="276293"/>
          <a:chExt cx="4230935" cy="2201653"/>
        </a:xfrm>
      </xdr:grpSpPr>
      <xdr:graphicFrame macro="">
        <xdr:nvGraphicFramePr>
          <xdr:cNvPr id="55" name="Chart 54">
            <a:extLst>
              <a:ext uri="{FF2B5EF4-FFF2-40B4-BE49-F238E27FC236}">
                <a16:creationId xmlns:a16="http://schemas.microsoft.com/office/drawing/2014/main" id="{0DEC9C4E-A14F-4A3C-BE61-10BA1BB04C49}"/>
              </a:ext>
            </a:extLst>
          </xdr:cNvPr>
          <xdr:cNvGraphicFramePr>
            <a:graphicFrameLocks/>
          </xdr:cNvGraphicFramePr>
        </xdr:nvGraphicFramePr>
        <xdr:xfrm>
          <a:off x="7405047" y="276293"/>
          <a:ext cx="4209513" cy="2201653"/>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56" name="TextBox 55">
            <a:extLst>
              <a:ext uri="{FF2B5EF4-FFF2-40B4-BE49-F238E27FC236}">
                <a16:creationId xmlns:a16="http://schemas.microsoft.com/office/drawing/2014/main" id="{52DDF1F2-71B7-4DCA-8F8E-6EA230AB8115}"/>
              </a:ext>
            </a:extLst>
          </xdr:cNvPr>
          <xdr:cNvSpPr txBox="1"/>
        </xdr:nvSpPr>
        <xdr:spPr>
          <a:xfrm>
            <a:off x="7383625" y="317064"/>
            <a:ext cx="4113112" cy="152893"/>
          </a:xfrm>
          <a:prstGeom prst="rect">
            <a:avLst/>
          </a:prstGeom>
          <a:noFill/>
          <a:ln w="9525" cmpd="sng">
            <a:no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baseline="0">
                <a:solidFill>
                  <a:schemeClr val="bg1"/>
                </a:solidFill>
              </a:rPr>
              <a:t>No. of Patient by Department Referal</a:t>
            </a:r>
          </a:p>
        </xdr:txBody>
      </xdr:sp>
    </xdr:grpSp>
    <xdr:clientData/>
  </xdr:twoCellAnchor>
  <xdr:twoCellAnchor>
    <xdr:from>
      <xdr:col>0</xdr:col>
      <xdr:colOff>57150</xdr:colOff>
      <xdr:row>5</xdr:row>
      <xdr:rowOff>28574</xdr:rowOff>
    </xdr:from>
    <xdr:to>
      <xdr:col>2</xdr:col>
      <xdr:colOff>0</xdr:colOff>
      <xdr:row>8</xdr:row>
      <xdr:rowOff>171449</xdr:rowOff>
    </xdr:to>
    <mc:AlternateContent xmlns:mc="http://schemas.openxmlformats.org/markup-compatibility/2006" xmlns:a14="http://schemas.microsoft.com/office/drawing/2010/main">
      <mc:Choice Requires="a14">
        <xdr:graphicFrame macro="">
          <xdr:nvGraphicFramePr>
            <xdr:cNvPr id="58" name="Date (Year)">
              <a:extLst>
                <a:ext uri="{FF2B5EF4-FFF2-40B4-BE49-F238E27FC236}">
                  <a16:creationId xmlns:a16="http://schemas.microsoft.com/office/drawing/2014/main" id="{A31A9A65-4128-44CB-8AA6-84E1DA91C25A}"/>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57150" y="981074"/>
              <a:ext cx="1162050" cy="714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154100</xdr:colOff>
      <xdr:row>4</xdr:row>
      <xdr:rowOff>187241</xdr:rowOff>
    </xdr:from>
    <xdr:to>
      <xdr:col>12</xdr:col>
      <xdr:colOff>476250</xdr:colOff>
      <xdr:row>13</xdr:row>
      <xdr:rowOff>9525</xdr:rowOff>
    </xdr:to>
    <xdr:grpSp>
      <xdr:nvGrpSpPr>
        <xdr:cNvPr id="41" name="Group 40">
          <a:extLst>
            <a:ext uri="{FF2B5EF4-FFF2-40B4-BE49-F238E27FC236}">
              <a16:creationId xmlns:a16="http://schemas.microsoft.com/office/drawing/2014/main" id="{EF8DFE23-B281-4D4C-9CC5-B77A03FC782C}"/>
            </a:ext>
          </a:extLst>
        </xdr:cNvPr>
        <xdr:cNvGrpSpPr/>
      </xdr:nvGrpSpPr>
      <xdr:grpSpPr>
        <a:xfrm>
          <a:off x="5640500" y="949241"/>
          <a:ext cx="2150950" cy="1536784"/>
          <a:chOff x="5626077" y="619985"/>
          <a:chExt cx="2117748" cy="1333500"/>
        </a:xfrm>
      </xdr:grpSpPr>
      <xdr:sp macro="" textlink="">
        <xdr:nvSpPr>
          <xdr:cNvPr id="27" name="TextBox 26">
            <a:extLst>
              <a:ext uri="{FF2B5EF4-FFF2-40B4-BE49-F238E27FC236}">
                <a16:creationId xmlns:a16="http://schemas.microsoft.com/office/drawing/2014/main" id="{52D7F575-78F1-401F-9FA2-DF7314FD4325}"/>
              </a:ext>
            </a:extLst>
          </xdr:cNvPr>
          <xdr:cNvSpPr txBox="1"/>
        </xdr:nvSpPr>
        <xdr:spPr>
          <a:xfrm>
            <a:off x="5645129" y="650523"/>
            <a:ext cx="200977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bg1"/>
                </a:solidFill>
              </a:rPr>
              <a:t>Patient Satisfaction Score</a:t>
            </a:r>
          </a:p>
        </xdr:txBody>
      </xdr:sp>
      <xdr:pic>
        <xdr:nvPicPr>
          <xdr:cNvPr id="32" name="Graphic 31">
            <a:extLst>
              <a:ext uri="{FF2B5EF4-FFF2-40B4-BE49-F238E27FC236}">
                <a16:creationId xmlns:a16="http://schemas.microsoft.com/office/drawing/2014/main" id="{CABAAF12-3F9D-4B59-9C62-CDE7CAA96247}"/>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 uri="{837473B0-CC2E-450A-ABE3-18F120FF3D39}">
                <a1611:picAttrSrcUrl xmlns:a1611="http://schemas.microsoft.com/office/drawing/2016/11/main" r:id="rId8"/>
              </a:ext>
            </a:extLst>
          </a:blip>
          <a:stretch>
            <a:fillRect/>
          </a:stretch>
        </xdr:blipFill>
        <xdr:spPr>
          <a:xfrm>
            <a:off x="7355962" y="860914"/>
            <a:ext cx="298942" cy="292474"/>
          </a:xfrm>
          <a:prstGeom prst="rect">
            <a:avLst/>
          </a:prstGeom>
        </xdr:spPr>
      </xdr:pic>
      <xdr:graphicFrame macro="">
        <xdr:nvGraphicFramePr>
          <xdr:cNvPr id="39" name="Chart 38">
            <a:hlinkClick xmlns:r="http://schemas.openxmlformats.org/officeDocument/2006/relationships" r:id="rId9"/>
            <a:extLst>
              <a:ext uri="{FF2B5EF4-FFF2-40B4-BE49-F238E27FC236}">
                <a16:creationId xmlns:a16="http://schemas.microsoft.com/office/drawing/2014/main" id="{1772E21E-D0D3-49A1-9CC9-8854885D1321}"/>
              </a:ext>
            </a:extLst>
          </xdr:cNvPr>
          <xdr:cNvGraphicFramePr>
            <a:graphicFrameLocks/>
          </xdr:cNvGraphicFramePr>
        </xdr:nvGraphicFramePr>
        <xdr:xfrm>
          <a:off x="5645128" y="1200918"/>
          <a:ext cx="2098697" cy="752567"/>
        </xdr:xfrm>
        <a:graphic>
          <a:graphicData uri="http://schemas.openxmlformats.org/drawingml/2006/chart">
            <c:chart xmlns:c="http://schemas.openxmlformats.org/drawingml/2006/chart" xmlns:r="http://schemas.openxmlformats.org/officeDocument/2006/relationships" r:id="rId10"/>
          </a:graphicData>
        </a:graphic>
      </xdr:graphicFrame>
      <xdr:sp macro="" textlink="">
        <xdr:nvSpPr>
          <xdr:cNvPr id="46" name="Rectangle 45">
            <a:extLst>
              <a:ext uri="{FF2B5EF4-FFF2-40B4-BE49-F238E27FC236}">
                <a16:creationId xmlns:a16="http://schemas.microsoft.com/office/drawing/2014/main" id="{F5713B8E-0A99-4036-826F-3033FED17B53}"/>
              </a:ext>
            </a:extLst>
          </xdr:cNvPr>
          <xdr:cNvSpPr/>
        </xdr:nvSpPr>
        <xdr:spPr>
          <a:xfrm>
            <a:off x="5626077" y="619985"/>
            <a:ext cx="2098698" cy="1333500"/>
          </a:xfrm>
          <a:prstGeom prst="rect">
            <a:avLst/>
          </a:prstGeom>
          <a:noFill/>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grpSp>
    <xdr:clientData/>
  </xdr:twoCellAnchor>
  <xdr:twoCellAnchor>
    <xdr:from>
      <xdr:col>5</xdr:col>
      <xdr:colOff>416639</xdr:colOff>
      <xdr:row>4</xdr:row>
      <xdr:rowOff>175789</xdr:rowOff>
    </xdr:from>
    <xdr:to>
      <xdr:col>9</xdr:col>
      <xdr:colOff>75212</xdr:colOff>
      <xdr:row>13</xdr:row>
      <xdr:rowOff>0</xdr:rowOff>
    </xdr:to>
    <xdr:grpSp>
      <xdr:nvGrpSpPr>
        <xdr:cNvPr id="9" name="Group 8">
          <a:hlinkClick xmlns:r="http://schemas.openxmlformats.org/officeDocument/2006/relationships" r:id="rId11"/>
          <a:extLst>
            <a:ext uri="{FF2B5EF4-FFF2-40B4-BE49-F238E27FC236}">
              <a16:creationId xmlns:a16="http://schemas.microsoft.com/office/drawing/2014/main" id="{E6E2E47C-48B8-46E5-9152-9148C15C541B}"/>
            </a:ext>
          </a:extLst>
        </xdr:cNvPr>
        <xdr:cNvGrpSpPr/>
      </xdr:nvGrpSpPr>
      <xdr:grpSpPr>
        <a:xfrm>
          <a:off x="3464639" y="937789"/>
          <a:ext cx="2096973" cy="1538711"/>
          <a:chOff x="3464639" y="937789"/>
          <a:chExt cx="2096973" cy="1538711"/>
        </a:xfrm>
      </xdr:grpSpPr>
      <xdr:sp macro="" textlink="">
        <xdr:nvSpPr>
          <xdr:cNvPr id="26" name="TextBox 25">
            <a:extLst>
              <a:ext uri="{FF2B5EF4-FFF2-40B4-BE49-F238E27FC236}">
                <a16:creationId xmlns:a16="http://schemas.microsoft.com/office/drawing/2014/main" id="{CE2AACBD-0865-43A7-A43A-24D4251688D0}"/>
              </a:ext>
            </a:extLst>
          </xdr:cNvPr>
          <xdr:cNvSpPr txBox="1"/>
        </xdr:nvSpPr>
        <xdr:spPr>
          <a:xfrm>
            <a:off x="3567546" y="937789"/>
            <a:ext cx="1833549" cy="2666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bg1"/>
                </a:solidFill>
              </a:rPr>
              <a:t>Average</a:t>
            </a:r>
            <a:r>
              <a:rPr lang="en-IN" sz="1200" b="1" baseline="0">
                <a:solidFill>
                  <a:schemeClr val="bg1"/>
                </a:solidFill>
              </a:rPr>
              <a:t> Wait time </a:t>
            </a:r>
          </a:p>
        </xdr:txBody>
      </xdr:sp>
      <xdr:pic>
        <xdr:nvPicPr>
          <xdr:cNvPr id="29" name="Picture 28">
            <a:extLst>
              <a:ext uri="{FF2B5EF4-FFF2-40B4-BE49-F238E27FC236}">
                <a16:creationId xmlns:a16="http://schemas.microsoft.com/office/drawing/2014/main" id="{22D0E424-9DFF-4F36-8B08-6E4656EB444F}"/>
              </a:ext>
            </a:extLst>
          </xdr:cNvPr>
          <xdr:cNvPicPr>
            <a:picLocks noChangeAspect="1"/>
          </xdr:cNvPicPr>
        </xdr:nvPicPr>
        <xdr:blipFill>
          <a:blip xmlns:r="http://schemas.openxmlformats.org/officeDocument/2006/relationships" r:embed="rId12" cstate="print">
            <a:duotone>
              <a:prstClr val="black"/>
              <a:sysClr val="window" lastClr="FFFFFF">
                <a:tint val="45000"/>
                <a:satMod val="400000"/>
              </a:sysClr>
            </a:duotone>
            <a:extLst>
              <a:ext uri="{BEBA8EAE-BF5A-486C-A8C5-ECC9F3942E4B}">
                <a14:imgProps xmlns:a14="http://schemas.microsoft.com/office/drawing/2010/main">
                  <a14:imgLayer r:embed="rId13">
                    <a14:imgEffect>
                      <a14:artisticPencilSketch/>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14"/>
              </a:ext>
            </a:extLst>
          </a:blip>
          <a:stretch>
            <a:fillRect/>
          </a:stretch>
        </xdr:blipFill>
        <xdr:spPr>
          <a:xfrm>
            <a:off x="5048991" y="1194291"/>
            <a:ext cx="436918" cy="414918"/>
          </a:xfrm>
          <a:prstGeom prst="rect">
            <a:avLst/>
          </a:prstGeom>
        </xdr:spPr>
      </xdr:pic>
      <xdr:sp macro="" textlink="">
        <xdr:nvSpPr>
          <xdr:cNvPr id="53" name="Rectangle 52">
            <a:extLst>
              <a:ext uri="{FF2B5EF4-FFF2-40B4-BE49-F238E27FC236}">
                <a16:creationId xmlns:a16="http://schemas.microsoft.com/office/drawing/2014/main" id="{EE815D3F-D640-4523-8C4D-0E04CEE7254F}"/>
              </a:ext>
            </a:extLst>
          </xdr:cNvPr>
          <xdr:cNvSpPr/>
        </xdr:nvSpPr>
        <xdr:spPr>
          <a:xfrm>
            <a:off x="3464640" y="939533"/>
            <a:ext cx="2096972" cy="1536967"/>
          </a:xfrm>
          <a:prstGeom prst="rect">
            <a:avLst/>
          </a:prstGeom>
          <a:noFill/>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graphicFrame macro="">
        <xdr:nvGraphicFramePr>
          <xdr:cNvPr id="64" name="Chart 63">
            <a:extLst>
              <a:ext uri="{FF2B5EF4-FFF2-40B4-BE49-F238E27FC236}">
                <a16:creationId xmlns:a16="http://schemas.microsoft.com/office/drawing/2014/main" id="{68E86F37-88B9-46B9-94B6-ED9F8C2D461C}"/>
              </a:ext>
            </a:extLst>
          </xdr:cNvPr>
          <xdr:cNvGraphicFramePr>
            <a:graphicFrameLocks/>
          </xdr:cNvGraphicFramePr>
        </xdr:nvGraphicFramePr>
        <xdr:xfrm>
          <a:off x="3464639" y="1609209"/>
          <a:ext cx="2080698" cy="853176"/>
        </xdr:xfrm>
        <a:graphic>
          <a:graphicData uri="http://schemas.openxmlformats.org/drawingml/2006/chart">
            <c:chart xmlns:c="http://schemas.openxmlformats.org/drawingml/2006/chart" xmlns:r="http://schemas.openxmlformats.org/officeDocument/2006/relationships" r:id="rId15"/>
          </a:graphicData>
        </a:graphic>
      </xdr:graphicFrame>
      <xdr:sp macro="" textlink="'Pivot Report'!A9">
        <xdr:nvSpPr>
          <xdr:cNvPr id="65" name="TextBox 64">
            <a:extLst>
              <a:ext uri="{FF2B5EF4-FFF2-40B4-BE49-F238E27FC236}">
                <a16:creationId xmlns:a16="http://schemas.microsoft.com/office/drawing/2014/main" id="{2D5274CD-2498-457C-8D6A-06D15CC09A05}"/>
              </a:ext>
            </a:extLst>
          </xdr:cNvPr>
          <xdr:cNvSpPr txBox="1"/>
        </xdr:nvSpPr>
        <xdr:spPr>
          <a:xfrm>
            <a:off x="3851363" y="1277590"/>
            <a:ext cx="973871" cy="2986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384D543-D68E-4BF3-B7E1-637F154AD415}" type="TxLink">
              <a:rPr lang="en-US" sz="1800" b="0" i="0" u="none" strike="noStrike">
                <a:solidFill>
                  <a:schemeClr val="bg1"/>
                </a:solidFill>
                <a:latin typeface="Calibri"/>
                <a:cs typeface="Calibri"/>
              </a:rPr>
              <a:pPr algn="ctr"/>
              <a:t>35.36</a:t>
            </a:fld>
            <a:endParaRPr lang="en-IN" sz="1800" b="1">
              <a:solidFill>
                <a:schemeClr val="bg1"/>
              </a:solidFill>
            </a:endParaRPr>
          </a:p>
        </xdr:txBody>
      </xdr:sp>
    </xdr:grpSp>
    <xdr:clientData/>
  </xdr:twoCellAnchor>
  <xdr:twoCellAnchor>
    <xdr:from>
      <xdr:col>10</xdr:col>
      <xdr:colOff>23562</xdr:colOff>
      <xdr:row>6</xdr:row>
      <xdr:rowOff>134590</xdr:rowOff>
    </xdr:from>
    <xdr:to>
      <xdr:col>11</xdr:col>
      <xdr:colOff>387833</xdr:colOff>
      <xdr:row>8</xdr:row>
      <xdr:rowOff>52266</xdr:rowOff>
    </xdr:to>
    <xdr:sp macro="" textlink="'Pivot Report'!A13">
      <xdr:nvSpPr>
        <xdr:cNvPr id="66" name="TextBox 65">
          <a:extLst>
            <a:ext uri="{FF2B5EF4-FFF2-40B4-BE49-F238E27FC236}">
              <a16:creationId xmlns:a16="http://schemas.microsoft.com/office/drawing/2014/main" id="{EB3B9072-2350-49BC-8F84-7BA37EB26CDC}"/>
            </a:ext>
          </a:extLst>
        </xdr:cNvPr>
        <xdr:cNvSpPr txBox="1"/>
      </xdr:nvSpPr>
      <xdr:spPr>
        <a:xfrm>
          <a:off x="6119562" y="1277590"/>
          <a:ext cx="973871" cy="2986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0F22159-282A-4C8F-A77A-8DBFFEC96F49}" type="TxLink">
            <a:rPr lang="en-US" sz="1800" b="0" i="0" u="none" strike="noStrike">
              <a:solidFill>
                <a:schemeClr val="bg1"/>
              </a:solidFill>
              <a:latin typeface="Calibri"/>
              <a:cs typeface="Calibri"/>
            </a:rPr>
            <a:pPr algn="ctr"/>
            <a:t>4.96</a:t>
          </a:fld>
          <a:endParaRPr lang="en-IN" sz="1800" b="1">
            <a:solidFill>
              <a:schemeClr val="bg1"/>
            </a:solidFill>
          </a:endParaRPr>
        </a:p>
      </xdr:txBody>
    </xdr:sp>
    <xdr:clientData/>
  </xdr:twoCellAnchor>
  <xdr:twoCellAnchor>
    <xdr:from>
      <xdr:col>2</xdr:col>
      <xdr:colOff>60715</xdr:colOff>
      <xdr:row>13</xdr:row>
      <xdr:rowOff>67716</xdr:rowOff>
    </xdr:from>
    <xdr:to>
      <xdr:col>5</xdr:col>
      <xdr:colOff>333374</xdr:colOff>
      <xdr:row>20</xdr:row>
      <xdr:rowOff>143</xdr:rowOff>
    </xdr:to>
    <xdr:graphicFrame macro="">
      <xdr:nvGraphicFramePr>
        <xdr:cNvPr id="68" name="Chart 67">
          <a:extLst>
            <a:ext uri="{FF2B5EF4-FFF2-40B4-BE49-F238E27FC236}">
              <a16:creationId xmlns:a16="http://schemas.microsoft.com/office/drawing/2014/main" id="{04240C7A-8133-4671-8C36-BE03323A97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209550</xdr:colOff>
      <xdr:row>0</xdr:row>
      <xdr:rowOff>39977</xdr:rowOff>
    </xdr:from>
    <xdr:to>
      <xdr:col>8</xdr:col>
      <xdr:colOff>609599</xdr:colOff>
      <xdr:row>4</xdr:row>
      <xdr:rowOff>9526</xdr:rowOff>
    </xdr:to>
    <xdr:grpSp>
      <xdr:nvGrpSpPr>
        <xdr:cNvPr id="7" name="Group 6">
          <a:extLst>
            <a:ext uri="{FF2B5EF4-FFF2-40B4-BE49-F238E27FC236}">
              <a16:creationId xmlns:a16="http://schemas.microsoft.com/office/drawing/2014/main" id="{0D4E007B-A365-4616-9431-539F861106B9}"/>
            </a:ext>
          </a:extLst>
        </xdr:cNvPr>
        <xdr:cNvGrpSpPr/>
      </xdr:nvGrpSpPr>
      <xdr:grpSpPr>
        <a:xfrm>
          <a:off x="209550" y="39977"/>
          <a:ext cx="5276849" cy="731549"/>
          <a:chOff x="209550" y="39977"/>
          <a:chExt cx="5276849" cy="731549"/>
        </a:xfrm>
      </xdr:grpSpPr>
      <xdr:grpSp>
        <xdr:nvGrpSpPr>
          <xdr:cNvPr id="21" name="Group 20">
            <a:extLst>
              <a:ext uri="{FF2B5EF4-FFF2-40B4-BE49-F238E27FC236}">
                <a16:creationId xmlns:a16="http://schemas.microsoft.com/office/drawing/2014/main" id="{3D7227BF-12A3-4A0F-A4A7-38686F69B350}"/>
              </a:ext>
            </a:extLst>
          </xdr:cNvPr>
          <xdr:cNvGrpSpPr/>
        </xdr:nvGrpSpPr>
        <xdr:grpSpPr>
          <a:xfrm>
            <a:off x="1047750" y="39977"/>
            <a:ext cx="4438649" cy="702974"/>
            <a:chOff x="-300053" y="-755061"/>
            <a:chExt cx="1897797" cy="369123"/>
          </a:xfrm>
        </xdr:grpSpPr>
        <xdr:sp macro="" textlink="">
          <xdr:nvSpPr>
            <xdr:cNvPr id="17" name="TextBox 16">
              <a:extLst>
                <a:ext uri="{FF2B5EF4-FFF2-40B4-BE49-F238E27FC236}">
                  <a16:creationId xmlns:a16="http://schemas.microsoft.com/office/drawing/2014/main" id="{B02F5715-E121-4CD4-8B54-FE799D928423}"/>
                </a:ext>
              </a:extLst>
            </xdr:cNvPr>
            <xdr:cNvSpPr txBox="1"/>
          </xdr:nvSpPr>
          <xdr:spPr>
            <a:xfrm>
              <a:off x="-300053" y="-755061"/>
              <a:ext cx="1897797" cy="211638"/>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a:ln>
                    <a:solidFill>
                      <a:schemeClr val="bg1"/>
                    </a:solidFill>
                  </a:ln>
                  <a:solidFill>
                    <a:schemeClr val="bg1"/>
                  </a:solidFill>
                </a:rPr>
                <a:t>Hospital Emergency</a:t>
              </a:r>
              <a:r>
                <a:rPr lang="en-IN" sz="1800" baseline="0">
                  <a:ln>
                    <a:solidFill>
                      <a:schemeClr val="bg1"/>
                    </a:solidFill>
                  </a:ln>
                  <a:solidFill>
                    <a:schemeClr val="bg1"/>
                  </a:solidFill>
                </a:rPr>
                <a:t> Dash Board</a:t>
              </a:r>
            </a:p>
          </xdr:txBody>
        </xdr:sp>
        <xdr:sp macro="" textlink="">
          <xdr:nvSpPr>
            <xdr:cNvPr id="20" name="TextBox 19">
              <a:extLst>
                <a:ext uri="{FF2B5EF4-FFF2-40B4-BE49-F238E27FC236}">
                  <a16:creationId xmlns:a16="http://schemas.microsoft.com/office/drawing/2014/main" id="{33F71810-FF46-4D65-8A31-5E7EBDA50715}"/>
                </a:ext>
              </a:extLst>
            </xdr:cNvPr>
            <xdr:cNvSpPr txBox="1"/>
          </xdr:nvSpPr>
          <xdr:spPr>
            <a:xfrm>
              <a:off x="199569" y="-555988"/>
              <a:ext cx="864318" cy="17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ln>
                    <a:solidFill>
                      <a:schemeClr val="bg1"/>
                    </a:solidFill>
                  </a:ln>
                  <a:solidFill>
                    <a:schemeClr val="bg1"/>
                  </a:solidFill>
                </a:rPr>
                <a:t>Monthly Repor</a:t>
              </a:r>
              <a:r>
                <a:rPr lang="en-IN" sz="1200" b="1" baseline="0">
                  <a:ln>
                    <a:solidFill>
                      <a:schemeClr val="bg1"/>
                    </a:solidFill>
                  </a:ln>
                  <a:solidFill>
                    <a:schemeClr val="bg1"/>
                  </a:solidFill>
                </a:rPr>
                <a:t>t</a:t>
              </a:r>
              <a:endParaRPr lang="en-IN" sz="1200" b="1">
                <a:ln>
                  <a:solidFill>
                    <a:schemeClr val="bg1"/>
                  </a:solidFill>
                </a:ln>
                <a:solidFill>
                  <a:schemeClr val="bg1"/>
                </a:solidFill>
              </a:endParaRPr>
            </a:p>
          </xdr:txBody>
        </xdr:sp>
      </xdr:grpSp>
      <xdr:pic>
        <xdr:nvPicPr>
          <xdr:cNvPr id="5" name="Graphic 4">
            <a:extLst>
              <a:ext uri="{FF2B5EF4-FFF2-40B4-BE49-F238E27FC236}">
                <a16:creationId xmlns:a16="http://schemas.microsoft.com/office/drawing/2014/main" id="{B7F33771-A0B8-4BE9-99F6-845F444D5DB6}"/>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 uri="{96DAC541-7B7A-43D3-8B79-37D633B846F1}">
                <asvg:svgBlip xmlns:asvg="http://schemas.microsoft.com/office/drawing/2016/SVG/main" r:embed="rId18"/>
              </a:ext>
              <a:ext uri="{837473B0-CC2E-450A-ABE3-18F120FF3D39}">
                <a1611:picAttrSrcUrl xmlns:a1611="http://schemas.microsoft.com/office/drawing/2016/11/main" r:id="rId19"/>
              </a:ext>
            </a:extLst>
          </a:blip>
          <a:stretch>
            <a:fillRect/>
          </a:stretch>
        </xdr:blipFill>
        <xdr:spPr>
          <a:xfrm>
            <a:off x="209550" y="200026"/>
            <a:ext cx="666750" cy="571500"/>
          </a:xfrm>
          <a:prstGeom prst="rect">
            <a:avLst/>
          </a:prstGeom>
        </xdr:spPr>
      </xdr:pic>
    </xdr:grpSp>
    <xdr:clientData/>
  </xdr:twoCellAnchor>
  <xdr:twoCellAnchor>
    <xdr:from>
      <xdr:col>2</xdr:col>
      <xdr:colOff>52928</xdr:colOff>
      <xdr:row>4</xdr:row>
      <xdr:rowOff>172409</xdr:rowOff>
    </xdr:from>
    <xdr:to>
      <xdr:col>5</xdr:col>
      <xdr:colOff>323851</xdr:colOff>
      <xdr:row>13</xdr:row>
      <xdr:rowOff>9524</xdr:rowOff>
    </xdr:to>
    <xdr:grpSp>
      <xdr:nvGrpSpPr>
        <xdr:cNvPr id="4" name="Group 3">
          <a:extLst>
            <a:ext uri="{FF2B5EF4-FFF2-40B4-BE49-F238E27FC236}">
              <a16:creationId xmlns:a16="http://schemas.microsoft.com/office/drawing/2014/main" id="{64430A76-5DE0-4382-995B-36CBB189C5D3}"/>
            </a:ext>
          </a:extLst>
        </xdr:cNvPr>
        <xdr:cNvGrpSpPr/>
      </xdr:nvGrpSpPr>
      <xdr:grpSpPr>
        <a:xfrm>
          <a:off x="1272128" y="934409"/>
          <a:ext cx="2099723" cy="1551615"/>
          <a:chOff x="1272128" y="934409"/>
          <a:chExt cx="2099723" cy="1551615"/>
        </a:xfrm>
      </xdr:grpSpPr>
      <xdr:sp macro="" textlink="">
        <xdr:nvSpPr>
          <xdr:cNvPr id="22" name="TextBox 21">
            <a:extLst>
              <a:ext uri="{FF2B5EF4-FFF2-40B4-BE49-F238E27FC236}">
                <a16:creationId xmlns:a16="http://schemas.microsoft.com/office/drawing/2014/main" id="{59C32338-C89C-413D-A6E9-CBD74A53089E}"/>
              </a:ext>
            </a:extLst>
          </xdr:cNvPr>
          <xdr:cNvSpPr txBox="1"/>
        </xdr:nvSpPr>
        <xdr:spPr>
          <a:xfrm>
            <a:off x="1462524" y="980249"/>
            <a:ext cx="1608327" cy="1926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bg1"/>
                </a:solidFill>
              </a:rPr>
              <a:t>No. of</a:t>
            </a:r>
            <a:r>
              <a:rPr lang="en-IN" sz="1200" b="1" baseline="0">
                <a:solidFill>
                  <a:schemeClr val="bg1"/>
                </a:solidFill>
              </a:rPr>
              <a:t> Patient</a:t>
            </a:r>
          </a:p>
        </xdr:txBody>
      </xdr:sp>
      <xdr:pic>
        <xdr:nvPicPr>
          <xdr:cNvPr id="24" name="Picture 23">
            <a:extLst>
              <a:ext uri="{FF2B5EF4-FFF2-40B4-BE49-F238E27FC236}">
                <a16:creationId xmlns:a16="http://schemas.microsoft.com/office/drawing/2014/main" id="{905112D9-98A8-484C-8D30-F95EBAE09794}"/>
              </a:ext>
            </a:extLst>
          </xdr:cNvPr>
          <xdr:cNvPicPr>
            <a:picLocks noChangeAspect="1"/>
          </xdr:cNvPicPr>
        </xdr:nvPicPr>
        <xdr:blipFill>
          <a:blip xmlns:r="http://schemas.openxmlformats.org/officeDocument/2006/relationships" r:embed="rId20" cstate="print">
            <a:biLevel thresh="25000"/>
            <a:extLst>
              <a:ext uri="{BEBA8EAE-BF5A-486C-A8C5-ECC9F3942E4B}">
                <a14:imgProps xmlns:a14="http://schemas.microsoft.com/office/drawing/2010/main">
                  <a14:imgLayer r:embed="rId21">
                    <a14:imgEffect>
                      <a14:backgroundRemoval t="10000" b="90000" l="10000" r="90000"/>
                    </a14:imgEffect>
                    <a14:imgEffect>
                      <a14:saturation sat="0"/>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22"/>
              </a:ext>
            </a:extLst>
          </a:blip>
          <a:stretch>
            <a:fillRect/>
          </a:stretch>
        </xdr:blipFill>
        <xdr:spPr>
          <a:xfrm>
            <a:off x="2956569" y="1024293"/>
            <a:ext cx="333176" cy="448780"/>
          </a:xfrm>
          <a:prstGeom prst="rect">
            <a:avLst/>
          </a:prstGeom>
        </xdr:spPr>
      </xdr:pic>
      <xdr:sp macro="" textlink="">
        <xdr:nvSpPr>
          <xdr:cNvPr id="57" name="Rectangle 56">
            <a:extLst>
              <a:ext uri="{FF2B5EF4-FFF2-40B4-BE49-F238E27FC236}">
                <a16:creationId xmlns:a16="http://schemas.microsoft.com/office/drawing/2014/main" id="{85DED531-7CBD-4569-BA34-D54D2075B133}"/>
              </a:ext>
            </a:extLst>
          </xdr:cNvPr>
          <xdr:cNvSpPr/>
        </xdr:nvSpPr>
        <xdr:spPr>
          <a:xfrm>
            <a:off x="1272128" y="934409"/>
            <a:ext cx="2096972" cy="1541452"/>
          </a:xfrm>
          <a:prstGeom prst="rect">
            <a:avLst/>
          </a:prstGeom>
          <a:noFill/>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Pivot Report'!A5">
        <xdr:nvSpPr>
          <xdr:cNvPr id="44" name="TextBox 43">
            <a:extLst>
              <a:ext uri="{FF2B5EF4-FFF2-40B4-BE49-F238E27FC236}">
                <a16:creationId xmlns:a16="http://schemas.microsoft.com/office/drawing/2014/main" id="{4C0889FB-675F-46CE-BE79-78A84C4C145F}"/>
              </a:ext>
            </a:extLst>
          </xdr:cNvPr>
          <xdr:cNvSpPr txBox="1"/>
        </xdr:nvSpPr>
        <xdr:spPr>
          <a:xfrm>
            <a:off x="1830430" y="1277590"/>
            <a:ext cx="973871" cy="2986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E72A968-39AF-4A3B-BB13-41595EDAAB0D}" type="TxLink">
              <a:rPr lang="en-US" sz="1600" b="1" i="0" u="none" strike="noStrike">
                <a:solidFill>
                  <a:schemeClr val="bg1"/>
                </a:solidFill>
                <a:latin typeface="Calibri"/>
                <a:cs typeface="Calibri"/>
              </a:rPr>
              <a:pPr algn="ctr"/>
              <a:t>4365</a:t>
            </a:fld>
            <a:endParaRPr lang="en-IN" sz="1600" b="1">
              <a:solidFill>
                <a:schemeClr val="bg1"/>
              </a:solidFill>
            </a:endParaRPr>
          </a:p>
        </xdr:txBody>
      </xdr:sp>
      <xdr:graphicFrame macro="">
        <xdr:nvGraphicFramePr>
          <xdr:cNvPr id="47" name="Chart 46">
            <a:extLst>
              <a:ext uri="{FF2B5EF4-FFF2-40B4-BE49-F238E27FC236}">
                <a16:creationId xmlns:a16="http://schemas.microsoft.com/office/drawing/2014/main" id="{4F67B784-62D2-48BB-A227-5B29256BDD76}"/>
              </a:ext>
            </a:extLst>
          </xdr:cNvPr>
          <xdr:cNvGraphicFramePr>
            <a:graphicFrameLocks/>
          </xdr:cNvGraphicFramePr>
        </xdr:nvGraphicFramePr>
        <xdr:xfrm>
          <a:off x="1285877" y="1695449"/>
          <a:ext cx="2085974" cy="790575"/>
        </xdr:xfrm>
        <a:graphic>
          <a:graphicData uri="http://schemas.openxmlformats.org/drawingml/2006/chart">
            <c:chart xmlns:c="http://schemas.openxmlformats.org/drawingml/2006/chart" xmlns:r="http://schemas.openxmlformats.org/officeDocument/2006/relationships" r:id="rId23"/>
          </a:graphicData>
        </a:graphic>
      </xdr:graphicFrame>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171449</xdr:colOff>
      <xdr:row>1</xdr:row>
      <xdr:rowOff>9525</xdr:rowOff>
    </xdr:from>
    <xdr:to>
      <xdr:col>18</xdr:col>
      <xdr:colOff>352424</xdr:colOff>
      <xdr:row>15</xdr:row>
      <xdr:rowOff>0</xdr:rowOff>
    </xdr:to>
    <xdr:graphicFrame macro="">
      <xdr:nvGraphicFramePr>
        <xdr:cNvPr id="4" name="Chart 3">
          <a:extLst>
            <a:ext uri="{FF2B5EF4-FFF2-40B4-BE49-F238E27FC236}">
              <a16:creationId xmlns:a16="http://schemas.microsoft.com/office/drawing/2014/main" id="{B573971C-6B23-4D9C-B416-84F37D8152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219075</xdr:colOff>
      <xdr:row>1</xdr:row>
      <xdr:rowOff>76200</xdr:rowOff>
    </xdr:from>
    <xdr:to>
      <xdr:col>10</xdr:col>
      <xdr:colOff>314325</xdr:colOff>
      <xdr:row>3</xdr:row>
      <xdr:rowOff>28575</xdr:rowOff>
    </xdr:to>
    <xdr:sp macro="" textlink="">
      <xdr:nvSpPr>
        <xdr:cNvPr id="2" name="TextBox 1">
          <a:extLst>
            <a:ext uri="{FF2B5EF4-FFF2-40B4-BE49-F238E27FC236}">
              <a16:creationId xmlns:a16="http://schemas.microsoft.com/office/drawing/2014/main" id="{920944A3-7792-4937-8192-6946D74AD809}"/>
            </a:ext>
          </a:extLst>
        </xdr:cNvPr>
        <xdr:cNvSpPr txBox="1"/>
      </xdr:nvSpPr>
      <xdr:spPr>
        <a:xfrm>
          <a:off x="4486275" y="266700"/>
          <a:ext cx="1924050"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chemeClr val="bg1"/>
              </a:solidFill>
            </a:rPr>
            <a:t>Daily ER No of Patient</a:t>
          </a:r>
        </a:p>
      </xdr:txBody>
    </xdr:sp>
    <xdr:clientData/>
  </xdr:twoCellAnchor>
</xdr:wsDr>
</file>

<file path=xl/drawings/drawing4.xml><?xml version="1.0" encoding="utf-8"?>
<c:userShapes xmlns:c="http://schemas.openxmlformats.org/drawingml/2006/chart">
  <cdr:relSizeAnchor xmlns:cdr="http://schemas.openxmlformats.org/drawingml/2006/chartDrawing">
    <cdr:from>
      <cdr:x>0.0063</cdr:x>
      <cdr:y>0.03187</cdr:y>
    </cdr:from>
    <cdr:to>
      <cdr:x>0.06131</cdr:x>
      <cdr:y>0.18106</cdr:y>
    </cdr:to>
    <cdr:pic>
      <cdr:nvPicPr>
        <cdr:cNvPr id="5" name="Picture 4">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B8F1DAB4-EEC1-4145-9764-3B57942B5F1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lum bright="70000" contrast="-70000"/>
          <a:extLst>
            <a:ext uri="{BEBA8EAE-BF5A-486C-A8C5-ECC9F3942E4B}">
              <a14:imgProps xmlns:a14="http://schemas.microsoft.com/office/drawing/2010/main">
                <a14:imgLayer r:embed="rId3">
                  <a14:imgEffect>
                    <a14:artisticPhotocopy/>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4"/>
            </a:ext>
          </a:extLst>
        </a:blip>
        <a:stretch xmlns:a="http://schemas.openxmlformats.org/drawingml/2006/main">
          <a:fillRect/>
        </a:stretch>
      </cdr:blipFill>
      <cdr:spPr>
        <a:xfrm xmlns:a="http://schemas.openxmlformats.org/drawingml/2006/main">
          <a:off x="69445" y="108989"/>
          <a:ext cx="606831" cy="510136"/>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0</xdr:col>
      <xdr:colOff>161924</xdr:colOff>
      <xdr:row>1</xdr:row>
      <xdr:rowOff>0</xdr:rowOff>
    </xdr:from>
    <xdr:to>
      <xdr:col>18</xdr:col>
      <xdr:colOff>361949</xdr:colOff>
      <xdr:row>15</xdr:row>
      <xdr:rowOff>9526</xdr:rowOff>
    </xdr:to>
    <xdr:graphicFrame macro="">
      <xdr:nvGraphicFramePr>
        <xdr:cNvPr id="2" name="Chart 1">
          <a:extLst>
            <a:ext uri="{FF2B5EF4-FFF2-40B4-BE49-F238E27FC236}">
              <a16:creationId xmlns:a16="http://schemas.microsoft.com/office/drawing/2014/main" id="{7BA98E7A-3FAD-4DE3-A28D-D2AC4DA16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590550</xdr:colOff>
      <xdr:row>1</xdr:row>
      <xdr:rowOff>57150</xdr:rowOff>
    </xdr:from>
    <xdr:to>
      <xdr:col>10</xdr:col>
      <xdr:colOff>495300</xdr:colOff>
      <xdr:row>2</xdr:row>
      <xdr:rowOff>123825</xdr:rowOff>
    </xdr:to>
    <xdr:sp macro="" textlink="">
      <xdr:nvSpPr>
        <xdr:cNvPr id="3" name="TextBox 2">
          <a:extLst>
            <a:ext uri="{FF2B5EF4-FFF2-40B4-BE49-F238E27FC236}">
              <a16:creationId xmlns:a16="http://schemas.microsoft.com/office/drawing/2014/main" id="{7768C61D-C0B1-4A7E-B10F-C72F879DCBD5}"/>
            </a:ext>
          </a:extLst>
        </xdr:cNvPr>
        <xdr:cNvSpPr txBox="1"/>
      </xdr:nvSpPr>
      <xdr:spPr>
        <a:xfrm>
          <a:off x="4248150" y="247650"/>
          <a:ext cx="234315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chemeClr val="bg1"/>
              </a:solidFill>
            </a:rPr>
            <a:t>Average wait time trend</a:t>
          </a:r>
        </a:p>
      </xdr:txBody>
    </xdr:sp>
    <xdr:clientData/>
  </xdr:twoCellAnchor>
</xdr:wsDr>
</file>

<file path=xl/drawings/drawing6.xml><?xml version="1.0" encoding="utf-8"?>
<c:userShapes xmlns:c="http://schemas.openxmlformats.org/drawingml/2006/chart">
  <cdr:relSizeAnchor xmlns:cdr="http://schemas.openxmlformats.org/drawingml/2006/chartDrawing">
    <cdr:from>
      <cdr:x>0.00455</cdr:x>
      <cdr:y>0.01912</cdr:y>
    </cdr:from>
    <cdr:to>
      <cdr:x>0.05947</cdr:x>
      <cdr:y>0.1683</cdr:y>
    </cdr:to>
    <cdr:pic>
      <cdr:nvPicPr>
        <cdr:cNvPr id="2" name="Picture 1">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BF28BCA0-3298-4A3E-A5F1-0AC13DE29A8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lum bright="70000" contrast="-70000"/>
          <a:extLst>
            <a:ext uri="{BEBA8EAE-BF5A-486C-A8C5-ECC9F3942E4B}">
              <a14:imgProps xmlns:a14="http://schemas.microsoft.com/office/drawing/2010/main">
                <a14:imgLayer r:embed="rId3">
                  <a14:imgEffect>
                    <a14:artisticPhotocopy/>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4"/>
            </a:ext>
          </a:extLst>
        </a:blip>
        <a:stretch xmlns:a="http://schemas.openxmlformats.org/drawingml/2006/main">
          <a:fillRect/>
        </a:stretch>
      </cdr:blipFill>
      <cdr:spPr>
        <a:xfrm xmlns:a="http://schemas.openxmlformats.org/drawingml/2006/main">
          <a:off x="50800" y="50800"/>
          <a:ext cx="613643" cy="396456"/>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xdr:from>
      <xdr:col>0</xdr:col>
      <xdr:colOff>152398</xdr:colOff>
      <xdr:row>1</xdr:row>
      <xdr:rowOff>38100</xdr:rowOff>
    </xdr:from>
    <xdr:to>
      <xdr:col>18</xdr:col>
      <xdr:colOff>323849</xdr:colOff>
      <xdr:row>14</xdr:row>
      <xdr:rowOff>180975</xdr:rowOff>
    </xdr:to>
    <xdr:graphicFrame macro="">
      <xdr:nvGraphicFramePr>
        <xdr:cNvPr id="3" name="Chart 2">
          <a:extLst>
            <a:ext uri="{FF2B5EF4-FFF2-40B4-BE49-F238E27FC236}">
              <a16:creationId xmlns:a16="http://schemas.microsoft.com/office/drawing/2014/main" id="{7185470E-F70C-471A-86F5-B48DB4131D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19050</xdr:colOff>
      <xdr:row>1</xdr:row>
      <xdr:rowOff>142875</xdr:rowOff>
    </xdr:from>
    <xdr:to>
      <xdr:col>10</xdr:col>
      <xdr:colOff>552450</xdr:colOff>
      <xdr:row>3</xdr:row>
      <xdr:rowOff>47625</xdr:rowOff>
    </xdr:to>
    <xdr:sp macro="" textlink="">
      <xdr:nvSpPr>
        <xdr:cNvPr id="2" name="TextBox 1">
          <a:extLst>
            <a:ext uri="{FF2B5EF4-FFF2-40B4-BE49-F238E27FC236}">
              <a16:creationId xmlns:a16="http://schemas.microsoft.com/office/drawing/2014/main" id="{9FFEDCB9-AD94-4482-B8F8-27278824F5CA}"/>
            </a:ext>
          </a:extLst>
        </xdr:cNvPr>
        <xdr:cNvSpPr txBox="1"/>
      </xdr:nvSpPr>
      <xdr:spPr>
        <a:xfrm>
          <a:off x="4286250" y="333375"/>
          <a:ext cx="23622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chemeClr val="bg1"/>
              </a:solidFill>
            </a:rPr>
            <a:t>Patient Satisaction Score</a:t>
          </a:r>
        </a:p>
      </xdr:txBody>
    </xdr:sp>
    <xdr:clientData/>
  </xdr:twoCellAnchor>
</xdr:wsDr>
</file>

<file path=xl/drawings/drawing8.xml><?xml version="1.0" encoding="utf-8"?>
<c:userShapes xmlns:c="http://schemas.openxmlformats.org/drawingml/2006/chart">
  <cdr:relSizeAnchor xmlns:cdr="http://schemas.openxmlformats.org/drawingml/2006/chartDrawing">
    <cdr:from>
      <cdr:x>0.00456</cdr:x>
      <cdr:y>0.01918</cdr:y>
    </cdr:from>
    <cdr:to>
      <cdr:x>0.05962</cdr:x>
      <cdr:y>0.17159</cdr:y>
    </cdr:to>
    <cdr:pic>
      <cdr:nvPicPr>
        <cdr:cNvPr id="3" name="Picture 2">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44E500EA-A405-40CD-9003-F500E5AF050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lum bright="70000" contrast="-70000"/>
          <a:extLst>
            <a:ext uri="{BEBA8EAE-BF5A-486C-A8C5-ECC9F3942E4B}">
              <a14:imgProps xmlns:a14="http://schemas.microsoft.com/office/drawing/2010/main">
                <a14:imgLayer r:embed="rId3">
                  <a14:imgEffect>
                    <a14:artisticPhotocopy/>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4"/>
            </a:ext>
          </a:extLst>
        </a:blip>
        <a:stretch xmlns:a="http://schemas.openxmlformats.org/drawingml/2006/main">
          <a:fillRect/>
        </a:stretch>
      </cdr:blipFill>
      <cdr:spPr>
        <a:xfrm xmlns:a="http://schemas.openxmlformats.org/drawingml/2006/main">
          <a:off x="50800" y="50800"/>
          <a:ext cx="613643" cy="403562"/>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ry Potter" refreshedDate="45790.736066319441" createdVersion="5" refreshedVersion="7" minRefreshableVersion="3" recordCount="0" supportSubquery="1" supportAdvancedDrill="1" xr:uid="{034C6598-1D22-4831-940A-AD9915793E2B}">
  <cacheSource type="external" connectionId="3"/>
  <cacheFields count="4">
    <cacheField name="[Measures].[Distinct Count of Patient Id]" caption="Distinct Count of Patient Id" numFmtId="0" hierarchy="26" level="32767"/>
    <cacheField name="[Calendar_table].[Date (Day)].[Date (Day)]" caption="Date (Day)" numFmtId="0" hierarchy="4" level="1">
      <sharedItems count="116">
        <s v="1-Feb"/>
        <s v="2-Feb"/>
        <s v="20-Feb"/>
        <s v="21-Feb"/>
        <s v="22-Feb"/>
        <s v="23-Feb"/>
        <s v="24-Feb"/>
        <s v="25-Feb"/>
        <s v="26-Feb"/>
        <s v="27-Feb"/>
        <s v="28-Feb"/>
        <s v="29-Feb"/>
        <s v="1-Mar"/>
        <s v="2-Mar"/>
        <s v="20-Mar"/>
        <s v="21-Mar"/>
        <s v="22-Mar"/>
        <s v="23-Mar"/>
        <s v="24-Mar"/>
        <s v="25-Mar"/>
        <s v="26-Mar"/>
        <s v="27-Mar"/>
        <s v="28-Mar"/>
        <s v="29-Mar"/>
        <s v="30-Mar"/>
        <s v="1-Apr"/>
        <s v="2-Apr"/>
        <s v="20-Apr"/>
        <s v="21-Apr"/>
        <s v="22-Apr"/>
        <s v="23-Apr"/>
        <s v="24-Apr"/>
        <s v="25-Apr"/>
        <s v="26-Apr"/>
        <s v="27-Apr"/>
        <s v="28-Apr"/>
        <s v="29-Apr"/>
        <s v="30-Apr"/>
        <s v="1-May"/>
        <s v="2-May"/>
        <s v="20-May"/>
        <s v="21-May"/>
        <s v="22-May"/>
        <s v="23-May"/>
        <s v="24-May"/>
        <s v="25-May"/>
        <s v="26-May"/>
        <s v="27-May"/>
        <s v="28-May"/>
        <s v="29-May"/>
        <s v="30-May"/>
        <s v="1-Jun"/>
        <s v="2-Jun"/>
        <s v="20-Jun"/>
        <s v="21-Jun"/>
        <s v="22-Jun"/>
        <s v="23-Jun"/>
        <s v="24-Jun"/>
        <s v="25-Jun"/>
        <s v="26-Jun"/>
        <s v="27-Jun"/>
        <s v="28-Jun"/>
        <s v="29-Jun"/>
        <s v="30-Jun"/>
        <s v="1-Jul"/>
        <s v="2-Jul"/>
        <s v="20-Jul"/>
        <s v="21-Jul"/>
        <s v="22-Jul"/>
        <s v="23-Jul"/>
        <s v="24-Jul"/>
        <s v="25-Jul"/>
        <s v="26-Jul"/>
        <s v="27-Jul"/>
        <s v="28-Jul"/>
        <s v="29-Jul"/>
        <s v="30-Jul"/>
        <s v="1-Aug"/>
        <s v="2-Aug"/>
        <s v="20-Aug"/>
        <s v="21-Aug"/>
        <s v="22-Aug"/>
        <s v="23-Aug"/>
        <s v="24-Aug"/>
        <s v="25-Aug"/>
        <s v="26-Aug"/>
        <s v="27-Aug"/>
        <s v="28-Aug"/>
        <s v="29-Aug"/>
        <s v="30-Aug"/>
        <s v="1-Sep"/>
        <s v="2-Sep"/>
        <s v="20-Sep"/>
        <s v="21-Sep"/>
        <s v="22-Sep"/>
        <s v="23-Sep"/>
        <s v="24-Sep"/>
        <s v="25-Sep"/>
        <s v="26-Sep"/>
        <s v="27-Sep"/>
        <s v="28-Sep"/>
        <s v="29-Sep"/>
        <s v="30-Sep"/>
        <s v="1-Oct"/>
        <s v="2-Oct"/>
        <s v="20-Oct"/>
        <s v="21-Oct"/>
        <s v="22-Oct"/>
        <s v="23-Oct"/>
        <s v="24-Oct"/>
        <s v="25-Oct"/>
        <s v="26-Oct"/>
        <s v="27-Oct"/>
        <s v="28-Oct"/>
        <s v="29-Oct"/>
        <s v="30-Oct"/>
      </sharedItems>
    </cacheField>
    <cacheField name="[Calendar_table].[Date (Year)].[Date (Year)]" caption="Date (Year)" numFmtId="0" hierarchy="1" level="1">
      <sharedItems containsSemiMixedTypes="0" containsNonDate="0" containsString="0"/>
    </cacheField>
    <cacheField name="[Calendar_table].[Date (Month)].[Date (Month)]" caption="Date (Month)" numFmtId="0" hierarchy="3" level="1">
      <sharedItems containsSemiMixedTypes="0" containsNonDate="0" containsString="0"/>
    </cacheField>
  </cacheFields>
  <cacheHierarchies count="39">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3"/>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dmission Hour]" caption="Admission Hour" attribute="1" defaultMemberUniqueName="[Hospital Emergency Room Data].[Admission Hour].[All]" allUniqueName="[Hospital Emergency Room Data].[Admission Hour].[All]" dimensionUniqueName="[Hospital Emergency Room Data]" displayFolder="" count="0" memberValueDatatype="20" unbalanced="0"/>
    <cacheHierarchy uniqueName="[Hospital Emergency Room Data].[Hour Type]" caption="Hour Type" attribute="1" defaultMemberUniqueName="[Hospital Emergency Room Data].[Hour Type].[All]" allUniqueName="[Hospital Emergency Room Data].[Hour Type].[All]" dimensionUniqueName="[Hospital Emergency Room Data]" displayFolder="" count="0" memberValueDatatype="130" unbalanced="0"/>
    <cacheHierarchy uniqueName="[Hospital Emergency Room Data].[Age Range]" caption="Age Range" attribute="1" defaultMemberUniqueName="[Hospital Emergency Room Data].[Age Range].[All]" allUniqueName="[Hospital Emergency Room Data].[Age Range].[All]" dimensionUniqueName="[Hospital Emergency Room Data]" displayFolder="" count="0" memberValueDatatype="130" unbalanced="0"/>
    <cacheHierarchy uniqueName="[Hospital Emergency Room Data].[Patient Status]" caption="Patient Status" attribute="1" defaultMemberUniqueName="[Hospital Emergency Room Data].[Patient Status].[All]" allUniqueName="[Hospital Emergency Room Data].[Patient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Range]" caption="Count of Age Rang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Status]" caption="Count of Patient Status"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Hour Type]" caption="Count of Hour Type" measure="1" displayFolder="" measureGroup="Hospital Emergency Room Data" count="0" hidden="1">
      <extLst>
        <ext xmlns:x15="http://schemas.microsoft.com/office/spreadsheetml/2010/11/main" uri="{B97F6D7D-B522-45F9-BDA1-12C45D357490}">
          <x15:cacheHierarchy aggregatedColumn="17"/>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ry Potter" refreshedDate="45790.736101504626" createdVersion="5" refreshedVersion="7" minRefreshableVersion="3" recordCount="0" supportSubquery="1" supportAdvancedDrill="1" xr:uid="{1B2D2D77-E25E-4A65-84E0-19813554F766}">
  <cacheSource type="external" connectionId="3"/>
  <cacheFields count="4">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5" level="32767"/>
    <cacheField name="[Calendar_table].[Date (Year)].[Date (Year)]" caption="Date (Year)" numFmtId="0" hierarchy="1" level="1">
      <sharedItems containsSemiMixedTypes="0" containsNonDate="0" containsString="0"/>
    </cacheField>
    <cacheField name="[Calendar_table].[Date (Month)].[Date (Month)]" caption="Date (Month)" numFmtId="0" hierarchy="3" level="1">
      <sharedItems containsSemiMixedTypes="0" containsNonDate="0" containsString="0"/>
    </cacheField>
  </cacheFields>
  <cacheHierarchies count="39">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3"/>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0"/>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dmission Hour]" caption="Admission Hour" attribute="1" defaultMemberUniqueName="[Hospital Emergency Room Data].[Admission Hour].[All]" allUniqueName="[Hospital Emergency Room Data].[Admission Hour].[All]" dimensionUniqueName="[Hospital Emergency Room Data]" displayFolder="" count="0" memberValueDatatype="20" unbalanced="0"/>
    <cacheHierarchy uniqueName="[Hospital Emergency Room Data].[Hour Type]" caption="Hour Type" attribute="1" defaultMemberUniqueName="[Hospital Emergency Room Data].[Hour Type].[All]" allUniqueName="[Hospital Emergency Room Data].[Hour Type].[All]" dimensionUniqueName="[Hospital Emergency Room Data]" displayFolder="" count="0" memberValueDatatype="130" unbalanced="0"/>
    <cacheHierarchy uniqueName="[Hospital Emergency Room Data].[Age Range]" caption="Age Range" attribute="1" defaultMemberUniqueName="[Hospital Emergency Room Data].[Age Range].[All]" allUniqueName="[Hospital Emergency Room Data].[Age Range].[All]" dimensionUniqueName="[Hospital Emergency Room Data]" displayFolder="" count="0" memberValueDatatype="130" unbalanced="0"/>
    <cacheHierarchy uniqueName="[Hospital Emergency Room Data].[Patient Status]" caption="Patient Status" attribute="1" defaultMemberUniqueName="[Hospital Emergency Room Data].[Patient Status].[All]" allUniqueName="[Hospital Emergency Room Data].[Patient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Range]" caption="Count of Age Rang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Status]" caption="Count of Patient Status"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1"/>
      </fieldsUsage>
      <extLst>
        <ext xmlns:x15="http://schemas.microsoft.com/office/spreadsheetml/2010/11/main" uri="{B97F6D7D-B522-45F9-BDA1-12C45D357490}">
          <x15:cacheHierarchy aggregatedColumn="12"/>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Hour Type]" caption="Count of Hour Type" measure="1" displayFolder="" measureGroup="Hospital Emergency Room Data" count="0" hidden="1">
      <extLst>
        <ext xmlns:x15="http://schemas.microsoft.com/office/spreadsheetml/2010/11/main" uri="{B97F6D7D-B522-45F9-BDA1-12C45D357490}">
          <x15:cacheHierarchy aggregatedColumn="17"/>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ry Potter" refreshedDate="45790.736103009258" createdVersion="5" refreshedVersion="7" minRefreshableVersion="3" recordCount="0" supportSubquery="1" supportAdvancedDrill="1" xr:uid="{8C23C5A4-26CF-4108-A613-70A569B9671D}">
  <cacheSource type="external" connectionId="3"/>
  <cacheFields count="2">
    <cacheField name="[Calendar_table].[Date (Year)].[Date (Year)]" caption="Date (Year)" numFmtId="0" hierarchy="1" level="1">
      <sharedItems count="1">
        <s v="2024"/>
      </sharedItems>
    </cacheField>
    <cacheField name="[Calendar_table].[Date (Month)].[Date (Month)]" caption="Date (Month)" numFmtId="0" hierarchy="3" level="1">
      <sharedItems containsSemiMixedTypes="0" containsNonDate="0" containsString="0"/>
    </cacheField>
  </cacheFields>
  <cacheHierarchies count="39">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0"/>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dmission Hour]" caption="Admission Hour" attribute="1" defaultMemberUniqueName="[Hospital Emergency Room Data].[Admission Hour].[All]" allUniqueName="[Hospital Emergency Room Data].[Admission Hour].[All]" dimensionUniqueName="[Hospital Emergency Room Data]" displayFolder="" count="0" memberValueDatatype="20" unbalanced="0"/>
    <cacheHierarchy uniqueName="[Hospital Emergency Room Data].[Hour Type]" caption="Hour Type" attribute="1" defaultMemberUniqueName="[Hospital Emergency Room Data].[Hour Type].[All]" allUniqueName="[Hospital Emergency Room Data].[Hour Type].[All]" dimensionUniqueName="[Hospital Emergency Room Data]" displayFolder="" count="0" memberValueDatatype="130" unbalanced="0"/>
    <cacheHierarchy uniqueName="[Hospital Emergency Room Data].[Age Range]" caption="Age Range" attribute="1" defaultMemberUniqueName="[Hospital Emergency Room Data].[Age Range].[All]" allUniqueName="[Hospital Emergency Room Data].[Age Range].[All]" dimensionUniqueName="[Hospital Emergency Room Data]" displayFolder="" count="0" memberValueDatatype="130" unbalanced="0"/>
    <cacheHierarchy uniqueName="[Hospital Emergency Room Data].[Patient Status]" caption="Patient Status" attribute="1" defaultMemberUniqueName="[Hospital Emergency Room Data].[Patient Status].[All]" allUniqueName="[Hospital Emergency Room Data].[Patient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Range]" caption="Count of Age Rang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Status]" caption="Count of Patient Status"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Hour Type]" caption="Count of Hour Type" measure="1" displayFolder="" measureGroup="Hospital Emergency Room Data" count="0" hidden="1">
      <extLst>
        <ext xmlns:x15="http://schemas.microsoft.com/office/spreadsheetml/2010/11/main" uri="{B97F6D7D-B522-45F9-BDA1-12C45D357490}">
          <x15:cacheHierarchy aggregatedColumn="17"/>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ry Potter" refreshedDate="45790.736104050928" createdVersion="5" refreshedVersion="7" minRefreshableVersion="3" recordCount="0" supportSubquery="1" supportAdvancedDrill="1" xr:uid="{BFE01263-F16A-4F07-8F69-BF45B4F1F953}">
  <cacheSource type="external" connectionId="3"/>
  <cacheFields count="4">
    <cacheField name="[Hospital Emergency Room Data].[Hour Type].[Hour Type]" caption="Hour Type" numFmtId="0" hierarchy="17" level="1">
      <sharedItems count="2">
        <s v="Off-Peak"/>
        <s v="Peak"/>
      </sharedItems>
    </cacheField>
    <cacheField name="[Measures].[Count of Hour Type]" caption="Count of Hour Type" numFmtId="0" hierarchy="38" level="32767"/>
    <cacheField name="[Calendar_table].[Date (Year)].[Date (Year)]" caption="Date (Year)" numFmtId="0" hierarchy="1" level="1">
      <sharedItems containsSemiMixedTypes="0" containsNonDate="0" containsString="0"/>
    </cacheField>
    <cacheField name="[Calendar_table].[Date (Month)].[Date (Month)]" caption="Date (Month)" numFmtId="0" hierarchy="3" level="1">
      <sharedItems containsSemiMixedTypes="0" containsNonDate="0" containsString="0"/>
    </cacheField>
  </cacheFields>
  <cacheHierarchies count="39">
    <cacheHierarchy uniqueName="[Calendar_table].[Date]" caption="Date" attribute="1" time="1" defaultMemberUniqueName="[Calendar_table].[Date].[All]" allUniqueName="[Calendar_table].[Date].[All]" dimensionUniqueName="[Calendar_table]" displayFolder="" count="2"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3"/>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dmission Hour]" caption="Admission Hour" attribute="1" defaultMemberUniqueName="[Hospital Emergency Room Data].[Admission Hour].[All]" allUniqueName="[Hospital Emergency Room Data].[Admission Hour].[All]" dimensionUniqueName="[Hospital Emergency Room Data]" displayFolder="" count="0" memberValueDatatype="20" unbalanced="0"/>
    <cacheHierarchy uniqueName="[Hospital Emergency Room Data].[Hour Type]" caption="Hour Type" attribute="1" defaultMemberUniqueName="[Hospital Emergency Room Data].[Hour Type].[All]" allUniqueName="[Hospital Emergency Room Data].[Hour Type].[All]" dimensionUniqueName="[Hospital Emergency Room Data]" displayFolder="" count="2" memberValueDatatype="130" unbalanced="0">
      <fieldsUsage count="2">
        <fieldUsage x="-1"/>
        <fieldUsage x="0"/>
      </fieldsUsage>
    </cacheHierarchy>
    <cacheHierarchy uniqueName="[Hospital Emergency Room Data].[Age Range]" caption="Age Range" attribute="1" defaultMemberUniqueName="[Hospital Emergency Room Data].[Age Range].[All]" allUniqueName="[Hospital Emergency Room Data].[Age Range].[All]" dimensionUniqueName="[Hospital Emergency Room Data]" displayFolder="" count="0" memberValueDatatype="130" unbalanced="0"/>
    <cacheHierarchy uniqueName="[Hospital Emergency Room Data].[Patient Status]" caption="Patient Status" attribute="1" defaultMemberUniqueName="[Hospital Emergency Room Data].[Patient Status].[All]" allUniqueName="[Hospital Emergency Room Data].[Patient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Range]" caption="Count of Age Rang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Status]" caption="Count of Patient Status"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Hour Type]" caption="Count of Hour Type" measure="1" displayFolder="" measureGroup="Hospital Emergency Room Data" count="0" oneField="1" hidden="1">
      <fieldsUsage count="1">
        <fieldUsage x="1"/>
      </fieldsUsage>
      <extLst>
        <ext xmlns:x15="http://schemas.microsoft.com/office/spreadsheetml/2010/11/main" uri="{B97F6D7D-B522-45F9-BDA1-12C45D357490}">
          <x15:cacheHierarchy aggregatedColumn="17"/>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ry Potter" refreshedDate="45790.736105555552" createdVersion="5" refreshedVersion="7" minRefreshableVersion="3" recordCount="0" supportSubquery="1" supportAdvancedDrill="1" xr:uid="{2B09365D-B4F5-41BF-885B-3EAD13A23515}">
  <cacheSource type="external" connectionId="3"/>
  <cacheFields count="4">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4" level="32767"/>
    <cacheField name="[Calendar_table].[Date (Year)].[Date (Year)]" caption="Date (Year)" numFmtId="0" hierarchy="1" level="1">
      <sharedItems containsSemiMixedTypes="0" containsNonDate="0" containsString="0"/>
    </cacheField>
    <cacheField name="[Calendar_table].[Date (Month)].[Date (Month)]" caption="Date (Month)" numFmtId="0" hierarchy="3" level="1">
      <sharedItems containsSemiMixedTypes="0" containsNonDate="0" containsString="0"/>
    </cacheField>
  </cacheFields>
  <cacheHierarchies count="39">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3"/>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0"/>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dmission Hour]" caption="Admission Hour" attribute="1" defaultMemberUniqueName="[Hospital Emergency Room Data].[Admission Hour].[All]" allUniqueName="[Hospital Emergency Room Data].[Admission Hour].[All]" dimensionUniqueName="[Hospital Emergency Room Data]" displayFolder="" count="0" memberValueDatatype="20" unbalanced="0"/>
    <cacheHierarchy uniqueName="[Hospital Emergency Room Data].[Hour Type]" caption="Hour Type" attribute="1" defaultMemberUniqueName="[Hospital Emergency Room Data].[Hour Type].[All]" allUniqueName="[Hospital Emergency Room Data].[Hour Type].[All]" dimensionUniqueName="[Hospital Emergency Room Data]" displayFolder="" count="0" memberValueDatatype="130" unbalanced="0"/>
    <cacheHierarchy uniqueName="[Hospital Emergency Room Data].[Age Range]" caption="Age Range" attribute="1" defaultMemberUniqueName="[Hospital Emergency Room Data].[Age Range].[All]" allUniqueName="[Hospital Emergency Room Data].[Age Range].[All]" dimensionUniqueName="[Hospital Emergency Room Data]" displayFolder="" count="0" memberValueDatatype="130" unbalanced="0"/>
    <cacheHierarchy uniqueName="[Hospital Emergency Room Data].[Patient Status]" caption="Patient Status" attribute="1" defaultMemberUniqueName="[Hospital Emergency Room Data].[Patient Status].[All]" allUniqueName="[Hospital Emergency Room Data].[Patient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Range]" caption="Count of Age Rang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Status]" caption="Count of Patient Status"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Gender]" caption="Count of Patient Gender" measure="1" displayFolder="" measureGroup="Hospital Emergency Room Data"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Hour Type]" caption="Count of Hour Type" measure="1" displayFolder="" measureGroup="Hospital Emergency Room Data" count="0" hidden="1">
      <extLst>
        <ext xmlns:x15="http://schemas.microsoft.com/office/spreadsheetml/2010/11/main" uri="{B97F6D7D-B522-45F9-BDA1-12C45D357490}">
          <x15:cacheHierarchy aggregatedColumn="17"/>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ry Potter" refreshedDate="45788.924224537041" createdVersion="3" refreshedVersion="7" minRefreshableVersion="3" recordCount="0" supportSubquery="1" supportAdvancedDrill="1" xr:uid="{687A07E9-4E47-4C60-A831-1A4063D8AABC}">
  <cacheSource type="external" connectionId="3">
    <extLst>
      <ext xmlns:x14="http://schemas.microsoft.com/office/spreadsheetml/2009/9/main" uri="{F057638F-6D5F-4e77-A914-E7F072B9BCA8}">
        <x14:sourceConnection name="ThisWorkbookDataModel"/>
      </ext>
    </extLst>
  </cacheSource>
  <cacheFields count="0"/>
  <cacheHierarchies count="38">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dmission Hour]" caption="Admission Hour" attribute="1" defaultMemberUniqueName="[Hospital Emergency Room Data].[Admission Hour].[All]" allUniqueName="[Hospital Emergency Room Data].[Admission Hour].[All]" dimensionUniqueName="[Hospital Emergency Room Data]" displayFolder="" count="0" memberValueDatatype="20" unbalanced="0"/>
    <cacheHierarchy uniqueName="[Hospital Emergency Room Data].[Hour Type]" caption="Hour Type" attribute="1" defaultMemberUniqueName="[Hospital Emergency Room Data].[Hour Type].[All]" allUniqueName="[Hospital Emergency Room Data].[Hour Type].[All]" dimensionUniqueName="[Hospital Emergency Room Data]" displayFolder="" count="0" memberValueDatatype="130" unbalanced="0"/>
    <cacheHierarchy uniqueName="[Hospital Emergency Room Data].[Age Range]" caption="Age Range" attribute="1" defaultMemberUniqueName="[Hospital Emergency Room Data].[Age Range].[All]" allUniqueName="[Hospital Emergency Room Data].[Age Range].[All]" dimensionUniqueName="[Hospital Emergency Room Data]" displayFolder="" count="0" memberValueDatatype="130" unbalanced="0"/>
    <cacheHierarchy uniqueName="[Hospital Emergency Room Data].[Patient Status]" caption="Patient Status" attribute="1" defaultMemberUniqueName="[Hospital Emergency Room Data].[Patient Status].[All]" allUniqueName="[Hospital Emergency Room Data].[Patient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Range]" caption="Count of Age Rang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Status]" caption="Count of Patient Status"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extLst>
    <ext xmlns:x14="http://schemas.microsoft.com/office/spreadsheetml/2009/9/main" uri="{725AE2AE-9491-48be-B2B4-4EB974FC3084}">
      <x14:pivotCacheDefinition slicerData="1" pivotCacheId="190325711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ry Potter" refreshedDate="45790.736069444443" createdVersion="5" refreshedVersion="7" minRefreshableVersion="3" recordCount="0" supportSubquery="1" supportAdvancedDrill="1" xr:uid="{1FB9AB2E-AC86-46D5-878A-CD327DFC276E}">
  <cacheSource type="external" connectionId="3"/>
  <cacheFields count="3">
    <cacheField name="[Measures].[Distinct Count of Patient Id]" caption="Distinct Count of Patient Id" numFmtId="0" hierarchy="26" level="32767"/>
    <cacheField name="[Calendar_table].[Date (Year)].[Date (Year)]" caption="Date (Year)" numFmtId="0" hierarchy="1" level="1">
      <sharedItems containsSemiMixedTypes="0" containsNonDate="0" containsString="0"/>
    </cacheField>
    <cacheField name="[Calendar_table].[Date (Month)].[Date (Month)]" caption="Date (Month)" numFmtId="0" hierarchy="3" level="1">
      <sharedItems containsSemiMixedTypes="0" containsNonDate="0" containsString="0"/>
    </cacheField>
  </cacheFields>
  <cacheHierarchies count="39">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1"/>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dmission Hour]" caption="Admission Hour" attribute="1" defaultMemberUniqueName="[Hospital Emergency Room Data].[Admission Hour].[All]" allUniqueName="[Hospital Emergency Room Data].[Admission Hour].[All]" dimensionUniqueName="[Hospital Emergency Room Data]" displayFolder="" count="0" memberValueDatatype="20" unbalanced="0"/>
    <cacheHierarchy uniqueName="[Hospital Emergency Room Data].[Hour Type]" caption="Hour Type" attribute="1" defaultMemberUniqueName="[Hospital Emergency Room Data].[Hour Type].[All]" allUniqueName="[Hospital Emergency Room Data].[Hour Type].[All]" dimensionUniqueName="[Hospital Emergency Room Data]" displayFolder="" count="0" memberValueDatatype="130" unbalanced="0"/>
    <cacheHierarchy uniqueName="[Hospital Emergency Room Data].[Age Range]" caption="Age Range" attribute="1" defaultMemberUniqueName="[Hospital Emergency Room Data].[Age Range].[All]" allUniqueName="[Hospital Emergency Room Data].[Age Range].[All]" dimensionUniqueName="[Hospital Emergency Room Data]" displayFolder="" count="0" memberValueDatatype="130" unbalanced="0"/>
    <cacheHierarchy uniqueName="[Hospital Emergency Room Data].[Patient Status]" caption="Patient Status" attribute="1" defaultMemberUniqueName="[Hospital Emergency Room Data].[Patient Status].[All]" allUniqueName="[Hospital Emergency Room Data].[Patient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Range]" caption="Count of Age Rang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Status]" caption="Count of Patient Status"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Hour Type]" caption="Count of Hour Type" measure="1" displayFolder="" measureGroup="Hospital Emergency Room Data" count="0" hidden="1">
      <extLst>
        <ext xmlns:x15="http://schemas.microsoft.com/office/spreadsheetml/2010/11/main" uri="{B97F6D7D-B522-45F9-BDA1-12C45D357490}">
          <x15:cacheHierarchy aggregatedColumn="17"/>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ry Potter" refreshedDate="45790.736075462963" createdVersion="5" refreshedVersion="7" minRefreshableVersion="3" recordCount="0" supportSubquery="1" supportAdvancedDrill="1" xr:uid="{67826AE6-65EE-4327-B06D-939807414C7C}">
  <cacheSource type="external" connectionId="3"/>
  <cacheFields count="3">
    <cacheField name="[Measures].[Average of Patient Waittime]" caption="Average of Patient Waittime" numFmtId="0" hierarchy="28" level="32767"/>
    <cacheField name="[Calendar_table].[Date (Year)].[Date (Year)]" caption="Date (Year)" numFmtId="0" hierarchy="1" level="1">
      <sharedItems containsSemiMixedTypes="0" containsNonDate="0" containsString="0"/>
    </cacheField>
    <cacheField name="[Calendar_table].[Date (Month)].[Date (Month)]" caption="Date (Month)" numFmtId="0" hierarchy="3" level="1">
      <sharedItems containsSemiMixedTypes="0" containsNonDate="0" containsString="0"/>
    </cacheField>
  </cacheFields>
  <cacheHierarchies count="39">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1"/>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dmission Hour]" caption="Admission Hour" attribute="1" defaultMemberUniqueName="[Hospital Emergency Room Data].[Admission Hour].[All]" allUniqueName="[Hospital Emergency Room Data].[Admission Hour].[All]" dimensionUniqueName="[Hospital Emergency Room Data]" displayFolder="" count="0" memberValueDatatype="20" unbalanced="0"/>
    <cacheHierarchy uniqueName="[Hospital Emergency Room Data].[Hour Type]" caption="Hour Type" attribute="1" defaultMemberUniqueName="[Hospital Emergency Room Data].[Hour Type].[All]" allUniqueName="[Hospital Emergency Room Data].[Hour Type].[All]" dimensionUniqueName="[Hospital Emergency Room Data]" displayFolder="" count="0" memberValueDatatype="130" unbalanced="0"/>
    <cacheHierarchy uniqueName="[Hospital Emergency Room Data].[Age Range]" caption="Age Range" attribute="1" defaultMemberUniqueName="[Hospital Emergency Room Data].[Age Range].[All]" allUniqueName="[Hospital Emergency Room Data].[Age Range].[All]" dimensionUniqueName="[Hospital Emergency Room Data]" displayFolder="" count="0" memberValueDatatype="130" unbalanced="0"/>
    <cacheHierarchy uniqueName="[Hospital Emergency Room Data].[Patient Status]" caption="Patient Status" attribute="1" defaultMemberUniqueName="[Hospital Emergency Room Data].[Patient Status].[All]" allUniqueName="[Hospital Emergency Room Data].[Patient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Range]" caption="Count of Age Rang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Status]" caption="Count of Patient Status"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Hour Type]" caption="Count of Hour Type" measure="1" displayFolder="" measureGroup="Hospital Emergency Room Data" count="0" hidden="1">
      <extLst>
        <ext xmlns:x15="http://schemas.microsoft.com/office/spreadsheetml/2010/11/main" uri="{B97F6D7D-B522-45F9-BDA1-12C45D357490}">
          <x15:cacheHierarchy aggregatedColumn="17"/>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ry Potter" refreshedDate="45790.73607835648" createdVersion="5" refreshedVersion="7" minRefreshableVersion="3" recordCount="0" supportSubquery="1" supportAdvancedDrill="1" xr:uid="{312C79AA-AA0D-4A4F-9295-E6BFE546DD05}">
  <cacheSource type="external" connectionId="3"/>
  <cacheFields count="3">
    <cacheField name="[Measures].[Average of Patient Satisfaction Score]" caption="Average of Patient Satisfaction Score" numFmtId="0" hierarchy="30" level="32767"/>
    <cacheField name="[Calendar_table].[Date (Year)].[Date (Year)]" caption="Date (Year)" numFmtId="0" hierarchy="1" level="1">
      <sharedItems containsSemiMixedTypes="0" containsNonDate="0" containsString="0"/>
    </cacheField>
    <cacheField name="[Calendar_table].[Date (Month)].[Date (Month)]" caption="Date (Month)" numFmtId="0" hierarchy="3" level="1">
      <sharedItems containsSemiMixedTypes="0" containsNonDate="0" containsString="0"/>
    </cacheField>
  </cacheFields>
  <cacheHierarchies count="39">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1"/>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dmission Hour]" caption="Admission Hour" attribute="1" defaultMemberUniqueName="[Hospital Emergency Room Data].[Admission Hour].[All]" allUniqueName="[Hospital Emergency Room Data].[Admission Hour].[All]" dimensionUniqueName="[Hospital Emergency Room Data]" displayFolder="" count="0" memberValueDatatype="20" unbalanced="0"/>
    <cacheHierarchy uniqueName="[Hospital Emergency Room Data].[Hour Type]" caption="Hour Type" attribute="1" defaultMemberUniqueName="[Hospital Emergency Room Data].[Hour Type].[All]" allUniqueName="[Hospital Emergency Room Data].[Hour Type].[All]" dimensionUniqueName="[Hospital Emergency Room Data]" displayFolder="" count="0" memberValueDatatype="130" unbalanced="0"/>
    <cacheHierarchy uniqueName="[Hospital Emergency Room Data].[Age Range]" caption="Age Range" attribute="1" defaultMemberUniqueName="[Hospital Emergency Room Data].[Age Range].[All]" allUniqueName="[Hospital Emergency Room Data].[Age Range].[All]" dimensionUniqueName="[Hospital Emergency Room Data]" displayFolder="" count="0" memberValueDatatype="130" unbalanced="0"/>
    <cacheHierarchy uniqueName="[Hospital Emergency Room Data].[Patient Status]" caption="Patient Status" attribute="1" defaultMemberUniqueName="[Hospital Emergency Room Data].[Patient Status].[All]" allUniqueName="[Hospital Emergency Room Data].[Patient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Range]" caption="Count of Age Rang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Status]" caption="Count of Patient Status"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Hour Type]" caption="Count of Hour Type" measure="1" displayFolder="" measureGroup="Hospital Emergency Room Data" count="0" hidden="1">
      <extLst>
        <ext xmlns:x15="http://schemas.microsoft.com/office/spreadsheetml/2010/11/main" uri="{B97F6D7D-B522-45F9-BDA1-12C45D357490}">
          <x15:cacheHierarchy aggregatedColumn="17"/>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ry Potter" refreshedDate="45790.736081944444" createdVersion="5" refreshedVersion="7" minRefreshableVersion="3" recordCount="0" supportSubquery="1" supportAdvancedDrill="1" xr:uid="{BC23F35D-A12A-4A0B-9700-EC4F7E96F599}">
  <cacheSource type="external" connectionId="3"/>
  <cacheFields count="4">
    <cacheField name="[Calendar_table].[Date (Day)].[Date (Day)]" caption="Date (Day)" numFmtId="0" hierarchy="4" level="1">
      <sharedItems count="273">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haredItems>
    </cacheField>
    <cacheField name="[Measures].[Average of Patient Waittime]" caption="Average of Patient Waittime" numFmtId="0" hierarchy="28" level="32767"/>
    <cacheField name="[Calendar_table].[Date (Year)].[Date (Year)]" caption="Date (Year)" numFmtId="0" hierarchy="1" level="1">
      <sharedItems containsSemiMixedTypes="0" containsNonDate="0" containsString="0"/>
    </cacheField>
    <cacheField name="[Calendar_table].[Date (Month)].[Date (Month)]" caption="Date (Month)" numFmtId="0" hierarchy="3" level="1">
      <sharedItems containsSemiMixedTypes="0" containsNonDate="0" containsString="0"/>
    </cacheField>
  </cacheFields>
  <cacheHierarchies count="39">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3"/>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dmission Hour]" caption="Admission Hour" attribute="1" defaultMemberUniqueName="[Hospital Emergency Room Data].[Admission Hour].[All]" allUniqueName="[Hospital Emergency Room Data].[Admission Hour].[All]" dimensionUniqueName="[Hospital Emergency Room Data]" displayFolder="" count="0" memberValueDatatype="20" unbalanced="0"/>
    <cacheHierarchy uniqueName="[Hospital Emergency Room Data].[Hour Type]" caption="Hour Type" attribute="1" defaultMemberUniqueName="[Hospital Emergency Room Data].[Hour Type].[All]" allUniqueName="[Hospital Emergency Room Data].[Hour Type].[All]" dimensionUniqueName="[Hospital Emergency Room Data]" displayFolder="" count="0" memberValueDatatype="130" unbalanced="0"/>
    <cacheHierarchy uniqueName="[Hospital Emergency Room Data].[Age Range]" caption="Age Range" attribute="1" defaultMemberUniqueName="[Hospital Emergency Room Data].[Age Range].[All]" allUniqueName="[Hospital Emergency Room Data].[Age Range].[All]" dimensionUniqueName="[Hospital Emergency Room Data]" displayFolder="" count="0" memberValueDatatype="130" unbalanced="0"/>
    <cacheHierarchy uniqueName="[Hospital Emergency Room Data].[Patient Status]" caption="Patient Status" attribute="1" defaultMemberUniqueName="[Hospital Emergency Room Data].[Patient Status].[All]" allUniqueName="[Hospital Emergency Room Data].[Patient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Range]" caption="Count of Age Rang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Status]" caption="Count of Patient Status"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Hour Type]" caption="Count of Hour Type" measure="1" displayFolder="" measureGroup="Hospital Emergency Room Data" count="0" hidden="1">
      <extLst>
        <ext xmlns:x15="http://schemas.microsoft.com/office/spreadsheetml/2010/11/main" uri="{B97F6D7D-B522-45F9-BDA1-12C45D357490}">
          <x15:cacheHierarchy aggregatedColumn="17"/>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ry Potter" refreshedDate="45790.736085763892" createdVersion="5" refreshedVersion="7" minRefreshableVersion="3" recordCount="0" supportSubquery="1" supportAdvancedDrill="1" xr:uid="{C004BADB-80B3-4A68-A8BB-8A375AA372FE}">
  <cacheSource type="external" connectionId="3"/>
  <cacheFields count="4">
    <cacheField name="[Calendar_table].[Date (Day)].[Date (Day)]" caption="Date (Day)" numFmtId="0" hierarchy="4" level="1">
      <sharedItems count="267">
        <s v="1-Feb"/>
        <s v="2-Feb"/>
        <s v="3-Feb"/>
        <s v="4-Feb"/>
        <s v="5-Feb"/>
        <s v="6-Feb"/>
        <s v="7-Feb"/>
        <s v="8-Feb"/>
        <s v="9-Feb"/>
        <s v="10-Feb"/>
        <s v="11-Feb"/>
        <s v="12-Feb"/>
        <s v="13-Feb"/>
        <s v="14-Feb"/>
        <s v="15-Feb"/>
        <s v="16-Feb"/>
        <s v="17-Feb"/>
        <s v="18-Feb"/>
        <s v="19-Feb"/>
        <s v="20-Feb"/>
        <s v="21-Feb"/>
        <s v="22-Feb"/>
        <s v="23-Feb"/>
        <s v="24-Feb"/>
        <s v="25-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2-Apr"/>
        <s v="3-Apr"/>
        <s v="4-Apr"/>
        <s v="5-Apr"/>
        <s v="6-Apr"/>
        <s v="7-Apr"/>
        <s v="8-Apr"/>
        <s v="9-Apr"/>
        <s v="11-Apr"/>
        <s v="12-Apr"/>
        <s v="13-Apr"/>
        <s v="14-Apr"/>
        <s v="15-Apr"/>
        <s v="16-Apr"/>
        <s v="17-Apr"/>
        <s v="18-Apr"/>
        <s v="19-Apr"/>
        <s v="20-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haredItems>
    </cacheField>
    <cacheField name="[Measures].[Average of Patient Satisfaction Score]" caption="Average of Patient Satisfaction Score" numFmtId="0" hierarchy="30" level="32767"/>
    <cacheField name="[Calendar_table].[Date (Year)].[Date (Year)]" caption="Date (Year)" numFmtId="0" hierarchy="1" level="1">
      <sharedItems containsSemiMixedTypes="0" containsNonDate="0" containsString="0"/>
    </cacheField>
    <cacheField name="[Calendar_table].[Date (Month)].[Date (Month)]" caption="Date (Month)" numFmtId="0" hierarchy="3" level="1">
      <sharedItems containsSemiMixedTypes="0" containsNonDate="0" containsString="0"/>
    </cacheField>
  </cacheFields>
  <cacheHierarchies count="39">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3"/>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dmission Hour]" caption="Admission Hour" attribute="1" defaultMemberUniqueName="[Hospital Emergency Room Data].[Admission Hour].[All]" allUniqueName="[Hospital Emergency Room Data].[Admission Hour].[All]" dimensionUniqueName="[Hospital Emergency Room Data]" displayFolder="" count="0" memberValueDatatype="20" unbalanced="0"/>
    <cacheHierarchy uniqueName="[Hospital Emergency Room Data].[Hour Type]" caption="Hour Type" attribute="1" defaultMemberUniqueName="[Hospital Emergency Room Data].[Hour Type].[All]" allUniqueName="[Hospital Emergency Room Data].[Hour Type].[All]" dimensionUniqueName="[Hospital Emergency Room Data]" displayFolder="" count="0" memberValueDatatype="130" unbalanced="0"/>
    <cacheHierarchy uniqueName="[Hospital Emergency Room Data].[Age Range]" caption="Age Range" attribute="1" defaultMemberUniqueName="[Hospital Emergency Room Data].[Age Range].[All]" allUniqueName="[Hospital Emergency Room Data].[Age Range].[All]" dimensionUniqueName="[Hospital Emergency Room Data]" displayFolder="" count="0" memberValueDatatype="130" unbalanced="0"/>
    <cacheHierarchy uniqueName="[Hospital Emergency Room Data].[Patient Status]" caption="Patient Status" attribute="1" defaultMemberUniqueName="[Hospital Emergency Room Data].[Patient Status].[All]" allUniqueName="[Hospital Emergency Room Data].[Patient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Range]" caption="Count of Age Rang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Status]" caption="Count of Patient Status"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Hour Type]" caption="Count of Hour Type" measure="1" displayFolder="" measureGroup="Hospital Emergency Room Data" count="0" hidden="1">
      <extLst>
        <ext xmlns:x15="http://schemas.microsoft.com/office/spreadsheetml/2010/11/main" uri="{B97F6D7D-B522-45F9-BDA1-12C45D357490}">
          <x15:cacheHierarchy aggregatedColumn="17"/>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ry Potter" refreshedDate="45790.736096990739" createdVersion="5" refreshedVersion="7" minRefreshableVersion="3" recordCount="0" supportSubquery="1" supportAdvancedDrill="1" xr:uid="{3F5B9496-2CA1-4AB0-A955-79231A836D33}">
  <cacheSource type="external" connectionId="3"/>
  <cacheFields count="5">
    <cacheField name="[Measures].[Count of Patient Admission Flag]" caption="Count of Patient Admission Flag" numFmtId="0" hierarchy="31" level="32767"/>
    <cacheField name="[Hospital Emergency Room Data].[Patient Admission Flag].[Patient Admission Flag]" caption="Patient Admission Flag" numFmtId="0" hierarchy="13" level="1">
      <sharedItems count="2">
        <s v="Admitted"/>
        <s v="Not Admitted"/>
      </sharedItems>
    </cacheField>
    <cacheField name="[Calendar_table].[Date (Year)].[Date (Year)]" caption="Date (Year)" numFmtId="0" hierarchy="1" level="1">
      <sharedItems containsSemiMixedTypes="0" containsNonDate="0" containsString="0"/>
    </cacheField>
    <cacheField name="[Calendar_table].[Date (Month)].[Date (Month)]" caption="Date (Month)" numFmtId="0" hierarchy="3" level="1">
      <sharedItems containsSemiMixedTypes="0" containsNonDate="0" containsString="0"/>
    </cacheField>
    <cacheField name="Dummy0" numFmtId="0" hierarchy="39" level="32767">
      <extLst>
        <ext xmlns:x14="http://schemas.microsoft.com/office/spreadsheetml/2009/9/main" uri="{63CAB8AC-B538-458d-9737-405883B0398D}">
          <x14:cacheField ignore="1"/>
        </ext>
      </extLst>
    </cacheField>
  </cacheFields>
  <cacheHierarchies count="40">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3"/>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dmission Hour]" caption="Admission Hour" attribute="1" defaultMemberUniqueName="[Hospital Emergency Room Data].[Admission Hour].[All]" allUniqueName="[Hospital Emergency Room Data].[Admission Hour].[All]" dimensionUniqueName="[Hospital Emergency Room Data]" displayFolder="" count="0" memberValueDatatype="20" unbalanced="0"/>
    <cacheHierarchy uniqueName="[Hospital Emergency Room Data].[Hour Type]" caption="Hour Type" attribute="1" defaultMemberUniqueName="[Hospital Emergency Room Data].[Hour Type].[All]" allUniqueName="[Hospital Emergency Room Data].[Hour Type].[All]" dimensionUniqueName="[Hospital Emergency Room Data]" displayFolder="" count="0" memberValueDatatype="130" unbalanced="0"/>
    <cacheHierarchy uniqueName="[Hospital Emergency Room Data].[Age Range]" caption="Age Range" attribute="1" defaultMemberUniqueName="[Hospital Emergency Room Data].[Age Range].[All]" allUniqueName="[Hospital Emergency Room Data].[Age Range].[All]" dimensionUniqueName="[Hospital Emergency Room Data]" displayFolder="" count="0" memberValueDatatype="130" unbalanced="0"/>
    <cacheHierarchy uniqueName="[Hospital Emergency Room Data].[Patient Status]" caption="Patient Status" attribute="1" defaultMemberUniqueName="[Hospital Emergency Room Data].[Patient Status].[All]" allUniqueName="[Hospital Emergency Room Data].[Patient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0"/>
      </fieldsUsage>
      <extLst>
        <ext xmlns:x15="http://schemas.microsoft.com/office/spreadsheetml/2010/11/main" uri="{B97F6D7D-B522-45F9-BDA1-12C45D357490}">
          <x15:cacheHierarchy aggregatedColumn="13"/>
        </ext>
      </extLst>
    </cacheHierarchy>
    <cacheHierarchy uniqueName="[Measures].[Count of Age Range]" caption="Count of Age Rang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Status]" caption="Count of Patient Status"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Hour Type]" caption="Count of Hour Type" measure="1" displayFolder="" measureGroup="Hospital Emergency Room Data" count="0" hidden="1">
      <extLst>
        <ext xmlns:x15="http://schemas.microsoft.com/office/spreadsheetml/2010/11/main" uri="{B97F6D7D-B522-45F9-BDA1-12C45D357490}">
          <x15:cacheHierarchy aggregatedColumn="17"/>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ry Potter" refreshedDate="45790.736098611109" createdVersion="5" refreshedVersion="7" minRefreshableVersion="3" recordCount="0" supportSubquery="1" supportAdvancedDrill="1" xr:uid="{26FF243F-17AB-45DA-BF89-78B15D34560C}">
  <cacheSource type="external" connectionId="3"/>
  <cacheFields count="4">
    <cacheField name="[Hospital Emergency Room Data].[Age Range].[Age Range]" caption="Age Range" numFmtId="0" hierarchy="18" level="1">
      <sharedItems count="8">
        <s v="0-9"/>
        <s v="10-19"/>
        <s v="20-29"/>
        <s v="30-39"/>
        <s v="40-49"/>
        <s v="50-59"/>
        <s v="60-69"/>
        <s v="70-79"/>
      </sharedItems>
    </cacheField>
    <cacheField name="[Measures].[Count of Age Range]" caption="Count of Age Range" numFmtId="0" hierarchy="32" level="32767"/>
    <cacheField name="[Calendar_table].[Date (Year)].[Date (Year)]" caption="Date (Year)" numFmtId="0" hierarchy="1" level="1">
      <sharedItems containsSemiMixedTypes="0" containsNonDate="0" containsString="0"/>
    </cacheField>
    <cacheField name="[Calendar_table].[Date (Month)].[Date (Month)]" caption="Date (Month)" numFmtId="0" hierarchy="3" level="1">
      <sharedItems containsSemiMixedTypes="0" containsNonDate="0" containsString="0"/>
    </cacheField>
  </cacheFields>
  <cacheHierarchies count="39">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3"/>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dmission Hour]" caption="Admission Hour" attribute="1" defaultMemberUniqueName="[Hospital Emergency Room Data].[Admission Hour].[All]" allUniqueName="[Hospital Emergency Room Data].[Admission Hour].[All]" dimensionUniqueName="[Hospital Emergency Room Data]" displayFolder="" count="0" memberValueDatatype="20" unbalanced="0"/>
    <cacheHierarchy uniqueName="[Hospital Emergency Room Data].[Hour Type]" caption="Hour Type" attribute="1" defaultMemberUniqueName="[Hospital Emergency Room Data].[Hour Type].[All]" allUniqueName="[Hospital Emergency Room Data].[Hour Type].[All]" dimensionUniqueName="[Hospital Emergency Room Data]" displayFolder="" count="0" memberValueDatatype="130" unbalanced="0"/>
    <cacheHierarchy uniqueName="[Hospital Emergency Room Data].[Age Range]" caption="Age Range" attribute="1" defaultMemberUniqueName="[Hospital Emergency Room Data].[Age Range].[All]" allUniqueName="[Hospital Emergency Room Data].[Age Range].[All]" dimensionUniqueName="[Hospital Emergency Room Data]" displayFolder="" count="2" memberValueDatatype="130" unbalanced="0">
      <fieldsUsage count="2">
        <fieldUsage x="-1"/>
        <fieldUsage x="0"/>
      </fieldsUsage>
    </cacheHierarchy>
    <cacheHierarchy uniqueName="[Hospital Emergency Room Data].[Patient Status]" caption="Patient Status" attribute="1" defaultMemberUniqueName="[Hospital Emergency Room Data].[Patient Status].[All]" allUniqueName="[Hospital Emergency Room Data].[Patient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Range]" caption="Count of Age Range" measure="1" displayFolder="" measureGroup="Hospital Emergency Room Data" count="0" oneField="1" hidden="1">
      <fieldsUsage count="1">
        <fieldUsage x="1"/>
      </fieldsUsage>
      <extLst>
        <ext xmlns:x15="http://schemas.microsoft.com/office/spreadsheetml/2010/11/main" uri="{B97F6D7D-B522-45F9-BDA1-12C45D357490}">
          <x15:cacheHierarchy aggregatedColumn="18"/>
        </ext>
      </extLst>
    </cacheHierarchy>
    <cacheHierarchy uniqueName="[Measures].[Count of Patient Status]" caption="Count of Patient Status"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Hour Type]" caption="Count of Hour Type" measure="1" displayFolder="" measureGroup="Hospital Emergency Room Data" count="0" hidden="1">
      <extLst>
        <ext xmlns:x15="http://schemas.microsoft.com/office/spreadsheetml/2010/11/main" uri="{B97F6D7D-B522-45F9-BDA1-12C45D357490}">
          <x15:cacheHierarchy aggregatedColumn="17"/>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ry Potter" refreshedDate="45790.736100115741" createdVersion="5" refreshedVersion="7" minRefreshableVersion="3" recordCount="0" supportSubquery="1" supportAdvancedDrill="1" xr:uid="{C3DABB4D-340C-412E-BB65-F321A52756AE}">
  <cacheSource type="external" connectionId="3"/>
  <cacheFields count="4">
    <cacheField name="[Hospital Emergency Room Data].[Patient Status].[Patient Status]" caption="Patient Status" numFmtId="0" hierarchy="19" level="1">
      <sharedItems count="2">
        <s v="Delay"/>
        <s v="Ontime"/>
      </sharedItems>
    </cacheField>
    <cacheField name="[Measures].[Count of Patient Status]" caption="Count of Patient Status" numFmtId="0" hierarchy="33" level="32767"/>
    <cacheField name="[Calendar_table].[Date (Year)].[Date (Year)]" caption="Date (Year)" numFmtId="0" hierarchy="1" level="1">
      <sharedItems containsSemiMixedTypes="0" containsNonDate="0" containsString="0"/>
    </cacheField>
    <cacheField name="[Calendar_table].[Date (Month)].[Date (Month)]" caption="Date (Month)" numFmtId="0" hierarchy="3" level="1">
      <sharedItems containsSemiMixedTypes="0" containsNonDate="0" containsString="0"/>
    </cacheField>
  </cacheFields>
  <cacheHierarchies count="39">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3"/>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dmission Hour]" caption="Admission Hour" attribute="1" defaultMemberUniqueName="[Hospital Emergency Room Data].[Admission Hour].[All]" allUniqueName="[Hospital Emergency Room Data].[Admission Hour].[All]" dimensionUniqueName="[Hospital Emergency Room Data]" displayFolder="" count="0" memberValueDatatype="20" unbalanced="0"/>
    <cacheHierarchy uniqueName="[Hospital Emergency Room Data].[Hour Type]" caption="Hour Type" attribute="1" defaultMemberUniqueName="[Hospital Emergency Room Data].[Hour Type].[All]" allUniqueName="[Hospital Emergency Room Data].[Hour Type].[All]" dimensionUniqueName="[Hospital Emergency Room Data]" displayFolder="" count="0" memberValueDatatype="130" unbalanced="0"/>
    <cacheHierarchy uniqueName="[Hospital Emergency Room Data].[Age Range]" caption="Age Range" attribute="1" defaultMemberUniqueName="[Hospital Emergency Room Data].[Age Range].[All]" allUniqueName="[Hospital Emergency Room Data].[Age Range].[All]" dimensionUniqueName="[Hospital Emergency Room Data]" displayFolder="" count="0" memberValueDatatype="130" unbalanced="0"/>
    <cacheHierarchy uniqueName="[Hospital Emergency Room Data].[Patient Status]" caption="Patient Status" attribute="1" defaultMemberUniqueName="[Hospital Emergency Room Data].[Patient Status].[All]" allUniqueName="[Hospital Emergency Room Data].[Patient Status].[All]" dimensionUniqueName="[Hospital Emergency Room Data]" displayFolder="" count="2" memberValueDatatype="130" unbalanced="0">
      <fieldsUsage count="2">
        <fieldUsage x="-1"/>
        <fieldUsage x="0"/>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Range]" caption="Count of Age Rang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Status]" caption="Count of Patient Status" measure="1" displayFolder="" measureGroup="Hospital Emergency Room Data" count="0" oneField="1" hidden="1">
      <fieldsUsage count="1">
        <fieldUsage x="1"/>
      </fieldsUsage>
      <extLst>
        <ext xmlns:x15="http://schemas.microsoft.com/office/spreadsheetml/2010/11/main" uri="{B97F6D7D-B522-45F9-BDA1-12C45D357490}">
          <x15:cacheHierarchy aggregatedColumn="19"/>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Hour Type]" caption="Count of Hour Type" measure="1" displayFolder="" measureGroup="Hospital Emergency Room Data" count="0" hidden="1">
      <extLst>
        <ext xmlns:x15="http://schemas.microsoft.com/office/spreadsheetml/2010/11/main" uri="{B97F6D7D-B522-45F9-BDA1-12C45D357490}">
          <x15:cacheHierarchy aggregatedColumn="17"/>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F873EC-4EC8-471F-B256-5BA1A29B2E6C}" name="PivotTable12" cacheId="284" applyNumberFormats="0" applyBorderFormats="0" applyFontFormats="0" applyPatternFormats="0" applyAlignmentFormats="0" applyWidthHeightFormats="1" dataCaption="Values" tag="35f196dc-ff8f-400f-bf78-637f6d3fd11b" updatedVersion="7" minRefreshableVersion="3" subtotalHiddenItems="1" itemPrintTitles="1" createdVersion="5" indent="0" outline="1" outlineData="1" multipleFieldFilters="0" chartFormat="30">
  <location ref="F22:G25" firstHeaderRow="1"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Count of Hour Type" fld="1" subtotal="count" baseField="0" baseItem="0"/>
  </dataFields>
  <formats count="1">
    <format dxfId="84">
      <pivotArea outline="0" collapsedLevelsAreSubtotals="1" fieldPosition="0"/>
    </format>
  </formats>
  <chartFormats count="3">
    <chartFormat chart="27" format="4" series="1">
      <pivotArea type="data" outline="0" fieldPosition="0">
        <references count="1">
          <reference field="4294967294" count="1" selected="0">
            <x v="0"/>
          </reference>
        </references>
      </pivotArea>
    </chartFormat>
    <chartFormat chart="27" format="5">
      <pivotArea type="data" outline="0" fieldPosition="0">
        <references count="2">
          <reference field="4294967294" count="1" selected="0">
            <x v="0"/>
          </reference>
          <reference field="0" count="1" selected="0">
            <x v="0"/>
          </reference>
        </references>
      </pivotArea>
    </chartFormat>
    <chartFormat chart="27" format="6">
      <pivotArea type="data" outline="0" fieldPosition="0">
        <references count="2">
          <reference field="4294967294" count="1" selected="0">
            <x v="0"/>
          </reference>
          <reference field="0" count="1" selected="0">
            <x v="1"/>
          </reference>
        </references>
      </pivotArea>
    </chartFormat>
  </chartFormats>
  <pivotHierarchies count="39">
    <pivotHierarchy dragToData="1"/>
    <pivotHierarchy multipleItemSelectionAllowed="1" dragToData="1">
      <members count="1" level="1">
        <member name="[Calendar_table].[Date (Year)].&amp;[2024]"/>
      </members>
    </pivotHierarchy>
    <pivotHierarchy dragToData="1"/>
    <pivotHierarchy multipleItemSelectionAllowed="1" dragToData="1">
      <members count="11" level="1">
        <member name="[Calendar_table].[Date (Month)].&amp;[Apr]"/>
        <member name="[Calendar_table].[Date (Month)].&amp;[Aug]"/>
        <member name="[Calendar_table].[Date (Month)].&amp;[Dec]"/>
        <member name="[Calendar_table].[Date (Month)].&amp;[Feb]"/>
        <member name="[Calendar_table].[Date (Month)].&amp;[Jul]"/>
        <member name="[Calendar_table].[Date (Month)].&amp;[Jun]"/>
        <member name="[Calendar_table].[Date (Month)].&amp;[Mar]"/>
        <member name="[Calendar_table].[Date (Month)].&amp;[May]"/>
        <member name="[Calendar_table].[Date (Month)].&amp;[Nov]"/>
        <member name="[Calendar_table].[Date (Month)].&amp;[Oct]"/>
        <member name="[Calendar_table].[Date (Month)].&amp;[Sep]"/>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A35EF80-6EB9-4C3F-B6FB-CFC8EF1BAEEF}" name="PivotTable14" cacheId="282" applyNumberFormats="0" applyBorderFormats="0" applyFontFormats="0" applyPatternFormats="0" applyAlignmentFormats="0" applyWidthHeightFormats="1" dataCaption="Values" tag="1cacc3ee-188f-41a2-9e9b-586a39f46433" updatedVersion="7" minRefreshableVersion="3" subtotalHiddenItems="1" itemPrintTitles="1" createdVersion="5" indent="0" outline="1" outlineData="1" multipleFieldFilters="0" chartFormat="25">
  <location ref="C11:C13" firstHeaderRow="1" firstDataRow="1" firstDataCol="1"/>
  <pivotFields count="2">
    <pivotField axis="axisRow" allDrilled="1" subtotalTop="0" showAll="0" dataSourceSort="1" defaultSubtotal="0" defaultAttributeDrillState="1">
      <items count="1">
        <item s="1" x="0"/>
      </items>
    </pivotField>
    <pivotField allDrilled="1" subtotalTop="0" showAll="0" dataSourceSort="1" defaultSubtotal="0" defaultAttributeDrillState="1"/>
  </pivotFields>
  <rowFields count="1">
    <field x="0"/>
  </rowFields>
  <rowItems count="2">
    <i>
      <x/>
    </i>
    <i t="grand">
      <x/>
    </i>
  </rowItems>
  <formats count="1">
    <format dxfId="92">
      <pivotArea outline="0" collapsedLevelsAreSubtotals="1" fieldPosition="0"/>
    </format>
  </formats>
  <pivotHierarchies count="39">
    <pivotHierarchy dragToData="1"/>
    <pivotHierarchy multipleItemSelectionAllowed="1" dragToData="1"/>
    <pivotHierarchy dragToData="1"/>
    <pivotHierarchy multipleItemSelectionAllowed="1" dragToData="1">
      <members count="11" level="1">
        <member name="[Calendar_table].[Date (Month)].&amp;[Apr]"/>
        <member name="[Calendar_table].[Date (Month)].&amp;[Aug]"/>
        <member name="[Calendar_table].[Date (Month)].&amp;[Dec]"/>
        <member name="[Calendar_table].[Date (Month)].&amp;[Feb]"/>
        <member name="[Calendar_table].[Date (Month)].&amp;[Jul]"/>
        <member name="[Calendar_table].[Date (Month)].&amp;[Jun]"/>
        <member name="[Calendar_table].[Date (Month)].&amp;[Mar]"/>
        <member name="[Calendar_table].[Date (Month)].&amp;[May]"/>
        <member name="[Calendar_table].[Date (Month)].&amp;[Nov]"/>
        <member name="[Calendar_table].[Date (Month)].&amp;[Oct]"/>
        <member name="[Calendar_table].[Date (Month)].&amp;[Sep]"/>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A9D8F25-C272-49AF-B362-7DF7BED4A17F}" name="PivotTable9" cacheId="278" applyNumberFormats="0" applyBorderFormats="0" applyFontFormats="0" applyPatternFormats="0" applyAlignmentFormats="0" applyWidthHeightFormats="1" dataCaption="Values" tag="229b4d4c-56ac-40da-8c73-840dec81cea4" updatedVersion="7" minRefreshableVersion="3" subtotalHiddenItems="1" itemPrintTitles="1" createdVersion="5" indent="0" outline="1" outlineData="1" multipleFieldFilters="0" chartFormat="24">
  <location ref="C4:D7" firstHeaderRow="1"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Count of Patient Status" fld="1" subtotal="count" baseField="0" baseItem="0"/>
  </dataFields>
  <formats count="1">
    <format dxfId="93">
      <pivotArea outline="0" collapsedLevelsAreSubtotals="1" fieldPosition="0"/>
    </format>
  </formats>
  <chartFormats count="3">
    <chartFormat chart="16" format="4" series="1">
      <pivotArea type="data" outline="0" fieldPosition="0">
        <references count="1">
          <reference field="4294967294" count="1" selected="0">
            <x v="0"/>
          </reference>
        </references>
      </pivotArea>
    </chartFormat>
    <chartFormat chart="16" format="5">
      <pivotArea type="data" outline="0" fieldPosition="0">
        <references count="2">
          <reference field="4294967294" count="1" selected="0">
            <x v="0"/>
          </reference>
          <reference field="0" count="1" selected="0">
            <x v="0"/>
          </reference>
        </references>
      </pivotArea>
    </chartFormat>
    <chartFormat chart="16" format="6">
      <pivotArea type="data" outline="0" fieldPosition="0">
        <references count="2">
          <reference field="4294967294" count="1" selected="0">
            <x v="0"/>
          </reference>
          <reference field="0" count="1" selected="0">
            <x v="1"/>
          </reference>
        </references>
      </pivotArea>
    </chartFormat>
  </chartFormats>
  <pivotHierarchies count="39">
    <pivotHierarchy dragToData="1"/>
    <pivotHierarchy multipleItemSelectionAllowed="1" dragToData="1">
      <members count="1" level="1">
        <member name="[Calendar_table].[Date (Year)].&amp;[2024]"/>
      </members>
    </pivotHierarchy>
    <pivotHierarchy dragToData="1"/>
    <pivotHierarchy multipleItemSelectionAllowed="1" dragToData="1">
      <members count="11" level="1">
        <member name="[Calendar_table].[Date (Month)].&amp;[Apr]"/>
        <member name="[Calendar_table].[Date (Month)].&amp;[Aug]"/>
        <member name="[Calendar_table].[Date (Month)].&amp;[Dec]"/>
        <member name="[Calendar_table].[Date (Month)].&amp;[Feb]"/>
        <member name="[Calendar_table].[Date (Month)].&amp;[Jul]"/>
        <member name="[Calendar_table].[Date (Month)].&amp;[Jun]"/>
        <member name="[Calendar_table].[Date (Month)].&amp;[Mar]"/>
        <member name="[Calendar_table].[Date (Month)].&amp;[May]"/>
        <member name="[Calendar_table].[Date (Month)].&amp;[Nov]"/>
        <member name="[Calendar_table].[Date (Month)].&amp;[Oct]"/>
        <member name="[Calendar_table].[Date (Month)].&amp;[Sep]"/>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9F882CD-F31A-4C4F-83F9-2CF28E400A9E}" name="PivotTable11" cacheId="280" applyNumberFormats="0" applyBorderFormats="0" applyFontFormats="0" applyPatternFormats="0" applyAlignmentFormats="0" applyWidthHeightFormats="1" dataCaption="Values" tag="35f196dc-ff8f-400f-bf78-637f6d3fd11b" updatedVersion="7" minRefreshableVersion="3" subtotalHiddenItems="1" itemPrintTitles="1" createdVersion="5" indent="0" outline="1" outlineData="1" multipleFieldFilters="0" chartFormat="25">
  <location ref="F10:G19" firstHeaderRow="1" firstDataRow="1" firstDataCol="1"/>
  <pivotFields count="4">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9">
    <i>
      <x v="7"/>
    </i>
    <i>
      <x v="1"/>
    </i>
    <i>
      <x v="3"/>
    </i>
    <i>
      <x/>
    </i>
    <i>
      <x v="6"/>
    </i>
    <i>
      <x v="5"/>
    </i>
    <i>
      <x v="2"/>
    </i>
    <i>
      <x v="4"/>
    </i>
    <i t="grand">
      <x/>
    </i>
  </rowItems>
  <colItems count="1">
    <i/>
  </colItems>
  <dataFields count="1">
    <dataField name="Count of Department Referral" fld="1" subtotal="count" baseField="0" baseItem="0"/>
  </dataFields>
  <formats count="1">
    <format dxfId="94">
      <pivotArea outline="0" collapsedLevelsAreSubtotals="1" fieldPosition="0"/>
    </format>
  </formats>
  <chartFormats count="1">
    <chartFormat chart="24" format="2" series="1">
      <pivotArea type="data" outline="0" fieldPosition="0">
        <references count="1">
          <reference field="4294967294" count="1" selected="0">
            <x v="0"/>
          </reference>
        </references>
      </pivotArea>
    </chartFormat>
  </chartFormats>
  <pivotHierarchies count="39">
    <pivotHierarchy dragToData="1"/>
    <pivotHierarchy multipleItemSelectionAllowed="1" dragToData="1">
      <members count="1" level="1">
        <member name="[Calendar_table].[Date (Year)].&amp;[2024]"/>
      </members>
    </pivotHierarchy>
    <pivotHierarchy dragToData="1"/>
    <pivotHierarchy multipleItemSelectionAllowed="1" dragToData="1">
      <members count="11" level="1">
        <member name="[Calendar_table].[Date (Month)].&amp;[Apr]"/>
        <member name="[Calendar_table].[Date (Month)].&amp;[Aug]"/>
        <member name="[Calendar_table].[Date (Month)].&amp;[Dec]"/>
        <member name="[Calendar_table].[Date (Month)].&amp;[Feb]"/>
        <member name="[Calendar_table].[Date (Month)].&amp;[Jul]"/>
        <member name="[Calendar_table].[Date (Month)].&amp;[Jun]"/>
        <member name="[Calendar_table].[Date (Month)].&amp;[Mar]"/>
        <member name="[Calendar_table].[Date (Month)].&amp;[May]"/>
        <member name="[Calendar_table].[Date (Month)].&amp;[Nov]"/>
        <member name="[Calendar_table].[Date (Month)].&amp;[Oct]"/>
        <member name="[Calendar_table].[Date (Month)].&amp;[Sep]"/>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F613928-317F-47D1-ABA0-876616F53926}" name="PivotTable10" cacheId="286" applyNumberFormats="0" applyBorderFormats="0" applyFontFormats="0" applyPatternFormats="0" applyAlignmentFormats="0" applyWidthHeightFormats="1" dataCaption="Values" tag="eead7d17-64f1-40c2-a7eb-51c2ed8af665" updatedVersion="7" minRefreshableVersion="3" subtotalHiddenItems="1" itemPrintTitles="1" createdVersion="5" indent="0" outline="1" outlineData="1" multipleFieldFilters="0" chartFormat="22">
  <location ref="F4:G7" firstHeaderRow="1"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Count of Patient Gender" fld="1" subtotal="count" baseField="0" baseItem="0"/>
  </dataFields>
  <formats count="1">
    <format dxfId="95">
      <pivotArea outline="0" collapsedLevelsAreSubtotals="1" fieldPosition="0"/>
    </format>
  </formats>
  <chartFormats count="3">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0" count="1" selected="0">
            <x v="0"/>
          </reference>
        </references>
      </pivotArea>
    </chartFormat>
    <chartFormat chart="19" format="6">
      <pivotArea type="data" outline="0" fieldPosition="0">
        <references count="2">
          <reference field="4294967294" count="1" selected="0">
            <x v="0"/>
          </reference>
          <reference field="0" count="1" selected="0">
            <x v="1"/>
          </reference>
        </references>
      </pivotArea>
    </chartFormat>
  </chartFormats>
  <pivotHierarchies count="39">
    <pivotHierarchy dragToData="1"/>
    <pivotHierarchy multipleItemSelectionAllowed="1" dragToData="1">
      <members count="1" level="1">
        <member name="[Calendar_table].[Date (Year)].&amp;[2024]"/>
      </members>
    </pivotHierarchy>
    <pivotHierarchy dragToData="1"/>
    <pivotHierarchy multipleItemSelectionAllowed="1" dragToData="1">
      <members count="11" level="1">
        <member name="[Calendar_table].[Date (Month)].&amp;[Apr]"/>
        <member name="[Calendar_table].[Date (Month)].&amp;[Aug]"/>
        <member name="[Calendar_table].[Date (Month)].&amp;[Dec]"/>
        <member name="[Calendar_table].[Date (Month)].&amp;[Feb]"/>
        <member name="[Calendar_table].[Date (Month)].&amp;[Jul]"/>
        <member name="[Calendar_table].[Date (Month)].&amp;[Jun]"/>
        <member name="[Calendar_table].[Date (Month)].&amp;[Mar]"/>
        <member name="[Calendar_table].[Date (Month)].&amp;[May]"/>
        <member name="[Calendar_table].[Date (Month)].&amp;[Nov]"/>
        <member name="[Calendar_table].[Date (Month)].&amp;[Oct]"/>
        <member name="[Calendar_table].[Date (Month)].&amp;[Sep]"/>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817E32-0F95-47C5-9E15-5482CDA364F8}" name="PivotTable5" cacheId="270" applyNumberFormats="0" applyBorderFormats="0" applyFontFormats="0" applyPatternFormats="0" applyAlignmentFormats="0" applyWidthHeightFormats="1" dataCaption="Values" tag="e9c88427-2a49-45c8-8999-699b82d8fd0e" updatedVersion="7" minRefreshableVersion="3" useAutoFormatting="1" subtotalHiddenItems="1" itemPrintTitles="1" createdVersion="5" indent="0" outline="1" outlineData="1" multipleFieldFilters="0" chartFormat="28">
  <location ref="D42:E316" firstHeaderRow="1" firstDataRow="1" firstDataCol="1"/>
  <pivotFields count="4">
    <pivotField axis="axisRow" allDrilled="1" subtotalTop="0" showAll="0" dataSourceSort="1" defaultSubtotal="0" defaultAttributeDrillState="1">
      <items count="2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27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t="grand">
      <x/>
    </i>
  </rowItems>
  <colItems count="1">
    <i/>
  </colItems>
  <dataFields count="1">
    <dataField name="Average of Patient Waittime" fld="1" subtotal="average" baseField="0" baseItem="0" numFmtId="2"/>
  </dataFields>
  <formats count="1">
    <format dxfId="85">
      <pivotArea outline="0" collapsedLevelsAreSubtotals="1" fieldPosition="0"/>
    </format>
  </formats>
  <chartFormats count="2">
    <chartFormat chart="18" format="4" series="1">
      <pivotArea type="data" outline="0" fieldPosition="0">
        <references count="1">
          <reference field="4294967294" count="1" selected="0">
            <x v="0"/>
          </reference>
        </references>
      </pivotArea>
    </chartFormat>
    <chartFormat chart="22" format="6" series="1">
      <pivotArea type="data" outline="0" fieldPosition="0">
        <references count="1">
          <reference field="4294967294" count="1" selected="0">
            <x v="0"/>
          </reference>
        </references>
      </pivotArea>
    </chartFormat>
  </chartFormats>
  <pivotHierarchies count="39">
    <pivotHierarchy dragToData="1"/>
    <pivotHierarchy multipleItemSelectionAllowed="1" dragToData="1">
      <members count="1" level="1">
        <member name="[Calendar_table].[Date (Year)].&amp;[2024]"/>
      </members>
    </pivotHierarchy>
    <pivotHierarchy dragToData="1"/>
    <pivotHierarchy multipleItemSelectionAllowed="1" dragToData="1">
      <members count="11" level="1">
        <member name="[Calendar_table].[Date (Month)].&amp;[Apr]"/>
        <member name="[Calendar_table].[Date (Month)].&amp;[Aug]"/>
        <member name="[Calendar_table].[Date (Month)].&amp;[Dec]"/>
        <member name="[Calendar_table].[Date (Month)].&amp;[Feb]"/>
        <member name="[Calendar_table].[Date (Month)].&amp;[Jul]"/>
        <member name="[Calendar_table].[Date (Month)].&amp;[Jun]"/>
        <member name="[Calendar_table].[Date (Month)].&amp;[Mar]"/>
        <member name="[Calendar_table].[Date (Month)].&amp;[May]"/>
        <member name="[Calendar_table].[Date (Month)].&amp;[Nov]"/>
        <member name="[Calendar_table].[Date (Month)].&amp;[Oct]"/>
        <member name="[Calendar_table].[Date (Month)].&amp;[Sep]"/>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572321-325A-47A2-832B-47A87D244AC9}" name="PivotTable4" cacheId="262" applyNumberFormats="0" applyBorderFormats="0" applyFontFormats="0" applyPatternFormats="0" applyAlignmentFormats="0" applyWidthHeightFormats="1" dataCaption="Values" tag="b131a8d6-c83b-4596-83e4-40d869d00bf6" updatedVersion="7" minRefreshableVersion="3" useAutoFormatting="1" subtotalHiddenItems="1" itemPrintTitles="1" createdVersion="5" indent="0" outline="1" outlineData="1" multipleFieldFilters="0" chartFormat="19">
  <location ref="A42:B159" firstHeaderRow="1" firstDataRow="1" firstDataCol="1"/>
  <pivotFields count="4">
    <pivotField dataField="1" subtotalTop="0" showAll="0" defaultSubtotal="0"/>
    <pivotField axis="axisRow" allDrilled="1" subtotalTop="0" showAll="0" dataSourceSort="1" defaultSubtotal="0" defaultAttributeDrillState="1">
      <items count="11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11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5">
    <chartFormat chart="8" format="3"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 chart="18" format="6" series="1">
      <pivotArea type="data" outline="0" fieldPosition="0">
        <references count="1">
          <reference field="4294967294" count="1" selected="0">
            <x v="0"/>
          </reference>
        </references>
      </pivotArea>
    </chartFormat>
    <chartFormat chart="18" format="7">
      <pivotArea type="data" outline="0" fieldPosition="0">
        <references count="2">
          <reference field="4294967294" count="1" selected="0">
            <x v="0"/>
          </reference>
          <reference field="1" count="1" selected="0">
            <x v="63"/>
          </reference>
        </references>
      </pivotArea>
    </chartFormat>
  </chartFormats>
  <pivotHierarchies count="39">
    <pivotHierarchy dragToData="1"/>
    <pivotHierarchy multipleItemSelectionAllowed="1" dragToData="1">
      <members count="1" level="1">
        <member name="[Calendar_table].[Date (Year)].&amp;[2024]"/>
      </members>
    </pivotHierarchy>
    <pivotHierarchy dragToData="1"/>
    <pivotHierarchy multipleItemSelectionAllowed="1" dragToData="1">
      <members count="11" level="1">
        <member name="[Calendar_table].[Date (Month)].&amp;[Apr]"/>
        <member name="[Calendar_table].[Date (Month)].&amp;[Aug]"/>
        <member name="[Calendar_table].[Date (Month)].&amp;[Dec]"/>
        <member name="[Calendar_table].[Date (Month)].&amp;[Feb]"/>
        <member name="[Calendar_table].[Date (Month)].&amp;[Jul]"/>
        <member name="[Calendar_table].[Date (Month)].&amp;[Jun]"/>
        <member name="[Calendar_table].[Date (Month)].&amp;[Mar]"/>
        <member name="[Calendar_table].[Date (Month)].&amp;[May]"/>
        <member name="[Calendar_table].[Date (Month)].&amp;[Nov]"/>
        <member name="[Calendar_table].[Date (Month)].&amp;[Oct]"/>
        <member name="[Calendar_table].[Date (Month)].&amp;[Sep]"/>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aptionBetween" evalOrder="-1" id="1" stringValue1="1-Aor" stringValue2="31-Apr">
      <autoFilter ref="A1">
        <filterColumn colId="0">
          <customFilters and="1">
            <customFilter operator="greaterThanOrEqual" val="1-Aor"/>
            <customFilter operator="lessThanOrEqual" val="31-Apr"/>
          </customFilters>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2D0A114-C846-430D-8D47-DC0D35CA405E}" name="PivotTable1" cacheId="264" applyNumberFormats="0" applyBorderFormats="0" applyFontFormats="0" applyPatternFormats="0" applyAlignmentFormats="0" applyWidthHeightFormats="1" dataCaption="Values" tag="d99aa88d-b539-43c8-8e74-748bd5e1fd88" updatedVersion="7" minRefreshableVersion="3" useAutoFormatting="1" subtotalHiddenItems="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9">
    <pivotHierarchy dragToData="1"/>
    <pivotHierarchy multipleItemSelectionAllowed="1" dragToData="1">
      <members count="1" level="1">
        <member name="[Calendar_table].[Date (Year)].&amp;[2024]"/>
      </members>
    </pivotHierarchy>
    <pivotHierarchy dragToData="1"/>
    <pivotHierarchy multipleItemSelectionAllowed="1" dragToData="1">
      <members count="11" level="1">
        <member name="[Calendar_table].[Date (Month)].&amp;[Apr]"/>
        <member name="[Calendar_table].[Date (Month)].&amp;[Aug]"/>
        <member name="[Calendar_table].[Date (Month)].&amp;[Dec]"/>
        <member name="[Calendar_table].[Date (Month)].&amp;[Feb]"/>
        <member name="[Calendar_table].[Date (Month)].&amp;[Jul]"/>
        <member name="[Calendar_table].[Date (Month)].&amp;[Jun]"/>
        <member name="[Calendar_table].[Date (Month)].&amp;[Mar]"/>
        <member name="[Calendar_table].[Date (Month)].&amp;[May]"/>
        <member name="[Calendar_table].[Date (Month)].&amp;[Nov]"/>
        <member name="[Calendar_table].[Date (Month)].&amp;[Oct]"/>
        <member name="[Calendar_table].[Date (Month)].&amp;[Sep]"/>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C1B8748-5277-4F2E-AA35-276B7EF51FE9}" name="PivotTable2" cacheId="266" applyNumberFormats="0" applyBorderFormats="0" applyFontFormats="0" applyPatternFormats="0" applyAlignmentFormats="0" applyWidthHeightFormats="1" dataCaption="Values" tag="3928682a-a7e5-4e5e-9bb2-d62d4893a32f" updatedVersion="7" minRefreshableVersion="3" useAutoFormatting="1" subtotalHiddenItems="1" itemPrintTitles="1" createdVersion="5" indent="0" outline="1" outlineData="1" multipleFieldFilters="0">
  <location ref="A8:A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86">
      <pivotArea outline="0" collapsedLevelsAreSubtotals="1" fieldPosition="0"/>
    </format>
  </formats>
  <pivotHierarchies count="39">
    <pivotHierarchy dragToData="1"/>
    <pivotHierarchy multipleItemSelectionAllowed="1" dragToData="1">
      <members count="1" level="1">
        <member name="[Calendar_table].[Date (Year)].&amp;[2024]"/>
      </members>
    </pivotHierarchy>
    <pivotHierarchy dragToData="1"/>
    <pivotHierarchy multipleItemSelectionAllowed="1" dragToData="1">
      <members count="11" level="1">
        <member name="[Calendar_table].[Date (Month)].&amp;[Apr]"/>
        <member name="[Calendar_table].[Date (Month)].&amp;[Aug]"/>
        <member name="[Calendar_table].[Date (Month)].&amp;[Dec]"/>
        <member name="[Calendar_table].[Date (Month)].&amp;[Feb]"/>
        <member name="[Calendar_table].[Date (Month)].&amp;[Jul]"/>
        <member name="[Calendar_table].[Date (Month)].&amp;[Jun]"/>
        <member name="[Calendar_table].[Date (Month)].&amp;[Mar]"/>
        <member name="[Calendar_table].[Date (Month)].&amp;[May]"/>
        <member name="[Calendar_table].[Date (Month)].&amp;[Nov]"/>
        <member name="[Calendar_table].[Date (Month)].&amp;[Oct]"/>
        <member name="[Calendar_table].[Date (Month)].&amp;[Sep]"/>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D3925D2-045E-496F-8A18-0BC2E1836AEB}" name="PivotTable8" cacheId="276" applyNumberFormats="0" applyBorderFormats="0" applyFontFormats="0" applyPatternFormats="0" applyAlignmentFormats="0" applyWidthHeightFormats="1" dataCaption="Values" tag="514cfc31-53b2-4f21-bd56-1889a2e955b3" updatedVersion="7" minRefreshableVersion="3" subtotalHiddenItems="1" itemPrintTitles="1" createdVersion="5" indent="0" outline="1" outlineData="1" multipleFieldFilters="0" chartFormat="10">
  <location ref="A20:B29" firstHeaderRow="1" firstDataRow="1" firstDataCol="1"/>
  <pivotFields count="4">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9">
    <i>
      <x/>
    </i>
    <i>
      <x v="1"/>
    </i>
    <i>
      <x v="2"/>
    </i>
    <i>
      <x v="3"/>
    </i>
    <i>
      <x v="4"/>
    </i>
    <i>
      <x v="5"/>
    </i>
    <i>
      <x v="6"/>
    </i>
    <i>
      <x v="7"/>
    </i>
    <i t="grand">
      <x/>
    </i>
  </rowItems>
  <colItems count="1">
    <i/>
  </colItems>
  <dataFields count="1">
    <dataField name="Count of Age Range" fld="1" subtotal="count" baseField="0" baseItem="0"/>
  </dataFields>
  <formats count="1">
    <format dxfId="87">
      <pivotArea outline="0" collapsedLevelsAreSubtotals="1" fieldPosition="0"/>
    </format>
  </formats>
  <chartFormats count="9">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0" count="1" selected="0">
            <x v="0"/>
          </reference>
        </references>
      </pivotArea>
    </chartFormat>
    <chartFormat chart="6" format="4">
      <pivotArea type="data" outline="0" fieldPosition="0">
        <references count="2">
          <reference field="4294967294" count="1" selected="0">
            <x v="0"/>
          </reference>
          <reference field="0" count="1" selected="0">
            <x v="1"/>
          </reference>
        </references>
      </pivotArea>
    </chartFormat>
    <chartFormat chart="6" format="5">
      <pivotArea type="data" outline="0" fieldPosition="0">
        <references count="2">
          <reference field="4294967294" count="1" selected="0">
            <x v="0"/>
          </reference>
          <reference field="0" count="1" selected="0">
            <x v="2"/>
          </reference>
        </references>
      </pivotArea>
    </chartFormat>
    <chartFormat chart="6" format="6">
      <pivotArea type="data" outline="0" fieldPosition="0">
        <references count="2">
          <reference field="4294967294" count="1" selected="0">
            <x v="0"/>
          </reference>
          <reference field="0" count="1" selected="0">
            <x v="3"/>
          </reference>
        </references>
      </pivotArea>
    </chartFormat>
    <chartFormat chart="6" format="7">
      <pivotArea type="data" outline="0" fieldPosition="0">
        <references count="2">
          <reference field="4294967294" count="1" selected="0">
            <x v="0"/>
          </reference>
          <reference field="0" count="1" selected="0">
            <x v="4"/>
          </reference>
        </references>
      </pivotArea>
    </chartFormat>
    <chartFormat chart="6" format="8">
      <pivotArea type="data" outline="0" fieldPosition="0">
        <references count="2">
          <reference field="4294967294" count="1" selected="0">
            <x v="0"/>
          </reference>
          <reference field="0" count="1" selected="0">
            <x v="5"/>
          </reference>
        </references>
      </pivotArea>
    </chartFormat>
    <chartFormat chart="6" format="9">
      <pivotArea type="data" outline="0" fieldPosition="0">
        <references count="2">
          <reference field="4294967294" count="1" selected="0">
            <x v="0"/>
          </reference>
          <reference field="0" count="1" selected="0">
            <x v="6"/>
          </reference>
        </references>
      </pivotArea>
    </chartFormat>
    <chartFormat chart="6" format="10">
      <pivotArea type="data" outline="0" fieldPosition="0">
        <references count="2">
          <reference field="4294967294" count="1" selected="0">
            <x v="0"/>
          </reference>
          <reference field="0" count="1" selected="0">
            <x v="7"/>
          </reference>
        </references>
      </pivotArea>
    </chartFormat>
  </chartFormats>
  <pivotHierarchies count="39">
    <pivotHierarchy dragToData="1"/>
    <pivotHierarchy multipleItemSelectionAllowed="1" dragToData="1">
      <members count="1" level="1">
        <member name="[Calendar_table].[Date (Year)].&amp;[2024]"/>
      </members>
    </pivotHierarchy>
    <pivotHierarchy dragToData="1"/>
    <pivotHierarchy multipleItemSelectionAllowed="1" dragToData="1">
      <members count="11" level="1">
        <member name="[Calendar_table].[Date (Month)].&amp;[Apr]"/>
        <member name="[Calendar_table].[Date (Month)].&amp;[Aug]"/>
        <member name="[Calendar_table].[Date (Month)].&amp;[Dec]"/>
        <member name="[Calendar_table].[Date (Month)].&amp;[Feb]"/>
        <member name="[Calendar_table].[Date (Month)].&amp;[Jul]"/>
        <member name="[Calendar_table].[Date (Month)].&amp;[Jun]"/>
        <member name="[Calendar_table].[Date (Month)].&amp;[Mar]"/>
        <member name="[Calendar_table].[Date (Month)].&amp;[May]"/>
        <member name="[Calendar_table].[Date (Month)].&amp;[Nov]"/>
        <member name="[Calendar_table].[Date (Month)].&amp;[Oct]"/>
        <member name="[Calendar_table].[Date (Month)].&amp;[Sep]"/>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6744BF5-6295-4812-816C-B79A6BAD4AD6}" name="PivotTable7" cacheId="274" applyNumberFormats="0" applyBorderFormats="0" applyFontFormats="0" applyPatternFormats="0" applyAlignmentFormats="0" applyWidthHeightFormats="1" dataCaption="Values" tag="9cd35e55-984d-4afa-8056-3dc5e2f70d1c" updatedVersion="7" minRefreshableVersion="3" subtotalHiddenItems="1" itemPrintTitles="1" createdVersion="5" indent="0" outline="1" outlineData="1" multipleFieldFilters="0" chartFormat="1">
  <location ref="J4:L7" firstHeaderRow="0" firstDataRow="1" firstDataCol="1"/>
  <pivotFields count="5">
    <pivotField dataField="1" subtotalTop="0" showAll="0" defaultSubtotal="0"/>
    <pivotField axis="axisRow" allDrilled="1" subtotalTop="0" showAll="0"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0" subtotal="count" baseField="0" baseItem="0" numFmtId="1"/>
    <dataField name="Count of Patient Admission Flag2" fld="4" subtotal="count" showDataAs="percentOfTotal" baseField="0" baseItem="0" numFmtId="10">
      <extLst>
        <ext xmlns:x14="http://schemas.microsoft.com/office/spreadsheetml/2009/9/main" uri="{E15A36E0-9728-4e99-A89B-3F7291B0FE68}">
          <x14:dataField sourceField="0" uniqueName="[__Xl2].[Measures].[Count of Patient Admission Flag]"/>
        </ext>
      </extLst>
    </dataField>
  </dataFields>
  <formats count="2">
    <format dxfId="89">
      <pivotArea outline="0" collapsedLevelsAreSubtotals="1" fieldPosition="0"/>
    </format>
    <format dxfId="88">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0"/>
          </reference>
        </references>
      </pivotArea>
    </chartFormat>
  </chartFormats>
  <pivotHierarchies count="40">
    <pivotHierarchy dragToData="1"/>
    <pivotHierarchy multipleItemSelectionAllowed="1" dragToData="1">
      <members count="1" level="1">
        <member name="[Calendar_table].[Date (Year)].&amp;[2024]"/>
      </members>
    </pivotHierarchy>
    <pivotHierarchy dragToData="1"/>
    <pivotHierarchy multipleItemSelectionAllowed="1" dragToData="1">
      <members count="11" level="1">
        <member name="[Calendar_table].[Date (Month)].&amp;[Apr]"/>
        <member name="[Calendar_table].[Date (Month)].&amp;[Aug]"/>
        <member name="[Calendar_table].[Date (Month)].&amp;[Dec]"/>
        <member name="[Calendar_table].[Date (Month)].&amp;[Feb]"/>
        <member name="[Calendar_table].[Date (Month)].&amp;[Jul]"/>
        <member name="[Calendar_table].[Date (Month)].&amp;[Jun]"/>
        <member name="[Calendar_table].[Date (Month)].&amp;[Mar]"/>
        <member name="[Calendar_table].[Date (Month)].&amp;[May]"/>
        <member name="[Calendar_table].[Date (Month)].&amp;[Nov]"/>
        <member name="[Calendar_table].[Date (Month)].&amp;[Oct]"/>
        <member name="[Calendar_table].[Date (Month)].&amp;[Sep]"/>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AA0A961-2878-4F8D-9032-6DAE389CAA78}" name="PivotTable3" cacheId="268" applyNumberFormats="0" applyBorderFormats="0" applyFontFormats="0" applyPatternFormats="0" applyAlignmentFormats="0" applyWidthHeightFormats="1" dataCaption="Values" tag="17250ac9-a2ed-463b-96d4-b941fc2c3c8a" updatedVersion="7" minRefreshableVersion="3" useAutoFormatting="1" subtotalHiddenItems="1" itemPrintTitles="1" createdVersion="5" indent="0" outline="1" outlineData="1" multipleFieldFilters="0">
  <location ref="A12:A1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numFmtId="2"/>
  </dataFields>
  <formats count="1">
    <format dxfId="90">
      <pivotArea outline="0" collapsedLevelsAreSubtotals="1" fieldPosition="0"/>
    </format>
  </formats>
  <pivotHierarchies count="39">
    <pivotHierarchy dragToData="1"/>
    <pivotHierarchy multipleItemSelectionAllowed="1" dragToData="1">
      <members count="1" level="1">
        <member name="[Calendar_table].[Date (Year)].&amp;[2024]"/>
      </members>
    </pivotHierarchy>
    <pivotHierarchy dragToData="1"/>
    <pivotHierarchy multipleItemSelectionAllowed="1" dragToData="1">
      <members count="11" level="1">
        <member name="[Calendar_table].[Date (Month)].&amp;[Apr]"/>
        <member name="[Calendar_table].[Date (Month)].&amp;[Aug]"/>
        <member name="[Calendar_table].[Date (Month)].&amp;[Dec]"/>
        <member name="[Calendar_table].[Date (Month)].&amp;[Feb]"/>
        <member name="[Calendar_table].[Date (Month)].&amp;[Jul]"/>
        <member name="[Calendar_table].[Date (Month)].&amp;[Jun]"/>
        <member name="[Calendar_table].[Date (Month)].&amp;[Mar]"/>
        <member name="[Calendar_table].[Date (Month)].&amp;[May]"/>
        <member name="[Calendar_table].[Date (Month)].&amp;[Nov]"/>
        <member name="[Calendar_table].[Date (Month)].&amp;[Oct]"/>
        <member name="[Calendar_table].[Date (Month)].&amp;[Sep]"/>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D3FAC5C-364C-4D71-A0A1-EAE3F7C7BE91}" name="PivotTable6" cacheId="272" applyNumberFormats="0" applyBorderFormats="0" applyFontFormats="0" applyPatternFormats="0" applyAlignmentFormats="0" applyWidthHeightFormats="1" dataCaption="Values" tag="9fefd073-a59d-47a1-b38a-f06d58571a3b" updatedVersion="7" minRefreshableVersion="3" useAutoFormatting="1" subtotalHiddenItems="1" itemPrintTitles="1" createdVersion="5" indent="0" outline="1" outlineData="1" multipleFieldFilters="0" chartFormat="25">
  <location ref="G42:H310" firstHeaderRow="1" firstDataRow="1" firstDataCol="1"/>
  <pivotFields count="4">
    <pivotField axis="axisRow" allDrilled="1" subtotalTop="0" showAll="0" dataSourceSort="1" defaultSubtotal="0" defaultAttributeDrillState="1">
      <items count="2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26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t="grand">
      <x/>
    </i>
  </rowItems>
  <colItems count="1">
    <i/>
  </colItems>
  <dataFields count="1">
    <dataField name="Average of Patient Satisfaction Score" fld="1" subtotal="average" baseField="0" baseItem="0"/>
  </dataFields>
  <formats count="1">
    <format dxfId="91">
      <pivotArea outline="0" collapsedLevelsAreSubtotals="1" fieldPosition="0"/>
    </format>
  </formats>
  <chartFormats count="2">
    <chartFormat chart="21" format="2"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s>
  <pivotHierarchies count="39">
    <pivotHierarchy dragToData="1"/>
    <pivotHierarchy multipleItemSelectionAllowed="1" dragToData="1">
      <members count="1" level="1">
        <member name="[Calendar_table].[Date (Year)].&amp;[2024]"/>
      </members>
    </pivotHierarchy>
    <pivotHierarchy dragToData="1"/>
    <pivotHierarchy multipleItemSelectionAllowed="1" dragToData="1">
      <members count="11" level="1">
        <member name="[Calendar_table].[Date (Month)].&amp;[Apr]"/>
        <member name="[Calendar_table].[Date (Month)].&amp;[Aug]"/>
        <member name="[Calendar_table].[Date (Month)].&amp;[Dec]"/>
        <member name="[Calendar_table].[Date (Month)].&amp;[Feb]"/>
        <member name="[Calendar_table].[Date (Month)].&amp;[Jul]"/>
        <member name="[Calendar_table].[Date (Month)].&amp;[Jun]"/>
        <member name="[Calendar_table].[Date (Month)].&amp;[Mar]"/>
        <member name="[Calendar_table].[Date (Month)].&amp;[May]"/>
        <member name="[Calendar_table].[Date (Month)].&amp;[Nov]"/>
        <member name="[Calendar_table].[Date (Month)].&amp;[Oct]"/>
        <member name="[Calendar_table].[Date (Month)].&amp;[Sep]"/>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C03AC9E0-85BE-4139-BFBD-B0682D587000}" sourceName="[Calendar_table].[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1"/>
    <pivotTable tabId="1" name="PivotTable14"/>
    <pivotTable tabId="1" name="PivotTable12"/>
    <pivotTable tabId="1" name="PivotTable10"/>
  </pivotTables>
  <data>
    <olap pivotCacheId="1903257116">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nd="1"/>
              <i n="[Calendar_table].[Date (Month)].&amp;[Dec]" c="Dec" nd="1"/>
            </range>
          </ranges>
        </level>
      </levels>
      <selections count="11">
        <selection n="[Calendar_table].[Date (Month)].&amp;[Apr]"/>
        <selection n="[Calendar_table].[Date (Month)].&amp;[Aug]"/>
        <selection n="[Calendar_table].[Date (Month)].&amp;[Dec]"/>
        <selection n="[Calendar_table].[Date (Month)].&amp;[Feb]"/>
        <selection n="[Calendar_table].[Date (Month)].&amp;[Jul]"/>
        <selection n="[Calendar_table].[Date (Month)].&amp;[Jun]"/>
        <selection n="[Calendar_table].[Date (Month)].&amp;[Mar]"/>
        <selection n="[Calendar_table].[Date (Month)].&amp;[May]"/>
        <selection n="[Calendar_table].[Date (Month)].&amp;[Nov]"/>
        <selection n="[Calendar_table].[Date (Month)].&amp;[Oct]"/>
        <selection n="[Calendar_table].[Date (Month)].&amp;[Sep]"/>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ABF8B285-B626-4055-90B3-349B93E0F649}" sourceName="[Calendar_table].[Date (Year)]">
  <pivotTables>
    <pivotTable tabId="1" name="PivotTable14"/>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 tabId="1" name="PivotTable12"/>
  </pivotTables>
  <data>
    <olap pivotCacheId="1903257116">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DF229AF0-47BF-435E-9A62-870FE7B78EA1}" cache="Slicer_Date__Month" caption="Month" showCaption="0" level="1" style="SlicerStyleOther2" rowHeight="216000"/>
  <slicer name="Date (Year)" xr10:uid="{90280F88-EB64-46B1-826E-244B4708C940}" cache="Slicer_Date__Year" caption="Year" showCaption="0" level="1"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41A4D-A339-4AA4-A40A-F87C20A79A71}">
  <sheetPr codeName="Sheet1"/>
  <dimension ref="A3:L316"/>
  <sheetViews>
    <sheetView workbookViewId="0">
      <selection activeCell="C5" sqref="C5"/>
    </sheetView>
  </sheetViews>
  <sheetFormatPr defaultRowHeight="15" x14ac:dyDescent="0.25"/>
  <cols>
    <col min="1" max="1" width="34.28515625" bestFit="1" customWidth="1"/>
    <col min="2" max="2" width="25.140625" bestFit="1" customWidth="1"/>
    <col min="3" max="3" width="30.85546875" bestFit="1" customWidth="1"/>
    <col min="4" max="4" width="13.140625" bestFit="1" customWidth="1"/>
    <col min="5" max="5" width="26.85546875" bestFit="1" customWidth="1"/>
    <col min="6" max="6" width="15.42578125" customWidth="1"/>
    <col min="7" max="7" width="13.140625" bestFit="1" customWidth="1"/>
    <col min="8" max="8" width="34.28515625" bestFit="1" customWidth="1"/>
    <col min="9" max="9" width="10.42578125" customWidth="1"/>
    <col min="10" max="580" width="10.42578125" bestFit="1" customWidth="1"/>
    <col min="581" max="581" width="11.28515625" bestFit="1" customWidth="1"/>
  </cols>
  <sheetData>
    <row r="3" spans="1:12" x14ac:dyDescent="0.25">
      <c r="A3" t="s">
        <v>3</v>
      </c>
      <c r="C3" s="2" t="s">
        <v>39</v>
      </c>
      <c r="F3" s="2" t="s">
        <v>40</v>
      </c>
    </row>
    <row r="4" spans="1:12" x14ac:dyDescent="0.25">
      <c r="A4" t="s">
        <v>2</v>
      </c>
      <c r="C4" s="1" t="s">
        <v>0</v>
      </c>
      <c r="D4" t="s">
        <v>38</v>
      </c>
      <c r="F4" s="1" t="s">
        <v>0</v>
      </c>
      <c r="G4" t="s">
        <v>41</v>
      </c>
      <c r="J4" s="1" t="s">
        <v>0</v>
      </c>
      <c r="K4" t="s">
        <v>13</v>
      </c>
      <c r="L4" t="s">
        <v>14</v>
      </c>
    </row>
    <row r="5" spans="1:12" x14ac:dyDescent="0.25">
      <c r="A5" s="3">
        <v>4365</v>
      </c>
      <c r="C5" s="2" t="s">
        <v>9</v>
      </c>
      <c r="D5" s="5">
        <v>2635</v>
      </c>
      <c r="F5" s="2" t="s">
        <v>29</v>
      </c>
      <c r="G5" s="5">
        <v>2114</v>
      </c>
      <c r="J5" s="2" t="s">
        <v>11</v>
      </c>
      <c r="K5" s="5">
        <v>2186</v>
      </c>
      <c r="L5" s="6">
        <v>0.50080183276059564</v>
      </c>
    </row>
    <row r="6" spans="1:12" x14ac:dyDescent="0.25">
      <c r="C6" s="2" t="s">
        <v>10</v>
      </c>
      <c r="D6" s="5">
        <v>1730</v>
      </c>
      <c r="F6" s="2" t="s">
        <v>27</v>
      </c>
      <c r="G6" s="5">
        <v>2251</v>
      </c>
      <c r="J6" s="2" t="s">
        <v>12</v>
      </c>
      <c r="K6" s="5">
        <v>2179</v>
      </c>
      <c r="L6" s="6">
        <v>0.49919816723940436</v>
      </c>
    </row>
    <row r="7" spans="1:12" x14ac:dyDescent="0.25">
      <c r="C7" s="2" t="s">
        <v>1</v>
      </c>
      <c r="D7" s="5">
        <v>4365</v>
      </c>
      <c r="F7" s="2" t="s">
        <v>1</v>
      </c>
      <c r="G7" s="5">
        <v>4365</v>
      </c>
      <c r="J7" s="2" t="s">
        <v>1</v>
      </c>
      <c r="K7" s="5">
        <v>4365</v>
      </c>
      <c r="L7" s="6">
        <v>1</v>
      </c>
    </row>
    <row r="8" spans="1:12" x14ac:dyDescent="0.25">
      <c r="A8" t="s">
        <v>4</v>
      </c>
    </row>
    <row r="9" spans="1:12" x14ac:dyDescent="0.25">
      <c r="A9" s="4">
        <v>35.364261168384878</v>
      </c>
    </row>
    <row r="10" spans="1:12" x14ac:dyDescent="0.25">
      <c r="F10" s="1" t="s">
        <v>0</v>
      </c>
      <c r="G10" t="s">
        <v>42</v>
      </c>
    </row>
    <row r="11" spans="1:12" x14ac:dyDescent="0.25">
      <c r="C11" s="1" t="s">
        <v>0</v>
      </c>
      <c r="F11" s="2" t="s">
        <v>35</v>
      </c>
      <c r="G11" s="5">
        <v>35</v>
      </c>
    </row>
    <row r="12" spans="1:12" x14ac:dyDescent="0.25">
      <c r="A12" t="s">
        <v>5</v>
      </c>
      <c r="C12" s="2" t="s">
        <v>43</v>
      </c>
      <c r="F12" s="2" t="s">
        <v>34</v>
      </c>
      <c r="G12" s="5">
        <v>81</v>
      </c>
    </row>
    <row r="13" spans="1:12" x14ac:dyDescent="0.25">
      <c r="A13" s="4">
        <v>4.9624252775405635</v>
      </c>
      <c r="C13" s="2" t="s">
        <v>1</v>
      </c>
      <c r="F13" s="2" t="s">
        <v>36</v>
      </c>
      <c r="G13" s="5">
        <v>95</v>
      </c>
    </row>
    <row r="14" spans="1:12" x14ac:dyDescent="0.25">
      <c r="F14" s="2" t="s">
        <v>33</v>
      </c>
      <c r="G14" s="5">
        <v>109</v>
      </c>
    </row>
    <row r="15" spans="1:12" x14ac:dyDescent="0.25">
      <c r="F15" s="2" t="s">
        <v>32</v>
      </c>
      <c r="G15" s="5">
        <v>128</v>
      </c>
    </row>
    <row r="16" spans="1:12" x14ac:dyDescent="0.25">
      <c r="F16" s="2" t="s">
        <v>31</v>
      </c>
      <c r="G16" s="5">
        <v>467</v>
      </c>
    </row>
    <row r="17" spans="1:7" x14ac:dyDescent="0.25">
      <c r="F17" s="2" t="s">
        <v>30</v>
      </c>
      <c r="G17" s="5">
        <v>863</v>
      </c>
    </row>
    <row r="18" spans="1:7" x14ac:dyDescent="0.25">
      <c r="F18" s="2" t="s">
        <v>28</v>
      </c>
      <c r="G18" s="5">
        <v>2587</v>
      </c>
    </row>
    <row r="19" spans="1:7" x14ac:dyDescent="0.25">
      <c r="A19" t="s">
        <v>37</v>
      </c>
      <c r="F19" s="2" t="s">
        <v>1</v>
      </c>
      <c r="G19" s="5">
        <v>4365</v>
      </c>
    </row>
    <row r="20" spans="1:7" x14ac:dyDescent="0.25">
      <c r="A20" s="1" t="s">
        <v>0</v>
      </c>
      <c r="B20" t="s">
        <v>18</v>
      </c>
    </row>
    <row r="21" spans="1:7" x14ac:dyDescent="0.25">
      <c r="A21" s="2" t="s">
        <v>19</v>
      </c>
      <c r="B21" s="5">
        <v>557</v>
      </c>
    </row>
    <row r="22" spans="1:7" x14ac:dyDescent="0.25">
      <c r="A22" s="2" t="s">
        <v>20</v>
      </c>
      <c r="B22" s="5">
        <v>535</v>
      </c>
      <c r="F22" s="1" t="s">
        <v>0</v>
      </c>
      <c r="G22" t="s">
        <v>77</v>
      </c>
    </row>
    <row r="23" spans="1:7" x14ac:dyDescent="0.25">
      <c r="A23" s="2" t="s">
        <v>21</v>
      </c>
      <c r="B23" s="5">
        <v>576</v>
      </c>
      <c r="F23" s="2" t="s">
        <v>75</v>
      </c>
      <c r="G23" s="5">
        <v>2220</v>
      </c>
    </row>
    <row r="24" spans="1:7" x14ac:dyDescent="0.25">
      <c r="A24" s="2" t="s">
        <v>22</v>
      </c>
      <c r="B24" s="5">
        <v>559</v>
      </c>
      <c r="F24" s="2" t="s">
        <v>76</v>
      </c>
      <c r="G24" s="5">
        <v>2145</v>
      </c>
    </row>
    <row r="25" spans="1:7" x14ac:dyDescent="0.25">
      <c r="A25" s="2" t="s">
        <v>23</v>
      </c>
      <c r="B25" s="5">
        <v>536</v>
      </c>
      <c r="F25" s="2" t="s">
        <v>1</v>
      </c>
      <c r="G25" s="5">
        <v>4365</v>
      </c>
    </row>
    <row r="26" spans="1:7" x14ac:dyDescent="0.25">
      <c r="A26" s="2" t="s">
        <v>24</v>
      </c>
      <c r="B26" s="5">
        <v>563</v>
      </c>
    </row>
    <row r="27" spans="1:7" x14ac:dyDescent="0.25">
      <c r="A27" s="2" t="s">
        <v>25</v>
      </c>
      <c r="B27" s="5">
        <v>532</v>
      </c>
    </row>
    <row r="28" spans="1:7" x14ac:dyDescent="0.25">
      <c r="A28" s="2" t="s">
        <v>26</v>
      </c>
      <c r="B28" s="5">
        <v>507</v>
      </c>
    </row>
    <row r="29" spans="1:7" x14ac:dyDescent="0.25">
      <c r="A29" s="2" t="s">
        <v>1</v>
      </c>
      <c r="B29" s="5">
        <v>4365</v>
      </c>
    </row>
    <row r="33" spans="1:8" ht="15.75" x14ac:dyDescent="0.25">
      <c r="E33" s="9" t="s">
        <v>15</v>
      </c>
      <c r="F33" s="9" t="s">
        <v>16</v>
      </c>
      <c r="G33" s="9" t="s">
        <v>17</v>
      </c>
      <c r="H33" s="10"/>
    </row>
    <row r="34" spans="1:8" ht="17.25" x14ac:dyDescent="0.3">
      <c r="E34" s="11" t="str">
        <f>J6</f>
        <v>Not Admitted</v>
      </c>
      <c r="F34" s="11">
        <f>K6</f>
        <v>2179</v>
      </c>
      <c r="G34" s="12">
        <f>L6</f>
        <v>0.49919816723940436</v>
      </c>
      <c r="H34" s="13"/>
    </row>
    <row r="35" spans="1:8" ht="17.25" x14ac:dyDescent="0.3">
      <c r="E35" s="11" t="str">
        <f>J5</f>
        <v>Admitted</v>
      </c>
      <c r="F35" s="11">
        <f>K5</f>
        <v>2186</v>
      </c>
      <c r="G35" s="12">
        <f>L5</f>
        <v>0.50080183276059564</v>
      </c>
      <c r="H35" s="13"/>
    </row>
    <row r="41" spans="1:8" x14ac:dyDescent="0.25">
      <c r="A41" t="s">
        <v>6</v>
      </c>
      <c r="D41" t="s">
        <v>7</v>
      </c>
      <c r="G41" t="s">
        <v>8</v>
      </c>
    </row>
    <row r="42" spans="1:8" x14ac:dyDescent="0.25">
      <c r="A42" s="1" t="s">
        <v>0</v>
      </c>
      <c r="B42" t="s">
        <v>2</v>
      </c>
      <c r="D42" s="1" t="s">
        <v>0</v>
      </c>
      <c r="E42" t="s">
        <v>4</v>
      </c>
      <c r="G42" s="1" t="s">
        <v>0</v>
      </c>
      <c r="H42" t="s">
        <v>5</v>
      </c>
    </row>
    <row r="43" spans="1:8" x14ac:dyDescent="0.25">
      <c r="A43" s="2" t="s">
        <v>78</v>
      </c>
      <c r="B43" s="3">
        <v>13</v>
      </c>
      <c r="D43" s="2" t="s">
        <v>78</v>
      </c>
      <c r="E43" s="4">
        <v>35.692307692307693</v>
      </c>
      <c r="G43" s="2" t="s">
        <v>78</v>
      </c>
      <c r="H43" s="4">
        <v>4.166666666666667</v>
      </c>
    </row>
    <row r="44" spans="1:8" x14ac:dyDescent="0.25">
      <c r="A44" s="2" t="s">
        <v>79</v>
      </c>
      <c r="B44" s="3">
        <v>10</v>
      </c>
      <c r="D44" s="2" t="s">
        <v>79</v>
      </c>
      <c r="E44" s="4">
        <v>45.4</v>
      </c>
      <c r="G44" s="2" t="s">
        <v>79</v>
      </c>
      <c r="H44" s="4">
        <v>5.75</v>
      </c>
    </row>
    <row r="45" spans="1:8" x14ac:dyDescent="0.25">
      <c r="A45" s="2" t="s">
        <v>97</v>
      </c>
      <c r="B45" s="3">
        <v>14</v>
      </c>
      <c r="D45" s="2" t="s">
        <v>80</v>
      </c>
      <c r="E45" s="4">
        <v>29.375</v>
      </c>
      <c r="G45" s="2" t="s">
        <v>80</v>
      </c>
      <c r="H45" s="4">
        <v>4.75</v>
      </c>
    </row>
    <row r="46" spans="1:8" x14ac:dyDescent="0.25">
      <c r="A46" s="2" t="s">
        <v>98</v>
      </c>
      <c r="B46" s="3">
        <v>22</v>
      </c>
      <c r="D46" s="2" t="s">
        <v>81</v>
      </c>
      <c r="E46" s="4">
        <v>34.583333333333336</v>
      </c>
      <c r="G46" s="2" t="s">
        <v>81</v>
      </c>
      <c r="H46" s="4">
        <v>7</v>
      </c>
    </row>
    <row r="47" spans="1:8" x14ac:dyDescent="0.25">
      <c r="A47" s="2" t="s">
        <v>99</v>
      </c>
      <c r="B47" s="3">
        <v>16</v>
      </c>
      <c r="D47" s="2" t="s">
        <v>82</v>
      </c>
      <c r="E47" s="4">
        <v>38.684210526315788</v>
      </c>
      <c r="G47" s="2" t="s">
        <v>82</v>
      </c>
      <c r="H47" s="4">
        <v>3.1428571428571428</v>
      </c>
    </row>
    <row r="48" spans="1:8" x14ac:dyDescent="0.25">
      <c r="A48" s="2" t="s">
        <v>100</v>
      </c>
      <c r="B48" s="3">
        <v>22</v>
      </c>
      <c r="D48" s="2" t="s">
        <v>83</v>
      </c>
      <c r="E48" s="4">
        <v>34.777777777777779</v>
      </c>
      <c r="G48" s="2" t="s">
        <v>83</v>
      </c>
      <c r="H48" s="4">
        <v>8</v>
      </c>
    </row>
    <row r="49" spans="1:8" x14ac:dyDescent="0.25">
      <c r="A49" s="2" t="s">
        <v>101</v>
      </c>
      <c r="B49" s="3">
        <v>12</v>
      </c>
      <c r="D49" s="2" t="s">
        <v>84</v>
      </c>
      <c r="E49" s="4">
        <v>37.307692307692307</v>
      </c>
      <c r="G49" s="2" t="s">
        <v>84</v>
      </c>
      <c r="H49" s="4">
        <v>5.25</v>
      </c>
    </row>
    <row r="50" spans="1:8" x14ac:dyDescent="0.25">
      <c r="A50" s="2" t="s">
        <v>102</v>
      </c>
      <c r="B50" s="3">
        <v>20</v>
      </c>
      <c r="D50" s="2" t="s">
        <v>85</v>
      </c>
      <c r="E50" s="4">
        <v>35.631578947368418</v>
      </c>
      <c r="G50" s="2" t="s">
        <v>85</v>
      </c>
      <c r="H50" s="4">
        <v>4.5714285714285712</v>
      </c>
    </row>
    <row r="51" spans="1:8" x14ac:dyDescent="0.25">
      <c r="A51" s="2" t="s">
        <v>103</v>
      </c>
      <c r="B51" s="3">
        <v>18</v>
      </c>
      <c r="D51" s="2" t="s">
        <v>86</v>
      </c>
      <c r="E51" s="4">
        <v>36.6</v>
      </c>
      <c r="G51" s="2" t="s">
        <v>86</v>
      </c>
      <c r="H51" s="4">
        <v>2.75</v>
      </c>
    </row>
    <row r="52" spans="1:8" x14ac:dyDescent="0.25">
      <c r="A52" s="2" t="s">
        <v>104</v>
      </c>
      <c r="B52" s="3">
        <v>18</v>
      </c>
      <c r="D52" s="2" t="s">
        <v>87</v>
      </c>
      <c r="E52" s="4">
        <v>39.700000000000003</v>
      </c>
      <c r="G52" s="2" t="s">
        <v>87</v>
      </c>
      <c r="H52" s="4">
        <v>4.5</v>
      </c>
    </row>
    <row r="53" spans="1:8" x14ac:dyDescent="0.25">
      <c r="A53" s="2" t="s">
        <v>105</v>
      </c>
      <c r="B53" s="3">
        <v>13</v>
      </c>
      <c r="D53" s="2" t="s">
        <v>88</v>
      </c>
      <c r="E53" s="4">
        <v>37.4</v>
      </c>
      <c r="G53" s="2" t="s">
        <v>88</v>
      </c>
      <c r="H53" s="4">
        <v>5.5</v>
      </c>
    </row>
    <row r="54" spans="1:8" x14ac:dyDescent="0.25">
      <c r="A54" s="2" t="s">
        <v>106</v>
      </c>
      <c r="B54" s="3">
        <v>15</v>
      </c>
      <c r="D54" s="2" t="s">
        <v>89</v>
      </c>
      <c r="E54" s="4">
        <v>27.76923076923077</v>
      </c>
      <c r="G54" s="2" t="s">
        <v>89</v>
      </c>
      <c r="H54" s="4">
        <v>5.6</v>
      </c>
    </row>
    <row r="55" spans="1:8" x14ac:dyDescent="0.25">
      <c r="A55" s="2" t="s">
        <v>44</v>
      </c>
      <c r="B55" s="3">
        <v>19</v>
      </c>
      <c r="D55" s="2" t="s">
        <v>90</v>
      </c>
      <c r="E55" s="4">
        <v>38.777777777777779</v>
      </c>
      <c r="G55" s="2" t="s">
        <v>90</v>
      </c>
      <c r="H55" s="4">
        <v>5.75</v>
      </c>
    </row>
    <row r="56" spans="1:8" x14ac:dyDescent="0.25">
      <c r="A56" s="2" t="s">
        <v>45</v>
      </c>
      <c r="B56" s="3">
        <v>24</v>
      </c>
      <c r="D56" s="2" t="s">
        <v>91</v>
      </c>
      <c r="E56" s="4">
        <v>31</v>
      </c>
      <c r="G56" s="2" t="s">
        <v>91</v>
      </c>
      <c r="H56" s="4">
        <v>3.4444444444444446</v>
      </c>
    </row>
    <row r="57" spans="1:8" x14ac:dyDescent="0.25">
      <c r="A57" s="2" t="s">
        <v>63</v>
      </c>
      <c r="B57" s="3">
        <v>12</v>
      </c>
      <c r="D57" s="2" t="s">
        <v>92</v>
      </c>
      <c r="E57" s="4">
        <v>35.928571428571431</v>
      </c>
      <c r="G57" s="2" t="s">
        <v>92</v>
      </c>
      <c r="H57" s="4">
        <v>1.5</v>
      </c>
    </row>
    <row r="58" spans="1:8" x14ac:dyDescent="0.25">
      <c r="A58" s="2" t="s">
        <v>64</v>
      </c>
      <c r="B58" s="3">
        <v>16</v>
      </c>
      <c r="D58" s="2" t="s">
        <v>93</v>
      </c>
      <c r="E58" s="4">
        <v>37.882352941176471</v>
      </c>
      <c r="G58" s="2" t="s">
        <v>93</v>
      </c>
      <c r="H58" s="4">
        <v>3.6666666666666665</v>
      </c>
    </row>
    <row r="59" spans="1:8" x14ac:dyDescent="0.25">
      <c r="A59" s="2" t="s">
        <v>65</v>
      </c>
      <c r="B59" s="3">
        <v>16</v>
      </c>
      <c r="D59" s="2" t="s">
        <v>94</v>
      </c>
      <c r="E59" s="4">
        <v>40.588235294117645</v>
      </c>
      <c r="G59" s="2" t="s">
        <v>94</v>
      </c>
      <c r="H59" s="4">
        <v>4.4285714285714288</v>
      </c>
    </row>
    <row r="60" spans="1:8" x14ac:dyDescent="0.25">
      <c r="A60" s="2" t="s">
        <v>66</v>
      </c>
      <c r="B60" s="3">
        <v>15</v>
      </c>
      <c r="D60" s="2" t="s">
        <v>95</v>
      </c>
      <c r="E60" s="4">
        <v>34.533333333333331</v>
      </c>
      <c r="G60" s="2" t="s">
        <v>95</v>
      </c>
      <c r="H60" s="4">
        <v>6</v>
      </c>
    </row>
    <row r="61" spans="1:8" x14ac:dyDescent="0.25">
      <c r="A61" s="2" t="s">
        <v>67</v>
      </c>
      <c r="B61" s="3">
        <v>22</v>
      </c>
      <c r="D61" s="2" t="s">
        <v>96</v>
      </c>
      <c r="E61" s="4">
        <v>40.333333333333336</v>
      </c>
      <c r="G61" s="2" t="s">
        <v>96</v>
      </c>
      <c r="H61" s="4">
        <v>2.6666666666666665</v>
      </c>
    </row>
    <row r="62" spans="1:8" x14ac:dyDescent="0.25">
      <c r="A62" s="2" t="s">
        <v>68</v>
      </c>
      <c r="B62" s="3">
        <v>18</v>
      </c>
      <c r="D62" s="2" t="s">
        <v>97</v>
      </c>
      <c r="E62" s="4">
        <v>35.285714285714285</v>
      </c>
      <c r="G62" s="2" t="s">
        <v>97</v>
      </c>
      <c r="H62" s="4">
        <v>7.5</v>
      </c>
    </row>
    <row r="63" spans="1:8" x14ac:dyDescent="0.25">
      <c r="A63" s="2" t="s">
        <v>69</v>
      </c>
      <c r="B63" s="3">
        <v>10</v>
      </c>
      <c r="D63" s="2" t="s">
        <v>98</v>
      </c>
      <c r="E63" s="4">
        <v>35.5</v>
      </c>
      <c r="G63" s="2" t="s">
        <v>98</v>
      </c>
      <c r="H63" s="4">
        <v>4.5</v>
      </c>
    </row>
    <row r="64" spans="1:8" x14ac:dyDescent="0.25">
      <c r="A64" s="2" t="s">
        <v>70</v>
      </c>
      <c r="B64" s="3">
        <v>17</v>
      </c>
      <c r="D64" s="2" t="s">
        <v>99</v>
      </c>
      <c r="E64" s="4">
        <v>38.5625</v>
      </c>
      <c r="G64" s="2" t="s">
        <v>99</v>
      </c>
      <c r="H64" s="4">
        <v>8</v>
      </c>
    </row>
    <row r="65" spans="1:8" x14ac:dyDescent="0.25">
      <c r="A65" s="2" t="s">
        <v>71</v>
      </c>
      <c r="B65" s="3">
        <v>17</v>
      </c>
      <c r="D65" s="2" t="s">
        <v>100</v>
      </c>
      <c r="E65" s="4">
        <v>42.727272727272727</v>
      </c>
      <c r="G65" s="2" t="s">
        <v>100</v>
      </c>
      <c r="H65" s="4">
        <v>4.3636363636363633</v>
      </c>
    </row>
    <row r="66" spans="1:8" x14ac:dyDescent="0.25">
      <c r="A66" s="2" t="s">
        <v>72</v>
      </c>
      <c r="B66" s="3">
        <v>12</v>
      </c>
      <c r="D66" s="2" t="s">
        <v>101</v>
      </c>
      <c r="E66" s="4">
        <v>37.416666666666664</v>
      </c>
      <c r="G66" s="2" t="s">
        <v>101</v>
      </c>
      <c r="H66" s="4">
        <v>0</v>
      </c>
    </row>
    <row r="67" spans="1:8" x14ac:dyDescent="0.25">
      <c r="A67" s="2" t="s">
        <v>73</v>
      </c>
      <c r="B67" s="3">
        <v>14</v>
      </c>
      <c r="D67" s="2" t="s">
        <v>102</v>
      </c>
      <c r="E67" s="4">
        <v>32.450000000000003</v>
      </c>
      <c r="G67" s="2" t="s">
        <v>102</v>
      </c>
      <c r="H67" s="4">
        <v>10</v>
      </c>
    </row>
    <row r="68" spans="1:8" x14ac:dyDescent="0.25">
      <c r="A68" s="2" t="s">
        <v>107</v>
      </c>
      <c r="B68" s="3">
        <v>12</v>
      </c>
      <c r="D68" s="2" t="s">
        <v>103</v>
      </c>
      <c r="E68" s="4">
        <v>40.055555555555557</v>
      </c>
      <c r="G68" s="2" t="s">
        <v>104</v>
      </c>
      <c r="H68" s="4">
        <v>6.75</v>
      </c>
    </row>
    <row r="69" spans="1:8" x14ac:dyDescent="0.25">
      <c r="A69" s="2" t="s">
        <v>108</v>
      </c>
      <c r="B69" s="3">
        <v>19</v>
      </c>
      <c r="D69" s="2" t="s">
        <v>104</v>
      </c>
      <c r="E69" s="4">
        <v>31.666666666666668</v>
      </c>
      <c r="G69" s="2" t="s">
        <v>105</v>
      </c>
      <c r="H69" s="4">
        <v>7</v>
      </c>
    </row>
    <row r="70" spans="1:8" x14ac:dyDescent="0.25">
      <c r="A70" s="2" t="s">
        <v>126</v>
      </c>
      <c r="B70" s="3">
        <v>16</v>
      </c>
      <c r="D70" s="2" t="s">
        <v>105</v>
      </c>
      <c r="E70" s="4">
        <v>39.769230769230766</v>
      </c>
      <c r="G70" s="2" t="s">
        <v>106</v>
      </c>
      <c r="H70" s="4">
        <v>3.3333333333333335</v>
      </c>
    </row>
    <row r="71" spans="1:8" x14ac:dyDescent="0.25">
      <c r="A71" s="2" t="s">
        <v>127</v>
      </c>
      <c r="B71" s="3">
        <v>18</v>
      </c>
      <c r="D71" s="2" t="s">
        <v>106</v>
      </c>
      <c r="E71" s="4">
        <v>36.733333333333334</v>
      </c>
      <c r="G71" s="2" t="s">
        <v>44</v>
      </c>
      <c r="H71" s="4">
        <v>7.2</v>
      </c>
    </row>
    <row r="72" spans="1:8" x14ac:dyDescent="0.25">
      <c r="A72" s="2" t="s">
        <v>128</v>
      </c>
      <c r="B72" s="3">
        <v>21</v>
      </c>
      <c r="D72" s="2" t="s">
        <v>44</v>
      </c>
      <c r="E72" s="4">
        <v>34.526315789473685</v>
      </c>
      <c r="G72" s="2" t="s">
        <v>45</v>
      </c>
      <c r="H72" s="4">
        <v>6</v>
      </c>
    </row>
    <row r="73" spans="1:8" x14ac:dyDescent="0.25">
      <c r="A73" s="2" t="s">
        <v>129</v>
      </c>
      <c r="B73" s="3">
        <v>15</v>
      </c>
      <c r="D73" s="2" t="s">
        <v>45</v>
      </c>
      <c r="E73" s="4">
        <v>33.708333333333336</v>
      </c>
      <c r="G73" s="2" t="s">
        <v>46</v>
      </c>
      <c r="H73" s="4">
        <v>1.5</v>
      </c>
    </row>
    <row r="74" spans="1:8" x14ac:dyDescent="0.25">
      <c r="A74" s="2" t="s">
        <v>130</v>
      </c>
      <c r="B74" s="3">
        <v>18</v>
      </c>
      <c r="D74" s="2" t="s">
        <v>46</v>
      </c>
      <c r="E74" s="4">
        <v>36.291666666666664</v>
      </c>
      <c r="G74" s="2" t="s">
        <v>47</v>
      </c>
      <c r="H74" s="4">
        <v>2.75</v>
      </c>
    </row>
    <row r="75" spans="1:8" x14ac:dyDescent="0.25">
      <c r="A75" s="2" t="s">
        <v>131</v>
      </c>
      <c r="B75" s="3">
        <v>15</v>
      </c>
      <c r="D75" s="2" t="s">
        <v>47</v>
      </c>
      <c r="E75" s="4">
        <v>35.071428571428569</v>
      </c>
      <c r="G75" s="2" t="s">
        <v>48</v>
      </c>
      <c r="H75" s="4">
        <v>5</v>
      </c>
    </row>
    <row r="76" spans="1:8" x14ac:dyDescent="0.25">
      <c r="A76" s="2" t="s">
        <v>132</v>
      </c>
      <c r="B76" s="3">
        <v>18</v>
      </c>
      <c r="D76" s="2" t="s">
        <v>48</v>
      </c>
      <c r="E76" s="4">
        <v>31.571428571428573</v>
      </c>
      <c r="G76" s="2" t="s">
        <v>49</v>
      </c>
      <c r="H76" s="4">
        <v>5.5</v>
      </c>
    </row>
    <row r="77" spans="1:8" x14ac:dyDescent="0.25">
      <c r="A77" s="2" t="s">
        <v>133</v>
      </c>
      <c r="B77" s="3">
        <v>19</v>
      </c>
      <c r="D77" s="2" t="s">
        <v>49</v>
      </c>
      <c r="E77" s="4">
        <v>31.8125</v>
      </c>
      <c r="G77" s="2" t="s">
        <v>50</v>
      </c>
      <c r="H77" s="4">
        <v>5.0909090909090908</v>
      </c>
    </row>
    <row r="78" spans="1:8" x14ac:dyDescent="0.25">
      <c r="A78" s="2" t="s">
        <v>134</v>
      </c>
      <c r="B78" s="3">
        <v>16</v>
      </c>
      <c r="D78" s="2" t="s">
        <v>50</v>
      </c>
      <c r="E78" s="4">
        <v>36.846153846153847</v>
      </c>
      <c r="G78" s="2" t="s">
        <v>51</v>
      </c>
      <c r="H78" s="4">
        <v>7.666666666666667</v>
      </c>
    </row>
    <row r="79" spans="1:8" x14ac:dyDescent="0.25">
      <c r="A79" s="2" t="s">
        <v>135</v>
      </c>
      <c r="B79" s="3">
        <v>13</v>
      </c>
      <c r="D79" s="2" t="s">
        <v>51</v>
      </c>
      <c r="E79" s="4">
        <v>34.071428571428569</v>
      </c>
      <c r="G79" s="2" t="s">
        <v>52</v>
      </c>
      <c r="H79" s="4">
        <v>3.5</v>
      </c>
    </row>
    <row r="80" spans="1:8" x14ac:dyDescent="0.25">
      <c r="A80" s="2" t="s">
        <v>136</v>
      </c>
      <c r="B80" s="3">
        <v>16</v>
      </c>
      <c r="D80" s="2" t="s">
        <v>52</v>
      </c>
      <c r="E80" s="4">
        <v>33</v>
      </c>
      <c r="G80" s="2" t="s">
        <v>53</v>
      </c>
      <c r="H80" s="4">
        <v>3.6666666666666665</v>
      </c>
    </row>
    <row r="81" spans="1:8" x14ac:dyDescent="0.25">
      <c r="A81" s="2" t="s">
        <v>167</v>
      </c>
      <c r="B81" s="3">
        <v>14</v>
      </c>
      <c r="D81" s="2" t="s">
        <v>53</v>
      </c>
      <c r="E81" s="4">
        <v>40.222222222222221</v>
      </c>
      <c r="G81" s="2" t="s">
        <v>54</v>
      </c>
      <c r="H81" s="4">
        <v>3.8</v>
      </c>
    </row>
    <row r="82" spans="1:8" x14ac:dyDescent="0.25">
      <c r="A82" s="2" t="s">
        <v>168</v>
      </c>
      <c r="B82" s="3">
        <v>21</v>
      </c>
      <c r="D82" s="2" t="s">
        <v>54</v>
      </c>
      <c r="E82" s="4">
        <v>42.05</v>
      </c>
      <c r="G82" s="2" t="s">
        <v>55</v>
      </c>
      <c r="H82" s="4">
        <v>1</v>
      </c>
    </row>
    <row r="83" spans="1:8" x14ac:dyDescent="0.25">
      <c r="A83" s="2" t="s">
        <v>186</v>
      </c>
      <c r="B83" s="3">
        <v>17</v>
      </c>
      <c r="D83" s="2" t="s">
        <v>55</v>
      </c>
      <c r="E83" s="4">
        <v>42.615384615384613</v>
      </c>
      <c r="G83" s="2" t="s">
        <v>56</v>
      </c>
      <c r="H83" s="4">
        <v>7</v>
      </c>
    </row>
    <row r="84" spans="1:8" x14ac:dyDescent="0.25">
      <c r="A84" s="2" t="s">
        <v>187</v>
      </c>
      <c r="B84" s="3">
        <v>28</v>
      </c>
      <c r="D84" s="2" t="s">
        <v>56</v>
      </c>
      <c r="E84" s="4">
        <v>40.46153846153846</v>
      </c>
      <c r="G84" s="2" t="s">
        <v>57</v>
      </c>
      <c r="H84" s="4">
        <v>5</v>
      </c>
    </row>
    <row r="85" spans="1:8" x14ac:dyDescent="0.25">
      <c r="A85" s="2" t="s">
        <v>188</v>
      </c>
      <c r="B85" s="3">
        <v>22</v>
      </c>
      <c r="D85" s="2" t="s">
        <v>57</v>
      </c>
      <c r="E85" s="4">
        <v>34.071428571428569</v>
      </c>
      <c r="G85" s="2" t="s">
        <v>58</v>
      </c>
      <c r="H85" s="4">
        <v>4.25</v>
      </c>
    </row>
    <row r="86" spans="1:8" x14ac:dyDescent="0.25">
      <c r="A86" s="2" t="s">
        <v>189</v>
      </c>
      <c r="B86" s="3">
        <v>20</v>
      </c>
      <c r="D86" s="2" t="s">
        <v>58</v>
      </c>
      <c r="E86" s="4">
        <v>33.92307692307692</v>
      </c>
      <c r="G86" s="2" t="s">
        <v>59</v>
      </c>
      <c r="H86" s="4">
        <v>4</v>
      </c>
    </row>
    <row r="87" spans="1:8" x14ac:dyDescent="0.25">
      <c r="A87" s="2" t="s">
        <v>190</v>
      </c>
      <c r="B87" s="3">
        <v>17</v>
      </c>
      <c r="D87" s="2" t="s">
        <v>59</v>
      </c>
      <c r="E87" s="4">
        <v>43.166666666666664</v>
      </c>
      <c r="G87" s="2" t="s">
        <v>60</v>
      </c>
      <c r="H87" s="4">
        <v>7.333333333333333</v>
      </c>
    </row>
    <row r="88" spans="1:8" x14ac:dyDescent="0.25">
      <c r="A88" s="2" t="s">
        <v>191</v>
      </c>
      <c r="B88" s="3">
        <v>18</v>
      </c>
      <c r="D88" s="2" t="s">
        <v>60</v>
      </c>
      <c r="E88" s="4">
        <v>42.25</v>
      </c>
      <c r="G88" s="2" t="s">
        <v>61</v>
      </c>
      <c r="H88" s="4">
        <v>9</v>
      </c>
    </row>
    <row r="89" spans="1:8" x14ac:dyDescent="0.25">
      <c r="A89" s="2" t="s">
        <v>192</v>
      </c>
      <c r="B89" s="3">
        <v>13</v>
      </c>
      <c r="D89" s="2" t="s">
        <v>61</v>
      </c>
      <c r="E89" s="4">
        <v>44.090909090909093</v>
      </c>
      <c r="G89" s="2" t="s">
        <v>62</v>
      </c>
      <c r="H89" s="4">
        <v>5.25</v>
      </c>
    </row>
    <row r="90" spans="1:8" x14ac:dyDescent="0.25">
      <c r="A90" s="2" t="s">
        <v>193</v>
      </c>
      <c r="B90" s="3">
        <v>13</v>
      </c>
      <c r="D90" s="2" t="s">
        <v>62</v>
      </c>
      <c r="E90" s="4">
        <v>39</v>
      </c>
      <c r="G90" s="2" t="s">
        <v>63</v>
      </c>
      <c r="H90" s="4">
        <v>6.6</v>
      </c>
    </row>
    <row r="91" spans="1:8" x14ac:dyDescent="0.25">
      <c r="A91" s="2" t="s">
        <v>194</v>
      </c>
      <c r="B91" s="3">
        <v>13</v>
      </c>
      <c r="D91" s="2" t="s">
        <v>63</v>
      </c>
      <c r="E91" s="4">
        <v>31.25</v>
      </c>
      <c r="G91" s="2" t="s">
        <v>64</v>
      </c>
      <c r="H91" s="4">
        <v>6.25</v>
      </c>
    </row>
    <row r="92" spans="1:8" x14ac:dyDescent="0.25">
      <c r="A92" s="2" t="s">
        <v>195</v>
      </c>
      <c r="B92" s="3">
        <v>20</v>
      </c>
      <c r="D92" s="2" t="s">
        <v>64</v>
      </c>
      <c r="E92" s="4">
        <v>28.5</v>
      </c>
      <c r="G92" s="2" t="s">
        <v>65</v>
      </c>
      <c r="H92" s="4">
        <v>6.333333333333333</v>
      </c>
    </row>
    <row r="93" spans="1:8" x14ac:dyDescent="0.25">
      <c r="A93" s="2" t="s">
        <v>196</v>
      </c>
      <c r="B93" s="3">
        <v>15</v>
      </c>
      <c r="D93" s="2" t="s">
        <v>65</v>
      </c>
      <c r="E93" s="4">
        <v>34.0625</v>
      </c>
      <c r="G93" s="2" t="s">
        <v>66</v>
      </c>
      <c r="H93" s="4">
        <v>7</v>
      </c>
    </row>
    <row r="94" spans="1:8" x14ac:dyDescent="0.25">
      <c r="A94" s="2" t="s">
        <v>137</v>
      </c>
      <c r="B94" s="3">
        <v>17</v>
      </c>
      <c r="D94" s="2" t="s">
        <v>66</v>
      </c>
      <c r="E94" s="4">
        <v>25.2</v>
      </c>
      <c r="G94" s="2" t="s">
        <v>67</v>
      </c>
      <c r="H94" s="4">
        <v>5.666666666666667</v>
      </c>
    </row>
    <row r="95" spans="1:8" x14ac:dyDescent="0.25">
      <c r="A95" s="2" t="s">
        <v>138</v>
      </c>
      <c r="B95" s="3">
        <v>10</v>
      </c>
      <c r="D95" s="2" t="s">
        <v>67</v>
      </c>
      <c r="E95" s="4">
        <v>35.863636363636367</v>
      </c>
      <c r="G95" s="2" t="s">
        <v>68</v>
      </c>
      <c r="H95" s="4">
        <v>3.3333333333333335</v>
      </c>
    </row>
    <row r="96" spans="1:8" x14ac:dyDescent="0.25">
      <c r="A96" s="2" t="s">
        <v>156</v>
      </c>
      <c r="B96" s="3">
        <v>14</v>
      </c>
      <c r="D96" s="2" t="s">
        <v>68</v>
      </c>
      <c r="E96" s="4">
        <v>39.833333333333336</v>
      </c>
      <c r="G96" s="2" t="s">
        <v>69</v>
      </c>
      <c r="H96" s="4">
        <v>4.75</v>
      </c>
    </row>
    <row r="97" spans="1:8" x14ac:dyDescent="0.25">
      <c r="A97" s="2" t="s">
        <v>157</v>
      </c>
      <c r="B97" s="3">
        <v>12</v>
      </c>
      <c r="D97" s="2" t="s">
        <v>69</v>
      </c>
      <c r="E97" s="4">
        <v>37</v>
      </c>
      <c r="G97" s="2" t="s">
        <v>70</v>
      </c>
      <c r="H97" s="4">
        <v>2</v>
      </c>
    </row>
    <row r="98" spans="1:8" x14ac:dyDescent="0.25">
      <c r="A98" s="2" t="s">
        <v>158</v>
      </c>
      <c r="B98" s="3">
        <v>12</v>
      </c>
      <c r="D98" s="2" t="s">
        <v>70</v>
      </c>
      <c r="E98" s="4">
        <v>39.411764705882355</v>
      </c>
      <c r="G98" s="2" t="s">
        <v>71</v>
      </c>
      <c r="H98" s="4">
        <v>9.25</v>
      </c>
    </row>
    <row r="99" spans="1:8" x14ac:dyDescent="0.25">
      <c r="A99" s="2" t="s">
        <v>159</v>
      </c>
      <c r="B99" s="3">
        <v>20</v>
      </c>
      <c r="D99" s="2" t="s">
        <v>71</v>
      </c>
      <c r="E99" s="4">
        <v>30.294117647058822</v>
      </c>
      <c r="G99" s="2" t="s">
        <v>72</v>
      </c>
      <c r="H99" s="4">
        <v>2.6666666666666665</v>
      </c>
    </row>
    <row r="100" spans="1:8" x14ac:dyDescent="0.25">
      <c r="A100" s="2" t="s">
        <v>160</v>
      </c>
      <c r="B100" s="3">
        <v>19</v>
      </c>
      <c r="D100" s="2" t="s">
        <v>72</v>
      </c>
      <c r="E100" s="4">
        <v>32.666666666666664</v>
      </c>
      <c r="G100" s="2" t="s">
        <v>73</v>
      </c>
      <c r="H100" s="4">
        <v>4</v>
      </c>
    </row>
    <row r="101" spans="1:8" x14ac:dyDescent="0.25">
      <c r="A101" s="2" t="s">
        <v>161</v>
      </c>
      <c r="B101" s="3">
        <v>13</v>
      </c>
      <c r="D101" s="2" t="s">
        <v>73</v>
      </c>
      <c r="E101" s="4">
        <v>30.571428571428573</v>
      </c>
      <c r="G101" s="2" t="s">
        <v>74</v>
      </c>
      <c r="H101" s="4">
        <v>8.75</v>
      </c>
    </row>
    <row r="102" spans="1:8" x14ac:dyDescent="0.25">
      <c r="A102" s="2" t="s">
        <v>162</v>
      </c>
      <c r="B102" s="3">
        <v>15</v>
      </c>
      <c r="D102" s="2" t="s">
        <v>74</v>
      </c>
      <c r="E102" s="4">
        <v>39.055555555555557</v>
      </c>
      <c r="G102" s="2" t="s">
        <v>108</v>
      </c>
      <c r="H102" s="4">
        <v>4.5999999999999996</v>
      </c>
    </row>
    <row r="103" spans="1:8" x14ac:dyDescent="0.25">
      <c r="A103" s="2" t="s">
        <v>163</v>
      </c>
      <c r="B103" s="3">
        <v>19</v>
      </c>
      <c r="D103" s="2" t="s">
        <v>107</v>
      </c>
      <c r="E103" s="4">
        <v>31.833333333333332</v>
      </c>
      <c r="G103" s="2" t="s">
        <v>109</v>
      </c>
      <c r="H103" s="4">
        <v>4.5999999999999996</v>
      </c>
    </row>
    <row r="104" spans="1:8" x14ac:dyDescent="0.25">
      <c r="A104" s="2" t="s">
        <v>164</v>
      </c>
      <c r="B104" s="3">
        <v>17</v>
      </c>
      <c r="D104" s="2" t="s">
        <v>108</v>
      </c>
      <c r="E104" s="4">
        <v>39.368421052631582</v>
      </c>
      <c r="G104" s="2" t="s">
        <v>110</v>
      </c>
      <c r="H104" s="4">
        <v>5.666666666666667</v>
      </c>
    </row>
    <row r="105" spans="1:8" x14ac:dyDescent="0.25">
      <c r="A105" s="2" t="s">
        <v>165</v>
      </c>
      <c r="B105" s="3">
        <v>15</v>
      </c>
      <c r="D105" s="2" t="s">
        <v>109</v>
      </c>
      <c r="E105" s="4">
        <v>32.352941176470587</v>
      </c>
      <c r="G105" s="2" t="s">
        <v>111</v>
      </c>
      <c r="H105" s="4">
        <v>3.4</v>
      </c>
    </row>
    <row r="106" spans="1:8" x14ac:dyDescent="0.25">
      <c r="A106" s="2" t="s">
        <v>166</v>
      </c>
      <c r="B106" s="3">
        <v>16</v>
      </c>
      <c r="D106" s="2" t="s">
        <v>110</v>
      </c>
      <c r="E106" s="4">
        <v>34.049999999999997</v>
      </c>
      <c r="G106" s="2" t="s">
        <v>112</v>
      </c>
      <c r="H106" s="4">
        <v>4.333333333333333</v>
      </c>
    </row>
    <row r="107" spans="1:8" x14ac:dyDescent="0.25">
      <c r="A107" s="2" t="s">
        <v>198</v>
      </c>
      <c r="B107" s="3">
        <v>17</v>
      </c>
      <c r="D107" s="2" t="s">
        <v>111</v>
      </c>
      <c r="E107" s="4">
        <v>31.8</v>
      </c>
      <c r="G107" s="2" t="s">
        <v>113</v>
      </c>
      <c r="H107" s="4">
        <v>4.4000000000000004</v>
      </c>
    </row>
    <row r="108" spans="1:8" x14ac:dyDescent="0.25">
      <c r="A108" s="2" t="s">
        <v>199</v>
      </c>
      <c r="B108" s="3">
        <v>19</v>
      </c>
      <c r="D108" s="2" t="s">
        <v>112</v>
      </c>
      <c r="E108" s="4">
        <v>37.823529411764703</v>
      </c>
      <c r="G108" s="2" t="s">
        <v>114</v>
      </c>
      <c r="H108" s="4">
        <v>4.25</v>
      </c>
    </row>
    <row r="109" spans="1:8" x14ac:dyDescent="0.25">
      <c r="A109" s="2" t="s">
        <v>217</v>
      </c>
      <c r="B109" s="3">
        <v>16</v>
      </c>
      <c r="D109" s="2" t="s">
        <v>113</v>
      </c>
      <c r="E109" s="4">
        <v>31.875</v>
      </c>
      <c r="G109" s="2" t="s">
        <v>115</v>
      </c>
      <c r="H109" s="4">
        <v>4.5999999999999996</v>
      </c>
    </row>
    <row r="110" spans="1:8" x14ac:dyDescent="0.25">
      <c r="A110" s="2" t="s">
        <v>218</v>
      </c>
      <c r="B110" s="3">
        <v>18</v>
      </c>
      <c r="D110" s="2" t="s">
        <v>114</v>
      </c>
      <c r="E110" s="4">
        <v>27.3</v>
      </c>
      <c r="G110" s="2" t="s">
        <v>117</v>
      </c>
      <c r="H110" s="4">
        <v>2.3333333333333335</v>
      </c>
    </row>
    <row r="111" spans="1:8" x14ac:dyDescent="0.25">
      <c r="A111" s="2" t="s">
        <v>219</v>
      </c>
      <c r="B111" s="3">
        <v>8</v>
      </c>
      <c r="D111" s="2" t="s">
        <v>115</v>
      </c>
      <c r="E111" s="4">
        <v>31.933333333333334</v>
      </c>
      <c r="G111" s="2" t="s">
        <v>118</v>
      </c>
      <c r="H111" s="4">
        <v>9</v>
      </c>
    </row>
    <row r="112" spans="1:8" x14ac:dyDescent="0.25">
      <c r="A112" s="2" t="s">
        <v>220</v>
      </c>
      <c r="B112" s="3">
        <v>17</v>
      </c>
      <c r="D112" s="2" t="s">
        <v>116</v>
      </c>
      <c r="E112" s="4">
        <v>30.5</v>
      </c>
      <c r="G112" s="2" t="s">
        <v>119</v>
      </c>
      <c r="H112" s="4">
        <v>2.75</v>
      </c>
    </row>
    <row r="113" spans="1:8" x14ac:dyDescent="0.25">
      <c r="A113" s="2" t="s">
        <v>221</v>
      </c>
      <c r="B113" s="3">
        <v>11</v>
      </c>
      <c r="D113" s="2" t="s">
        <v>117</v>
      </c>
      <c r="E113" s="4">
        <v>38.0625</v>
      </c>
      <c r="G113" s="2" t="s">
        <v>120</v>
      </c>
      <c r="H113" s="4">
        <v>6.8888888888888893</v>
      </c>
    </row>
    <row r="114" spans="1:8" x14ac:dyDescent="0.25">
      <c r="A114" s="2" t="s">
        <v>222</v>
      </c>
      <c r="B114" s="3">
        <v>15</v>
      </c>
      <c r="D114" s="2" t="s">
        <v>118</v>
      </c>
      <c r="E114" s="4">
        <v>36.333333333333336</v>
      </c>
      <c r="G114" s="2" t="s">
        <v>121</v>
      </c>
      <c r="H114" s="4">
        <v>5</v>
      </c>
    </row>
    <row r="115" spans="1:8" x14ac:dyDescent="0.25">
      <c r="A115" s="2" t="s">
        <v>223</v>
      </c>
      <c r="B115" s="3">
        <v>13</v>
      </c>
      <c r="D115" s="2" t="s">
        <v>119</v>
      </c>
      <c r="E115" s="4">
        <v>27</v>
      </c>
      <c r="G115" s="2" t="s">
        <v>122</v>
      </c>
      <c r="H115" s="4">
        <v>4.166666666666667</v>
      </c>
    </row>
    <row r="116" spans="1:8" x14ac:dyDescent="0.25">
      <c r="A116" s="2" t="s">
        <v>224</v>
      </c>
      <c r="B116" s="3">
        <v>17</v>
      </c>
      <c r="D116" s="2" t="s">
        <v>120</v>
      </c>
      <c r="E116" s="4">
        <v>37.46153846153846</v>
      </c>
      <c r="G116" s="2" t="s">
        <v>123</v>
      </c>
      <c r="H116" s="4">
        <v>2.5</v>
      </c>
    </row>
    <row r="117" spans="1:8" x14ac:dyDescent="0.25">
      <c r="A117" s="2" t="s">
        <v>225</v>
      </c>
      <c r="B117" s="3">
        <v>20</v>
      </c>
      <c r="D117" s="2" t="s">
        <v>121</v>
      </c>
      <c r="E117" s="4">
        <v>39.25</v>
      </c>
      <c r="G117" s="2" t="s">
        <v>124</v>
      </c>
      <c r="H117" s="4">
        <v>6</v>
      </c>
    </row>
    <row r="118" spans="1:8" x14ac:dyDescent="0.25">
      <c r="A118" s="2" t="s">
        <v>226</v>
      </c>
      <c r="B118" s="3">
        <v>20</v>
      </c>
      <c r="D118" s="2" t="s">
        <v>122</v>
      </c>
      <c r="E118" s="4">
        <v>33.647058823529413</v>
      </c>
      <c r="G118" s="2" t="s">
        <v>125</v>
      </c>
      <c r="H118" s="4">
        <v>3.8</v>
      </c>
    </row>
    <row r="119" spans="1:8" x14ac:dyDescent="0.25">
      <c r="A119" s="2" t="s">
        <v>227</v>
      </c>
      <c r="B119" s="3">
        <v>13</v>
      </c>
      <c r="D119" s="2" t="s">
        <v>123</v>
      </c>
      <c r="E119" s="4">
        <v>42.2</v>
      </c>
      <c r="G119" s="2" t="s">
        <v>126</v>
      </c>
      <c r="H119" s="4">
        <v>3.6</v>
      </c>
    </row>
    <row r="120" spans="1:8" x14ac:dyDescent="0.25">
      <c r="A120" s="2" t="s">
        <v>229</v>
      </c>
      <c r="B120" s="3">
        <v>28</v>
      </c>
      <c r="D120" s="2" t="s">
        <v>124</v>
      </c>
      <c r="E120" s="4">
        <v>33.3125</v>
      </c>
      <c r="G120" s="2" t="s">
        <v>128</v>
      </c>
      <c r="H120" s="4">
        <v>5.8571428571428568</v>
      </c>
    </row>
    <row r="121" spans="1:8" x14ac:dyDescent="0.25">
      <c r="A121" s="2" t="s">
        <v>230</v>
      </c>
      <c r="B121" s="3">
        <v>19</v>
      </c>
      <c r="D121" s="2" t="s">
        <v>125</v>
      </c>
      <c r="E121" s="4">
        <v>25.76923076923077</v>
      </c>
      <c r="G121" s="2" t="s">
        <v>129</v>
      </c>
      <c r="H121" s="4">
        <v>6.25</v>
      </c>
    </row>
    <row r="122" spans="1:8" x14ac:dyDescent="0.25">
      <c r="A122" s="2" t="s">
        <v>248</v>
      </c>
      <c r="B122" s="3">
        <v>23</v>
      </c>
      <c r="D122" s="2" t="s">
        <v>126</v>
      </c>
      <c r="E122" s="4">
        <v>37.125</v>
      </c>
      <c r="G122" s="2" t="s">
        <v>130</v>
      </c>
      <c r="H122" s="4">
        <v>4.666666666666667</v>
      </c>
    </row>
    <row r="123" spans="1:8" x14ac:dyDescent="0.25">
      <c r="A123" s="2" t="s">
        <v>249</v>
      </c>
      <c r="B123" s="3">
        <v>10</v>
      </c>
      <c r="D123" s="2" t="s">
        <v>127</v>
      </c>
      <c r="E123" s="4">
        <v>37</v>
      </c>
      <c r="G123" s="2" t="s">
        <v>131</v>
      </c>
      <c r="H123" s="4">
        <v>0</v>
      </c>
    </row>
    <row r="124" spans="1:8" x14ac:dyDescent="0.25">
      <c r="A124" s="2" t="s">
        <v>250</v>
      </c>
      <c r="B124" s="3">
        <v>14</v>
      </c>
      <c r="D124" s="2" t="s">
        <v>128</v>
      </c>
      <c r="E124" s="4">
        <v>36.80952380952381</v>
      </c>
      <c r="G124" s="2" t="s">
        <v>132</v>
      </c>
      <c r="H124" s="4">
        <v>4.666666666666667</v>
      </c>
    </row>
    <row r="125" spans="1:8" x14ac:dyDescent="0.25">
      <c r="A125" s="2" t="s">
        <v>251</v>
      </c>
      <c r="B125" s="3">
        <v>16</v>
      </c>
      <c r="D125" s="2" t="s">
        <v>129</v>
      </c>
      <c r="E125" s="4">
        <v>39.799999999999997</v>
      </c>
      <c r="G125" s="2" t="s">
        <v>133</v>
      </c>
      <c r="H125" s="4">
        <v>2.8</v>
      </c>
    </row>
    <row r="126" spans="1:8" x14ac:dyDescent="0.25">
      <c r="A126" s="2" t="s">
        <v>252</v>
      </c>
      <c r="B126" s="3">
        <v>18</v>
      </c>
      <c r="D126" s="2" t="s">
        <v>130</v>
      </c>
      <c r="E126" s="4">
        <v>38</v>
      </c>
      <c r="G126" s="2" t="s">
        <v>134</v>
      </c>
      <c r="H126" s="4">
        <v>4.2</v>
      </c>
    </row>
    <row r="127" spans="1:8" x14ac:dyDescent="0.25">
      <c r="A127" s="2" t="s">
        <v>253</v>
      </c>
      <c r="B127" s="3">
        <v>22</v>
      </c>
      <c r="D127" s="2" t="s">
        <v>131</v>
      </c>
      <c r="E127" s="4">
        <v>36.133333333333333</v>
      </c>
      <c r="G127" s="2" t="s">
        <v>135</v>
      </c>
      <c r="H127" s="4">
        <v>2.5</v>
      </c>
    </row>
    <row r="128" spans="1:8" x14ac:dyDescent="0.25">
      <c r="A128" s="2" t="s">
        <v>254</v>
      </c>
      <c r="B128" s="3">
        <v>14</v>
      </c>
      <c r="D128" s="2" t="s">
        <v>132</v>
      </c>
      <c r="E128" s="4">
        <v>36.555555555555557</v>
      </c>
      <c r="G128" s="2" t="s">
        <v>136</v>
      </c>
      <c r="H128" s="4">
        <v>5</v>
      </c>
    </row>
    <row r="129" spans="1:8" x14ac:dyDescent="0.25">
      <c r="A129" s="2" t="s">
        <v>255</v>
      </c>
      <c r="B129" s="3">
        <v>15</v>
      </c>
      <c r="D129" s="2" t="s">
        <v>133</v>
      </c>
      <c r="E129" s="4">
        <v>39.210526315789473</v>
      </c>
      <c r="G129" s="2" t="s">
        <v>167</v>
      </c>
      <c r="H129" s="4">
        <v>7.4</v>
      </c>
    </row>
    <row r="130" spans="1:8" x14ac:dyDescent="0.25">
      <c r="A130" s="2" t="s">
        <v>256</v>
      </c>
      <c r="B130" s="3">
        <v>21</v>
      </c>
      <c r="D130" s="2" t="s">
        <v>134</v>
      </c>
      <c r="E130" s="4">
        <v>31.1875</v>
      </c>
      <c r="G130" s="2" t="s">
        <v>168</v>
      </c>
      <c r="H130" s="4">
        <v>5.6</v>
      </c>
    </row>
    <row r="131" spans="1:8" x14ac:dyDescent="0.25">
      <c r="A131" s="2" t="s">
        <v>257</v>
      </c>
      <c r="B131" s="3">
        <v>17</v>
      </c>
      <c r="D131" s="2" t="s">
        <v>135</v>
      </c>
      <c r="E131" s="4">
        <v>35.153846153846153</v>
      </c>
      <c r="G131" s="2" t="s">
        <v>169</v>
      </c>
      <c r="H131" s="4">
        <v>6.7142857142857144</v>
      </c>
    </row>
    <row r="132" spans="1:8" x14ac:dyDescent="0.25">
      <c r="A132" s="2" t="s">
        <v>258</v>
      </c>
      <c r="B132" s="3">
        <v>16</v>
      </c>
      <c r="D132" s="2" t="s">
        <v>136</v>
      </c>
      <c r="E132" s="4">
        <v>34.25</v>
      </c>
      <c r="G132" s="2" t="s">
        <v>170</v>
      </c>
      <c r="H132" s="4">
        <v>6</v>
      </c>
    </row>
    <row r="133" spans="1:8" x14ac:dyDescent="0.25">
      <c r="A133" s="2" t="s">
        <v>260</v>
      </c>
      <c r="B133" s="3">
        <v>23</v>
      </c>
      <c r="D133" s="2" t="s">
        <v>167</v>
      </c>
      <c r="E133" s="4">
        <v>35.642857142857146</v>
      </c>
      <c r="G133" s="2" t="s">
        <v>171</v>
      </c>
      <c r="H133" s="4">
        <v>4</v>
      </c>
    </row>
    <row r="134" spans="1:8" x14ac:dyDescent="0.25">
      <c r="A134" s="2" t="s">
        <v>261</v>
      </c>
      <c r="B134" s="3">
        <v>17</v>
      </c>
      <c r="D134" s="2" t="s">
        <v>168</v>
      </c>
      <c r="E134" s="4">
        <v>27</v>
      </c>
      <c r="G134" s="2" t="s">
        <v>172</v>
      </c>
      <c r="H134" s="4">
        <v>4.7142857142857144</v>
      </c>
    </row>
    <row r="135" spans="1:8" x14ac:dyDescent="0.25">
      <c r="A135" s="2" t="s">
        <v>279</v>
      </c>
      <c r="B135" s="3">
        <v>14</v>
      </c>
      <c r="D135" s="2" t="s">
        <v>169</v>
      </c>
      <c r="E135" s="4">
        <v>36.047619047619051</v>
      </c>
      <c r="G135" s="2" t="s">
        <v>173</v>
      </c>
      <c r="H135" s="4">
        <v>1.8</v>
      </c>
    </row>
    <row r="136" spans="1:8" x14ac:dyDescent="0.25">
      <c r="A136" s="2" t="s">
        <v>280</v>
      </c>
      <c r="B136" s="3">
        <v>21</v>
      </c>
      <c r="D136" s="2" t="s">
        <v>170</v>
      </c>
      <c r="E136" s="4">
        <v>38.866666666666667</v>
      </c>
      <c r="G136" s="2" t="s">
        <v>174</v>
      </c>
      <c r="H136" s="4">
        <v>4.833333333333333</v>
      </c>
    </row>
    <row r="137" spans="1:8" x14ac:dyDescent="0.25">
      <c r="A137" s="2" t="s">
        <v>281</v>
      </c>
      <c r="B137" s="3">
        <v>9</v>
      </c>
      <c r="D137" s="2" t="s">
        <v>171</v>
      </c>
      <c r="E137" s="4">
        <v>35.909090909090907</v>
      </c>
      <c r="G137" s="2" t="s">
        <v>175</v>
      </c>
      <c r="H137" s="4">
        <v>4.25</v>
      </c>
    </row>
    <row r="138" spans="1:8" x14ac:dyDescent="0.25">
      <c r="A138" s="2" t="s">
        <v>282</v>
      </c>
      <c r="B138" s="3">
        <v>10</v>
      </c>
      <c r="D138" s="2" t="s">
        <v>172</v>
      </c>
      <c r="E138" s="4">
        <v>38.470588235294116</v>
      </c>
      <c r="G138" s="2" t="s">
        <v>176</v>
      </c>
      <c r="H138" s="4">
        <v>4.5999999999999996</v>
      </c>
    </row>
    <row r="139" spans="1:8" x14ac:dyDescent="0.25">
      <c r="A139" s="2" t="s">
        <v>283</v>
      </c>
      <c r="B139" s="3">
        <v>15</v>
      </c>
      <c r="D139" s="2" t="s">
        <v>173</v>
      </c>
      <c r="E139" s="4">
        <v>36.733333333333334</v>
      </c>
      <c r="G139" s="2" t="s">
        <v>177</v>
      </c>
      <c r="H139" s="4">
        <v>6.5</v>
      </c>
    </row>
    <row r="140" spans="1:8" x14ac:dyDescent="0.25">
      <c r="A140" s="2" t="s">
        <v>284</v>
      </c>
      <c r="B140" s="3">
        <v>15</v>
      </c>
      <c r="D140" s="2" t="s">
        <v>174</v>
      </c>
      <c r="E140" s="4">
        <v>34.588235294117645</v>
      </c>
      <c r="G140" s="2" t="s">
        <v>178</v>
      </c>
      <c r="H140" s="4">
        <v>5</v>
      </c>
    </row>
    <row r="141" spans="1:8" x14ac:dyDescent="0.25">
      <c r="A141" s="2" t="s">
        <v>285</v>
      </c>
      <c r="B141" s="3">
        <v>13</v>
      </c>
      <c r="D141" s="2" t="s">
        <v>175</v>
      </c>
      <c r="E141" s="4">
        <v>37.53846153846154</v>
      </c>
      <c r="G141" s="2" t="s">
        <v>179</v>
      </c>
      <c r="H141" s="4">
        <v>6</v>
      </c>
    </row>
    <row r="142" spans="1:8" x14ac:dyDescent="0.25">
      <c r="A142" s="2" t="s">
        <v>286</v>
      </c>
      <c r="B142" s="3">
        <v>12</v>
      </c>
      <c r="D142" s="2" t="s">
        <v>176</v>
      </c>
      <c r="E142" s="4">
        <v>31.708333333333332</v>
      </c>
      <c r="G142" s="2" t="s">
        <v>180</v>
      </c>
      <c r="H142" s="4">
        <v>4.7142857142857144</v>
      </c>
    </row>
    <row r="143" spans="1:8" x14ac:dyDescent="0.25">
      <c r="A143" s="2" t="s">
        <v>287</v>
      </c>
      <c r="B143" s="3">
        <v>17</v>
      </c>
      <c r="D143" s="2" t="s">
        <v>177</v>
      </c>
      <c r="E143" s="4">
        <v>28.923076923076923</v>
      </c>
      <c r="G143" s="2" t="s">
        <v>181</v>
      </c>
      <c r="H143" s="4">
        <v>4.2</v>
      </c>
    </row>
    <row r="144" spans="1:8" x14ac:dyDescent="0.25">
      <c r="A144" s="2" t="s">
        <v>288</v>
      </c>
      <c r="B144" s="3">
        <v>17</v>
      </c>
      <c r="D144" s="2" t="s">
        <v>178</v>
      </c>
      <c r="E144" s="4">
        <v>42.071428571428569</v>
      </c>
      <c r="G144" s="2" t="s">
        <v>182</v>
      </c>
      <c r="H144" s="4">
        <v>7.2</v>
      </c>
    </row>
    <row r="145" spans="1:8" x14ac:dyDescent="0.25">
      <c r="A145" s="2" t="s">
        <v>289</v>
      </c>
      <c r="B145" s="3">
        <v>17</v>
      </c>
      <c r="D145" s="2" t="s">
        <v>179</v>
      </c>
      <c r="E145" s="4">
        <v>35.833333333333336</v>
      </c>
      <c r="G145" s="2" t="s">
        <v>183</v>
      </c>
      <c r="H145" s="4">
        <v>4.333333333333333</v>
      </c>
    </row>
    <row r="146" spans="1:8" x14ac:dyDescent="0.25">
      <c r="A146" s="2" t="s">
        <v>290</v>
      </c>
      <c r="B146" s="3">
        <v>20</v>
      </c>
      <c r="D146" s="2" t="s">
        <v>180</v>
      </c>
      <c r="E146" s="4">
        <v>28.727272727272727</v>
      </c>
      <c r="G146" s="2" t="s">
        <v>184</v>
      </c>
      <c r="H146" s="4">
        <v>3.7777777777777777</v>
      </c>
    </row>
    <row r="147" spans="1:8" x14ac:dyDescent="0.25">
      <c r="A147" s="2" t="s">
        <v>291</v>
      </c>
      <c r="B147" s="3">
        <v>11</v>
      </c>
      <c r="D147" s="2" t="s">
        <v>181</v>
      </c>
      <c r="E147" s="4">
        <v>35.75</v>
      </c>
      <c r="G147" s="2" t="s">
        <v>185</v>
      </c>
      <c r="H147" s="4">
        <v>3.6666666666666665</v>
      </c>
    </row>
    <row r="148" spans="1:8" x14ac:dyDescent="0.25">
      <c r="A148" s="2" t="s">
        <v>309</v>
      </c>
      <c r="B148" s="3">
        <v>20</v>
      </c>
      <c r="D148" s="2" t="s">
        <v>182</v>
      </c>
      <c r="E148" s="4">
        <v>34.75</v>
      </c>
      <c r="G148" s="2" t="s">
        <v>186</v>
      </c>
      <c r="H148" s="4">
        <v>4</v>
      </c>
    </row>
    <row r="149" spans="1:8" x14ac:dyDescent="0.25">
      <c r="A149" s="2" t="s">
        <v>310</v>
      </c>
      <c r="B149" s="3">
        <v>17</v>
      </c>
      <c r="D149" s="2" t="s">
        <v>183</v>
      </c>
      <c r="E149" s="4">
        <v>37.666666666666664</v>
      </c>
      <c r="G149" s="2" t="s">
        <v>187</v>
      </c>
      <c r="H149" s="4">
        <v>5.833333333333333</v>
      </c>
    </row>
    <row r="150" spans="1:8" x14ac:dyDescent="0.25">
      <c r="A150" s="2" t="s">
        <v>311</v>
      </c>
      <c r="B150" s="3">
        <v>19</v>
      </c>
      <c r="D150" s="2" t="s">
        <v>184</v>
      </c>
      <c r="E150" s="4">
        <v>40.421052631578945</v>
      </c>
      <c r="G150" s="2" t="s">
        <v>188</v>
      </c>
      <c r="H150" s="4">
        <v>5.666666666666667</v>
      </c>
    </row>
    <row r="151" spans="1:8" x14ac:dyDescent="0.25">
      <c r="A151" s="2" t="s">
        <v>312</v>
      </c>
      <c r="B151" s="3">
        <v>17</v>
      </c>
      <c r="D151" s="2" t="s">
        <v>185</v>
      </c>
      <c r="E151" s="4">
        <v>33.75</v>
      </c>
      <c r="G151" s="2" t="s">
        <v>189</v>
      </c>
      <c r="H151" s="4">
        <v>5.5</v>
      </c>
    </row>
    <row r="152" spans="1:8" x14ac:dyDescent="0.25">
      <c r="A152" s="2" t="s">
        <v>313</v>
      </c>
      <c r="B152" s="3">
        <v>18</v>
      </c>
      <c r="D152" s="2" t="s">
        <v>186</v>
      </c>
      <c r="E152" s="4">
        <v>32.764705882352942</v>
      </c>
      <c r="G152" s="2" t="s">
        <v>190</v>
      </c>
      <c r="H152" s="4">
        <v>5.5</v>
      </c>
    </row>
    <row r="153" spans="1:8" x14ac:dyDescent="0.25">
      <c r="A153" s="2" t="s">
        <v>314</v>
      </c>
      <c r="B153" s="3">
        <v>18</v>
      </c>
      <c r="D153" s="2" t="s">
        <v>187</v>
      </c>
      <c r="E153" s="4">
        <v>37.357142857142854</v>
      </c>
      <c r="G153" s="2" t="s">
        <v>191</v>
      </c>
      <c r="H153" s="4">
        <v>7</v>
      </c>
    </row>
    <row r="154" spans="1:8" x14ac:dyDescent="0.25">
      <c r="A154" s="2" t="s">
        <v>315</v>
      </c>
      <c r="B154" s="3">
        <v>15</v>
      </c>
      <c r="D154" s="2" t="s">
        <v>188</v>
      </c>
      <c r="E154" s="4">
        <v>37.227272727272727</v>
      </c>
      <c r="G154" s="2" t="s">
        <v>192</v>
      </c>
      <c r="H154" s="4">
        <v>7</v>
      </c>
    </row>
    <row r="155" spans="1:8" x14ac:dyDescent="0.25">
      <c r="A155" s="2" t="s">
        <v>316</v>
      </c>
      <c r="B155" s="3">
        <v>10</v>
      </c>
      <c r="D155" s="2" t="s">
        <v>189</v>
      </c>
      <c r="E155" s="4">
        <v>36.700000000000003</v>
      </c>
      <c r="G155" s="2" t="s">
        <v>193</v>
      </c>
      <c r="H155" s="4">
        <v>4</v>
      </c>
    </row>
    <row r="156" spans="1:8" x14ac:dyDescent="0.25">
      <c r="A156" s="2" t="s">
        <v>317</v>
      </c>
      <c r="B156" s="3">
        <v>14</v>
      </c>
      <c r="D156" s="2" t="s">
        <v>190</v>
      </c>
      <c r="E156" s="4">
        <v>43.058823529411768</v>
      </c>
      <c r="G156" s="2" t="s">
        <v>194</v>
      </c>
      <c r="H156" s="4">
        <v>4.4444444444444446</v>
      </c>
    </row>
    <row r="157" spans="1:8" x14ac:dyDescent="0.25">
      <c r="A157" s="2" t="s">
        <v>318</v>
      </c>
      <c r="B157" s="3">
        <v>9</v>
      </c>
      <c r="D157" s="2" t="s">
        <v>191</v>
      </c>
      <c r="E157" s="4">
        <v>39.777777777777779</v>
      </c>
      <c r="G157" s="2" t="s">
        <v>195</v>
      </c>
      <c r="H157" s="4">
        <v>4.8571428571428568</v>
      </c>
    </row>
    <row r="158" spans="1:8" x14ac:dyDescent="0.25">
      <c r="A158" s="2" t="s">
        <v>319</v>
      </c>
      <c r="B158" s="3">
        <v>15</v>
      </c>
      <c r="D158" s="2" t="s">
        <v>192</v>
      </c>
      <c r="E158" s="4">
        <v>40.692307692307693</v>
      </c>
      <c r="G158" s="2" t="s">
        <v>196</v>
      </c>
      <c r="H158" s="4">
        <v>5.5714285714285712</v>
      </c>
    </row>
    <row r="159" spans="1:8" x14ac:dyDescent="0.25">
      <c r="A159" s="2" t="s">
        <v>1</v>
      </c>
      <c r="B159" s="3">
        <v>1891</v>
      </c>
      <c r="D159" s="2" t="s">
        <v>193</v>
      </c>
      <c r="E159" s="4">
        <v>34.46153846153846</v>
      </c>
      <c r="G159" s="2" t="s">
        <v>197</v>
      </c>
      <c r="H159" s="4">
        <v>6</v>
      </c>
    </row>
    <row r="160" spans="1:8" x14ac:dyDescent="0.25">
      <c r="D160" s="2" t="s">
        <v>194</v>
      </c>
      <c r="E160" s="4">
        <v>30.307692307692307</v>
      </c>
      <c r="G160" s="2" t="s">
        <v>137</v>
      </c>
      <c r="H160" s="4">
        <v>4.75</v>
      </c>
    </row>
    <row r="161" spans="4:8" x14ac:dyDescent="0.25">
      <c r="D161" s="2" t="s">
        <v>195</v>
      </c>
      <c r="E161" s="4">
        <v>38.5</v>
      </c>
      <c r="G161" s="2" t="s">
        <v>138</v>
      </c>
      <c r="H161" s="4">
        <v>5.2</v>
      </c>
    </row>
    <row r="162" spans="4:8" x14ac:dyDescent="0.25">
      <c r="D162" s="2" t="s">
        <v>196</v>
      </c>
      <c r="E162" s="4">
        <v>35.333333333333336</v>
      </c>
      <c r="G162" s="2" t="s">
        <v>139</v>
      </c>
      <c r="H162" s="4">
        <v>3.375</v>
      </c>
    </row>
    <row r="163" spans="4:8" x14ac:dyDescent="0.25">
      <c r="D163" s="2" t="s">
        <v>197</v>
      </c>
      <c r="E163" s="4">
        <v>32.421052631578945</v>
      </c>
      <c r="G163" s="2" t="s">
        <v>140</v>
      </c>
      <c r="H163" s="4">
        <v>5.8</v>
      </c>
    </row>
    <row r="164" spans="4:8" x14ac:dyDescent="0.25">
      <c r="D164" s="2" t="s">
        <v>137</v>
      </c>
      <c r="E164" s="4">
        <v>33.352941176470587</v>
      </c>
      <c r="G164" s="2" t="s">
        <v>141</v>
      </c>
      <c r="H164" s="4">
        <v>4.375</v>
      </c>
    </row>
    <row r="165" spans="4:8" x14ac:dyDescent="0.25">
      <c r="D165" s="2" t="s">
        <v>138</v>
      </c>
      <c r="E165" s="4">
        <v>38.4</v>
      </c>
      <c r="G165" s="2" t="s">
        <v>142</v>
      </c>
      <c r="H165" s="4">
        <v>3</v>
      </c>
    </row>
    <row r="166" spans="4:8" x14ac:dyDescent="0.25">
      <c r="D166" s="2" t="s">
        <v>139</v>
      </c>
      <c r="E166" s="4">
        <v>38.521739130434781</v>
      </c>
      <c r="G166" s="2" t="s">
        <v>143</v>
      </c>
      <c r="H166" s="4">
        <v>5</v>
      </c>
    </row>
    <row r="167" spans="4:8" x14ac:dyDescent="0.25">
      <c r="D167" s="2" t="s">
        <v>140</v>
      </c>
      <c r="E167" s="4">
        <v>30.4</v>
      </c>
      <c r="G167" s="2" t="s">
        <v>144</v>
      </c>
      <c r="H167" s="4">
        <v>3</v>
      </c>
    </row>
    <row r="168" spans="4:8" x14ac:dyDescent="0.25">
      <c r="D168" s="2" t="s">
        <v>141</v>
      </c>
      <c r="E168" s="4">
        <v>33.142857142857146</v>
      </c>
      <c r="G168" s="2" t="s">
        <v>145</v>
      </c>
      <c r="H168" s="4">
        <v>4.9090909090909092</v>
      </c>
    </row>
    <row r="169" spans="4:8" x14ac:dyDescent="0.25">
      <c r="D169" s="2" t="s">
        <v>142</v>
      </c>
      <c r="E169" s="4">
        <v>38.18181818181818</v>
      </c>
      <c r="G169" s="2" t="s">
        <v>146</v>
      </c>
      <c r="H169" s="4">
        <v>3.8333333333333335</v>
      </c>
    </row>
    <row r="170" spans="4:8" x14ac:dyDescent="0.25">
      <c r="D170" s="2" t="s">
        <v>143</v>
      </c>
      <c r="E170" s="4">
        <v>39.733333333333334</v>
      </c>
      <c r="G170" s="2" t="s">
        <v>147</v>
      </c>
      <c r="H170" s="4">
        <v>3.875</v>
      </c>
    </row>
    <row r="171" spans="4:8" x14ac:dyDescent="0.25">
      <c r="D171" s="2" t="s">
        <v>144</v>
      </c>
      <c r="E171" s="4">
        <v>37</v>
      </c>
      <c r="G171" s="2" t="s">
        <v>148</v>
      </c>
      <c r="H171" s="4">
        <v>4.333333333333333</v>
      </c>
    </row>
    <row r="172" spans="4:8" x14ac:dyDescent="0.25">
      <c r="D172" s="2" t="s">
        <v>145</v>
      </c>
      <c r="E172" s="4">
        <v>35.61904761904762</v>
      </c>
      <c r="G172" s="2" t="s">
        <v>149</v>
      </c>
      <c r="H172" s="4">
        <v>3.5</v>
      </c>
    </row>
    <row r="173" spans="4:8" x14ac:dyDescent="0.25">
      <c r="D173" s="2" t="s">
        <v>146</v>
      </c>
      <c r="E173" s="4">
        <v>34.176470588235297</v>
      </c>
      <c r="G173" s="2" t="s">
        <v>150</v>
      </c>
      <c r="H173" s="4">
        <v>5.4</v>
      </c>
    </row>
    <row r="174" spans="4:8" x14ac:dyDescent="0.25">
      <c r="D174" s="2" t="s">
        <v>147</v>
      </c>
      <c r="E174" s="4">
        <v>37.176470588235297</v>
      </c>
      <c r="G174" s="2" t="s">
        <v>151</v>
      </c>
      <c r="H174" s="4">
        <v>5.375</v>
      </c>
    </row>
    <row r="175" spans="4:8" x14ac:dyDescent="0.25">
      <c r="D175" s="2" t="s">
        <v>148</v>
      </c>
      <c r="E175" s="4">
        <v>36.647058823529413</v>
      </c>
      <c r="G175" s="2" t="s">
        <v>152</v>
      </c>
      <c r="H175" s="4">
        <v>3.3333333333333335</v>
      </c>
    </row>
    <row r="176" spans="4:8" x14ac:dyDescent="0.25">
      <c r="D176" s="2" t="s">
        <v>149</v>
      </c>
      <c r="E176" s="4">
        <v>34.941176470588232</v>
      </c>
      <c r="G176" s="2" t="s">
        <v>153</v>
      </c>
      <c r="H176" s="4">
        <v>6.2</v>
      </c>
    </row>
    <row r="177" spans="4:8" x14ac:dyDescent="0.25">
      <c r="D177" s="2" t="s">
        <v>150</v>
      </c>
      <c r="E177" s="4">
        <v>44</v>
      </c>
      <c r="G177" s="2" t="s">
        <v>154</v>
      </c>
      <c r="H177" s="4">
        <v>1.6666666666666667</v>
      </c>
    </row>
    <row r="178" spans="4:8" x14ac:dyDescent="0.25">
      <c r="D178" s="2" t="s">
        <v>151</v>
      </c>
      <c r="E178" s="4">
        <v>38.913043478260867</v>
      </c>
      <c r="G178" s="2" t="s">
        <v>155</v>
      </c>
      <c r="H178" s="4">
        <v>4.5</v>
      </c>
    </row>
    <row r="179" spans="4:8" x14ac:dyDescent="0.25">
      <c r="D179" s="2" t="s">
        <v>152</v>
      </c>
      <c r="E179" s="4">
        <v>31</v>
      </c>
      <c r="G179" s="2" t="s">
        <v>156</v>
      </c>
      <c r="H179" s="4">
        <v>7.666666666666667</v>
      </c>
    </row>
    <row r="180" spans="4:8" x14ac:dyDescent="0.25">
      <c r="D180" s="2" t="s">
        <v>153</v>
      </c>
      <c r="E180" s="4">
        <v>34.227272727272727</v>
      </c>
      <c r="G180" s="2" t="s">
        <v>157</v>
      </c>
      <c r="H180" s="4">
        <v>4.4000000000000004</v>
      </c>
    </row>
    <row r="181" spans="4:8" x14ac:dyDescent="0.25">
      <c r="D181" s="2" t="s">
        <v>154</v>
      </c>
      <c r="E181" s="4">
        <v>31</v>
      </c>
      <c r="G181" s="2" t="s">
        <v>158</v>
      </c>
      <c r="H181" s="4">
        <v>6.5</v>
      </c>
    </row>
    <row r="182" spans="4:8" x14ac:dyDescent="0.25">
      <c r="D182" s="2" t="s">
        <v>155</v>
      </c>
      <c r="E182" s="4">
        <v>32.153846153846153</v>
      </c>
      <c r="G182" s="2" t="s">
        <v>159</v>
      </c>
      <c r="H182" s="4">
        <v>5</v>
      </c>
    </row>
    <row r="183" spans="4:8" x14ac:dyDescent="0.25">
      <c r="D183" s="2" t="s">
        <v>156</v>
      </c>
      <c r="E183" s="4">
        <v>32.785714285714285</v>
      </c>
      <c r="G183" s="2" t="s">
        <v>160</v>
      </c>
      <c r="H183" s="4">
        <v>5.25</v>
      </c>
    </row>
    <row r="184" spans="4:8" x14ac:dyDescent="0.25">
      <c r="D184" s="2" t="s">
        <v>157</v>
      </c>
      <c r="E184" s="4">
        <v>30</v>
      </c>
      <c r="G184" s="2" t="s">
        <v>161</v>
      </c>
      <c r="H184" s="4">
        <v>4.75</v>
      </c>
    </row>
    <row r="185" spans="4:8" x14ac:dyDescent="0.25">
      <c r="D185" s="2" t="s">
        <v>158</v>
      </c>
      <c r="E185" s="4">
        <v>33.5</v>
      </c>
      <c r="G185" s="2" t="s">
        <v>162</v>
      </c>
      <c r="H185" s="4">
        <v>5</v>
      </c>
    </row>
    <row r="186" spans="4:8" x14ac:dyDescent="0.25">
      <c r="D186" s="2" t="s">
        <v>159</v>
      </c>
      <c r="E186" s="4">
        <v>32.950000000000003</v>
      </c>
      <c r="G186" s="2" t="s">
        <v>163</v>
      </c>
      <c r="H186" s="4">
        <v>4</v>
      </c>
    </row>
    <row r="187" spans="4:8" x14ac:dyDescent="0.25">
      <c r="D187" s="2" t="s">
        <v>160</v>
      </c>
      <c r="E187" s="4">
        <v>35.842105263157897</v>
      </c>
      <c r="G187" s="2" t="s">
        <v>164</v>
      </c>
      <c r="H187" s="4">
        <v>5.333333333333333</v>
      </c>
    </row>
    <row r="188" spans="4:8" x14ac:dyDescent="0.25">
      <c r="D188" s="2" t="s">
        <v>161</v>
      </c>
      <c r="E188" s="4">
        <v>33.846153846153847</v>
      </c>
      <c r="G188" s="2" t="s">
        <v>165</v>
      </c>
      <c r="H188" s="4">
        <v>6</v>
      </c>
    </row>
    <row r="189" spans="4:8" x14ac:dyDescent="0.25">
      <c r="D189" s="2" t="s">
        <v>162</v>
      </c>
      <c r="E189" s="4">
        <v>39.06666666666667</v>
      </c>
      <c r="G189" s="2" t="s">
        <v>166</v>
      </c>
      <c r="H189" s="4">
        <v>6.333333333333333</v>
      </c>
    </row>
    <row r="190" spans="4:8" x14ac:dyDescent="0.25">
      <c r="D190" s="2" t="s">
        <v>163</v>
      </c>
      <c r="E190" s="4">
        <v>36.684210526315788</v>
      </c>
      <c r="G190" s="2" t="s">
        <v>198</v>
      </c>
      <c r="H190" s="4">
        <v>4.125</v>
      </c>
    </row>
    <row r="191" spans="4:8" x14ac:dyDescent="0.25">
      <c r="D191" s="2" t="s">
        <v>164</v>
      </c>
      <c r="E191" s="4">
        <v>33.764705882352942</v>
      </c>
      <c r="G191" s="2" t="s">
        <v>199</v>
      </c>
      <c r="H191" s="4">
        <v>5.333333333333333</v>
      </c>
    </row>
    <row r="192" spans="4:8" x14ac:dyDescent="0.25">
      <c r="D192" s="2" t="s">
        <v>165</v>
      </c>
      <c r="E192" s="4">
        <v>34.533333333333331</v>
      </c>
      <c r="G192" s="2" t="s">
        <v>200</v>
      </c>
      <c r="H192" s="4">
        <v>4.75</v>
      </c>
    </row>
    <row r="193" spans="4:8" x14ac:dyDescent="0.25">
      <c r="D193" s="2" t="s">
        <v>166</v>
      </c>
      <c r="E193" s="4">
        <v>42.125</v>
      </c>
      <c r="G193" s="2" t="s">
        <v>201</v>
      </c>
      <c r="H193" s="4">
        <v>2</v>
      </c>
    </row>
    <row r="194" spans="4:8" x14ac:dyDescent="0.25">
      <c r="D194" s="2" t="s">
        <v>198</v>
      </c>
      <c r="E194" s="4">
        <v>36.941176470588232</v>
      </c>
      <c r="G194" s="2" t="s">
        <v>202</v>
      </c>
      <c r="H194" s="4">
        <v>8</v>
      </c>
    </row>
    <row r="195" spans="4:8" x14ac:dyDescent="0.25">
      <c r="D195" s="2" t="s">
        <v>199</v>
      </c>
      <c r="E195" s="4">
        <v>30.842105263157894</v>
      </c>
      <c r="G195" s="2" t="s">
        <v>203</v>
      </c>
      <c r="H195" s="4">
        <v>3.5</v>
      </c>
    </row>
    <row r="196" spans="4:8" x14ac:dyDescent="0.25">
      <c r="D196" s="2" t="s">
        <v>200</v>
      </c>
      <c r="E196" s="4">
        <v>31.833333333333332</v>
      </c>
      <c r="G196" s="2" t="s">
        <v>204</v>
      </c>
      <c r="H196" s="4">
        <v>7</v>
      </c>
    </row>
    <row r="197" spans="4:8" x14ac:dyDescent="0.25">
      <c r="D197" s="2" t="s">
        <v>201</v>
      </c>
      <c r="E197" s="4">
        <v>33.777777777777779</v>
      </c>
      <c r="G197" s="2" t="s">
        <v>205</v>
      </c>
      <c r="H197" s="4">
        <v>3.5</v>
      </c>
    </row>
    <row r="198" spans="4:8" x14ac:dyDescent="0.25">
      <c r="D198" s="2" t="s">
        <v>202</v>
      </c>
      <c r="E198" s="4">
        <v>30.466666666666665</v>
      </c>
      <c r="G198" s="2" t="s">
        <v>206</v>
      </c>
      <c r="H198" s="4">
        <v>6.4</v>
      </c>
    </row>
    <row r="199" spans="4:8" x14ac:dyDescent="0.25">
      <c r="D199" s="2" t="s">
        <v>203</v>
      </c>
      <c r="E199" s="4">
        <v>38.799999999999997</v>
      </c>
      <c r="G199" s="2" t="s">
        <v>207</v>
      </c>
      <c r="H199" s="4">
        <v>3.5</v>
      </c>
    </row>
    <row r="200" spans="4:8" x14ac:dyDescent="0.25">
      <c r="D200" s="2" t="s">
        <v>204</v>
      </c>
      <c r="E200" s="4">
        <v>30.277777777777779</v>
      </c>
      <c r="G200" s="2" t="s">
        <v>208</v>
      </c>
      <c r="H200" s="4">
        <v>6.5</v>
      </c>
    </row>
    <row r="201" spans="4:8" x14ac:dyDescent="0.25">
      <c r="D201" s="2" t="s">
        <v>205</v>
      </c>
      <c r="E201" s="4">
        <v>35.157894736842103</v>
      </c>
      <c r="G201" s="2" t="s">
        <v>209</v>
      </c>
      <c r="H201" s="4">
        <v>5.2857142857142856</v>
      </c>
    </row>
    <row r="202" spans="4:8" x14ac:dyDescent="0.25">
      <c r="D202" s="2" t="s">
        <v>206</v>
      </c>
      <c r="E202" s="4">
        <v>37.94736842105263</v>
      </c>
      <c r="G202" s="2" t="s">
        <v>210</v>
      </c>
      <c r="H202" s="4">
        <v>4.333333333333333</v>
      </c>
    </row>
    <row r="203" spans="4:8" x14ac:dyDescent="0.25">
      <c r="D203" s="2" t="s">
        <v>207</v>
      </c>
      <c r="E203" s="4">
        <v>33.92307692307692</v>
      </c>
      <c r="G203" s="2" t="s">
        <v>211</v>
      </c>
      <c r="H203" s="4">
        <v>3</v>
      </c>
    </row>
    <row r="204" spans="4:8" x14ac:dyDescent="0.25">
      <c r="D204" s="2" t="s">
        <v>208</v>
      </c>
      <c r="E204" s="4">
        <v>33.200000000000003</v>
      </c>
      <c r="G204" s="2" t="s">
        <v>212</v>
      </c>
      <c r="H204" s="4">
        <v>4.333333333333333</v>
      </c>
    </row>
    <row r="205" spans="4:8" x14ac:dyDescent="0.25">
      <c r="D205" s="2" t="s">
        <v>209</v>
      </c>
      <c r="E205" s="4">
        <v>40.159999999999997</v>
      </c>
      <c r="G205" s="2" t="s">
        <v>213</v>
      </c>
      <c r="H205" s="4">
        <v>3.3333333333333335</v>
      </c>
    </row>
    <row r="206" spans="4:8" x14ac:dyDescent="0.25">
      <c r="D206" s="2" t="s">
        <v>210</v>
      </c>
      <c r="E206" s="4">
        <v>41.578947368421055</v>
      </c>
      <c r="G206" s="2" t="s">
        <v>214</v>
      </c>
      <c r="H206" s="4">
        <v>2.5714285714285716</v>
      </c>
    </row>
    <row r="207" spans="4:8" x14ac:dyDescent="0.25">
      <c r="D207" s="2" t="s">
        <v>211</v>
      </c>
      <c r="E207" s="4">
        <v>36.866666666666667</v>
      </c>
      <c r="G207" s="2" t="s">
        <v>215</v>
      </c>
      <c r="H207" s="4">
        <v>3.75</v>
      </c>
    </row>
    <row r="208" spans="4:8" x14ac:dyDescent="0.25">
      <c r="D208" s="2" t="s">
        <v>212</v>
      </c>
      <c r="E208" s="4">
        <v>33.714285714285715</v>
      </c>
      <c r="G208" s="2" t="s">
        <v>216</v>
      </c>
      <c r="H208" s="4">
        <v>8.3333333333333339</v>
      </c>
    </row>
    <row r="209" spans="4:8" x14ac:dyDescent="0.25">
      <c r="D209" s="2" t="s">
        <v>213</v>
      </c>
      <c r="E209" s="4">
        <v>33.700000000000003</v>
      </c>
      <c r="G209" s="2" t="s">
        <v>217</v>
      </c>
      <c r="H209" s="4">
        <v>3.75</v>
      </c>
    </row>
    <row r="210" spans="4:8" x14ac:dyDescent="0.25">
      <c r="D210" s="2" t="s">
        <v>214</v>
      </c>
      <c r="E210" s="4">
        <v>34.642857142857146</v>
      </c>
      <c r="G210" s="2" t="s">
        <v>218</v>
      </c>
      <c r="H210" s="4">
        <v>4.666666666666667</v>
      </c>
    </row>
    <row r="211" spans="4:8" x14ac:dyDescent="0.25">
      <c r="D211" s="2" t="s">
        <v>215</v>
      </c>
      <c r="E211" s="4">
        <v>36.5</v>
      </c>
      <c r="G211" s="2" t="s">
        <v>219</v>
      </c>
      <c r="H211" s="4">
        <v>5</v>
      </c>
    </row>
    <row r="212" spans="4:8" x14ac:dyDescent="0.25">
      <c r="D212" s="2" t="s">
        <v>216</v>
      </c>
      <c r="E212" s="4">
        <v>33.058823529411768</v>
      </c>
      <c r="G212" s="2" t="s">
        <v>220</v>
      </c>
      <c r="H212" s="4">
        <v>4.333333333333333</v>
      </c>
    </row>
    <row r="213" spans="4:8" x14ac:dyDescent="0.25">
      <c r="D213" s="2" t="s">
        <v>217</v>
      </c>
      <c r="E213" s="4">
        <v>33.5625</v>
      </c>
      <c r="G213" s="2" t="s">
        <v>221</v>
      </c>
      <c r="H213" s="4">
        <v>4.666666666666667</v>
      </c>
    </row>
    <row r="214" spans="4:8" x14ac:dyDescent="0.25">
      <c r="D214" s="2" t="s">
        <v>218</v>
      </c>
      <c r="E214" s="4">
        <v>31.555555555555557</v>
      </c>
      <c r="G214" s="2" t="s">
        <v>222</v>
      </c>
      <c r="H214" s="4">
        <v>4.5</v>
      </c>
    </row>
    <row r="215" spans="4:8" x14ac:dyDescent="0.25">
      <c r="D215" s="2" t="s">
        <v>219</v>
      </c>
      <c r="E215" s="4">
        <v>38.375</v>
      </c>
      <c r="G215" s="2" t="s">
        <v>223</v>
      </c>
      <c r="H215" s="4">
        <v>6</v>
      </c>
    </row>
    <row r="216" spans="4:8" x14ac:dyDescent="0.25">
      <c r="D216" s="2" t="s">
        <v>220</v>
      </c>
      <c r="E216" s="4">
        <v>35.411764705882355</v>
      </c>
      <c r="G216" s="2" t="s">
        <v>224</v>
      </c>
      <c r="H216" s="4">
        <v>6.8888888888888893</v>
      </c>
    </row>
    <row r="217" spans="4:8" x14ac:dyDescent="0.25">
      <c r="D217" s="2" t="s">
        <v>221</v>
      </c>
      <c r="E217" s="4">
        <v>34.909090909090907</v>
      </c>
      <c r="G217" s="2" t="s">
        <v>225</v>
      </c>
      <c r="H217" s="4">
        <v>6.5714285714285712</v>
      </c>
    </row>
    <row r="218" spans="4:8" x14ac:dyDescent="0.25">
      <c r="D218" s="2" t="s">
        <v>222</v>
      </c>
      <c r="E218" s="4">
        <v>35.133333333333333</v>
      </c>
      <c r="G218" s="2" t="s">
        <v>226</v>
      </c>
      <c r="H218" s="4">
        <v>4.0999999999999996</v>
      </c>
    </row>
    <row r="219" spans="4:8" x14ac:dyDescent="0.25">
      <c r="D219" s="2" t="s">
        <v>223</v>
      </c>
      <c r="E219" s="4">
        <v>35.07692307692308</v>
      </c>
      <c r="G219" s="2" t="s">
        <v>227</v>
      </c>
      <c r="H219" s="4">
        <v>5</v>
      </c>
    </row>
    <row r="220" spans="4:8" x14ac:dyDescent="0.25">
      <c r="D220" s="2" t="s">
        <v>224</v>
      </c>
      <c r="E220" s="4">
        <v>35.352941176470587</v>
      </c>
      <c r="G220" s="2" t="s">
        <v>228</v>
      </c>
      <c r="H220" s="4">
        <v>5.4</v>
      </c>
    </row>
    <row r="221" spans="4:8" x14ac:dyDescent="0.25">
      <c r="D221" s="2" t="s">
        <v>225</v>
      </c>
      <c r="E221" s="4">
        <v>36.6</v>
      </c>
      <c r="G221" s="2" t="s">
        <v>229</v>
      </c>
      <c r="H221" s="4">
        <v>4.5</v>
      </c>
    </row>
    <row r="222" spans="4:8" x14ac:dyDescent="0.25">
      <c r="D222" s="2" t="s">
        <v>226</v>
      </c>
      <c r="E222" s="4">
        <v>35.799999999999997</v>
      </c>
      <c r="G222" s="2" t="s">
        <v>230</v>
      </c>
      <c r="H222" s="4">
        <v>4.666666666666667</v>
      </c>
    </row>
    <row r="223" spans="4:8" x14ac:dyDescent="0.25">
      <c r="D223" s="2" t="s">
        <v>227</v>
      </c>
      <c r="E223" s="4">
        <v>30.307692307692307</v>
      </c>
      <c r="G223" s="2" t="s">
        <v>231</v>
      </c>
      <c r="H223" s="4">
        <v>7.4</v>
      </c>
    </row>
    <row r="224" spans="4:8" x14ac:dyDescent="0.25">
      <c r="D224" s="2" t="s">
        <v>228</v>
      </c>
      <c r="E224" s="4">
        <v>42.75</v>
      </c>
      <c r="G224" s="2" t="s">
        <v>232</v>
      </c>
      <c r="H224" s="4">
        <v>4.5</v>
      </c>
    </row>
    <row r="225" spans="4:8" x14ac:dyDescent="0.25">
      <c r="D225" s="2" t="s">
        <v>229</v>
      </c>
      <c r="E225" s="4">
        <v>35.285714285714285</v>
      </c>
      <c r="G225" s="2" t="s">
        <v>233</v>
      </c>
      <c r="H225" s="4">
        <v>4.8</v>
      </c>
    </row>
    <row r="226" spans="4:8" x14ac:dyDescent="0.25">
      <c r="D226" s="2" t="s">
        <v>230</v>
      </c>
      <c r="E226" s="4">
        <v>31.842105263157894</v>
      </c>
      <c r="G226" s="2" t="s">
        <v>234</v>
      </c>
      <c r="H226" s="4">
        <v>4.75</v>
      </c>
    </row>
    <row r="227" spans="4:8" x14ac:dyDescent="0.25">
      <c r="D227" s="2" t="s">
        <v>231</v>
      </c>
      <c r="E227" s="4">
        <v>34.714285714285715</v>
      </c>
      <c r="G227" s="2" t="s">
        <v>236</v>
      </c>
      <c r="H227" s="4">
        <v>2.25</v>
      </c>
    </row>
    <row r="228" spans="4:8" x14ac:dyDescent="0.25">
      <c r="D228" s="2" t="s">
        <v>232</v>
      </c>
      <c r="E228" s="4">
        <v>42.823529411764703</v>
      </c>
      <c r="G228" s="2" t="s">
        <v>237</v>
      </c>
      <c r="H228" s="4">
        <v>4</v>
      </c>
    </row>
    <row r="229" spans="4:8" x14ac:dyDescent="0.25">
      <c r="D229" s="2" t="s">
        <v>233</v>
      </c>
      <c r="E229" s="4">
        <v>32.157894736842103</v>
      </c>
      <c r="G229" s="2" t="s">
        <v>238</v>
      </c>
      <c r="H229" s="4">
        <v>6.666666666666667</v>
      </c>
    </row>
    <row r="230" spans="4:8" x14ac:dyDescent="0.25">
      <c r="D230" s="2" t="s">
        <v>234</v>
      </c>
      <c r="E230" s="4">
        <v>34.833333333333336</v>
      </c>
      <c r="G230" s="2" t="s">
        <v>239</v>
      </c>
      <c r="H230" s="4">
        <v>2.6666666666666665</v>
      </c>
    </row>
    <row r="231" spans="4:8" x14ac:dyDescent="0.25">
      <c r="D231" s="2" t="s">
        <v>235</v>
      </c>
      <c r="E231" s="4">
        <v>33.4</v>
      </c>
      <c r="G231" s="2" t="s">
        <v>240</v>
      </c>
      <c r="H231" s="4">
        <v>3.6666666666666665</v>
      </c>
    </row>
    <row r="232" spans="4:8" x14ac:dyDescent="0.25">
      <c r="D232" s="2" t="s">
        <v>236</v>
      </c>
      <c r="E232" s="4">
        <v>28.15</v>
      </c>
      <c r="G232" s="2" t="s">
        <v>241</v>
      </c>
      <c r="H232" s="4">
        <v>4</v>
      </c>
    </row>
    <row r="233" spans="4:8" x14ac:dyDescent="0.25">
      <c r="D233" s="2" t="s">
        <v>237</v>
      </c>
      <c r="E233" s="4">
        <v>31.333333333333332</v>
      </c>
      <c r="G233" s="2" t="s">
        <v>242</v>
      </c>
      <c r="H233" s="4">
        <v>7.5</v>
      </c>
    </row>
    <row r="234" spans="4:8" x14ac:dyDescent="0.25">
      <c r="D234" s="2" t="s">
        <v>238</v>
      </c>
      <c r="E234" s="4">
        <v>37.375</v>
      </c>
      <c r="G234" s="2" t="s">
        <v>243</v>
      </c>
      <c r="H234" s="4">
        <v>5.5</v>
      </c>
    </row>
    <row r="235" spans="4:8" x14ac:dyDescent="0.25">
      <c r="D235" s="2" t="s">
        <v>239</v>
      </c>
      <c r="E235" s="4">
        <v>36.0625</v>
      </c>
      <c r="G235" s="2" t="s">
        <v>244</v>
      </c>
      <c r="H235" s="4">
        <v>7.5</v>
      </c>
    </row>
    <row r="236" spans="4:8" x14ac:dyDescent="0.25">
      <c r="D236" s="2" t="s">
        <v>240</v>
      </c>
      <c r="E236" s="4">
        <v>40.5</v>
      </c>
      <c r="G236" s="2" t="s">
        <v>245</v>
      </c>
      <c r="H236" s="4">
        <v>5</v>
      </c>
    </row>
    <row r="237" spans="4:8" x14ac:dyDescent="0.25">
      <c r="D237" s="2" t="s">
        <v>241</v>
      </c>
      <c r="E237" s="4">
        <v>39.571428571428569</v>
      </c>
      <c r="G237" s="2" t="s">
        <v>246</v>
      </c>
      <c r="H237" s="4">
        <v>3.5</v>
      </c>
    </row>
    <row r="238" spans="4:8" x14ac:dyDescent="0.25">
      <c r="D238" s="2" t="s">
        <v>242</v>
      </c>
      <c r="E238" s="4">
        <v>30.25</v>
      </c>
      <c r="G238" s="2" t="s">
        <v>247</v>
      </c>
      <c r="H238" s="4">
        <v>6.5</v>
      </c>
    </row>
    <row r="239" spans="4:8" x14ac:dyDescent="0.25">
      <c r="D239" s="2" t="s">
        <v>243</v>
      </c>
      <c r="E239" s="4">
        <v>39.722222222222221</v>
      </c>
      <c r="G239" s="2" t="s">
        <v>248</v>
      </c>
      <c r="H239" s="4">
        <v>5.833333333333333</v>
      </c>
    </row>
    <row r="240" spans="4:8" x14ac:dyDescent="0.25">
      <c r="D240" s="2" t="s">
        <v>244</v>
      </c>
      <c r="E240" s="4">
        <v>38.133333333333333</v>
      </c>
      <c r="G240" s="2" t="s">
        <v>249</v>
      </c>
      <c r="H240" s="4">
        <v>4.5</v>
      </c>
    </row>
    <row r="241" spans="4:8" x14ac:dyDescent="0.25">
      <c r="D241" s="2" t="s">
        <v>245</v>
      </c>
      <c r="E241" s="4">
        <v>34.08</v>
      </c>
      <c r="G241" s="2" t="s">
        <v>250</v>
      </c>
      <c r="H241" s="4">
        <v>3.75</v>
      </c>
    </row>
    <row r="242" spans="4:8" x14ac:dyDescent="0.25">
      <c r="D242" s="2" t="s">
        <v>246</v>
      </c>
      <c r="E242" s="4">
        <v>30.066666666666666</v>
      </c>
      <c r="G242" s="2" t="s">
        <v>251</v>
      </c>
      <c r="H242" s="4">
        <v>10</v>
      </c>
    </row>
    <row r="243" spans="4:8" x14ac:dyDescent="0.25">
      <c r="D243" s="2" t="s">
        <v>247</v>
      </c>
      <c r="E243" s="4">
        <v>33.263157894736842</v>
      </c>
      <c r="G243" s="2" t="s">
        <v>252</v>
      </c>
      <c r="H243" s="4">
        <v>4</v>
      </c>
    </row>
    <row r="244" spans="4:8" x14ac:dyDescent="0.25">
      <c r="D244" s="2" t="s">
        <v>248</v>
      </c>
      <c r="E244" s="4">
        <v>38.565217391304351</v>
      </c>
      <c r="G244" s="2" t="s">
        <v>253</v>
      </c>
      <c r="H244" s="4">
        <v>8.3333333333333339</v>
      </c>
    </row>
    <row r="245" spans="4:8" x14ac:dyDescent="0.25">
      <c r="D245" s="2" t="s">
        <v>249</v>
      </c>
      <c r="E245" s="4">
        <v>28.6</v>
      </c>
      <c r="G245" s="2" t="s">
        <v>254</v>
      </c>
      <c r="H245" s="4">
        <v>3.25</v>
      </c>
    </row>
    <row r="246" spans="4:8" x14ac:dyDescent="0.25">
      <c r="D246" s="2" t="s">
        <v>250</v>
      </c>
      <c r="E246" s="4">
        <v>36.285714285714285</v>
      </c>
      <c r="G246" s="2" t="s">
        <v>255</v>
      </c>
      <c r="H246" s="4">
        <v>6</v>
      </c>
    </row>
    <row r="247" spans="4:8" x14ac:dyDescent="0.25">
      <c r="D247" s="2" t="s">
        <v>251</v>
      </c>
      <c r="E247" s="4">
        <v>40.375</v>
      </c>
      <c r="G247" s="2" t="s">
        <v>256</v>
      </c>
      <c r="H247" s="4">
        <v>6</v>
      </c>
    </row>
    <row r="248" spans="4:8" x14ac:dyDescent="0.25">
      <c r="D248" s="2" t="s">
        <v>252</v>
      </c>
      <c r="E248" s="4">
        <v>34.666666666666664</v>
      </c>
      <c r="G248" s="2" t="s">
        <v>257</v>
      </c>
      <c r="H248" s="4">
        <v>3.3333333333333335</v>
      </c>
    </row>
    <row r="249" spans="4:8" x14ac:dyDescent="0.25">
      <c r="D249" s="2" t="s">
        <v>253</v>
      </c>
      <c r="E249" s="4">
        <v>34.863636363636367</v>
      </c>
      <c r="G249" s="2" t="s">
        <v>258</v>
      </c>
      <c r="H249" s="4">
        <v>6.666666666666667</v>
      </c>
    </row>
    <row r="250" spans="4:8" x14ac:dyDescent="0.25">
      <c r="D250" s="2" t="s">
        <v>254</v>
      </c>
      <c r="E250" s="4">
        <v>30.928571428571427</v>
      </c>
      <c r="G250" s="2" t="s">
        <v>259</v>
      </c>
      <c r="H250" s="4">
        <v>5.625</v>
      </c>
    </row>
    <row r="251" spans="4:8" x14ac:dyDescent="0.25">
      <c r="D251" s="2" t="s">
        <v>255</v>
      </c>
      <c r="E251" s="4">
        <v>35.6</v>
      </c>
      <c r="G251" s="2" t="s">
        <v>260</v>
      </c>
      <c r="H251" s="4">
        <v>4.2857142857142856</v>
      </c>
    </row>
    <row r="252" spans="4:8" x14ac:dyDescent="0.25">
      <c r="D252" s="2" t="s">
        <v>256</v>
      </c>
      <c r="E252" s="4">
        <v>34.952380952380949</v>
      </c>
      <c r="G252" s="2" t="s">
        <v>261</v>
      </c>
      <c r="H252" s="4">
        <v>2.6666666666666665</v>
      </c>
    </row>
    <row r="253" spans="4:8" x14ac:dyDescent="0.25">
      <c r="D253" s="2" t="s">
        <v>257</v>
      </c>
      <c r="E253" s="4">
        <v>34.411764705882355</v>
      </c>
      <c r="G253" s="2" t="s">
        <v>262</v>
      </c>
      <c r="H253" s="4">
        <v>3.8571428571428572</v>
      </c>
    </row>
    <row r="254" spans="4:8" x14ac:dyDescent="0.25">
      <c r="D254" s="2" t="s">
        <v>258</v>
      </c>
      <c r="E254" s="4">
        <v>34</v>
      </c>
      <c r="G254" s="2" t="s">
        <v>263</v>
      </c>
      <c r="H254" s="4">
        <v>5.6</v>
      </c>
    </row>
    <row r="255" spans="4:8" x14ac:dyDescent="0.25">
      <c r="D255" s="2" t="s">
        <v>259</v>
      </c>
      <c r="E255" s="4">
        <v>36.421052631578945</v>
      </c>
      <c r="G255" s="2" t="s">
        <v>264</v>
      </c>
      <c r="H255" s="4">
        <v>7</v>
      </c>
    </row>
    <row r="256" spans="4:8" x14ac:dyDescent="0.25">
      <c r="D256" s="2" t="s">
        <v>260</v>
      </c>
      <c r="E256" s="4">
        <v>39.304347826086953</v>
      </c>
      <c r="G256" s="2" t="s">
        <v>265</v>
      </c>
      <c r="H256" s="4">
        <v>4</v>
      </c>
    </row>
    <row r="257" spans="4:8" x14ac:dyDescent="0.25">
      <c r="D257" s="2" t="s">
        <v>261</v>
      </c>
      <c r="E257" s="4">
        <v>36.941176470588232</v>
      </c>
      <c r="G257" s="2" t="s">
        <v>266</v>
      </c>
      <c r="H257" s="4">
        <v>3.2</v>
      </c>
    </row>
    <row r="258" spans="4:8" x14ac:dyDescent="0.25">
      <c r="D258" s="2" t="s">
        <v>262</v>
      </c>
      <c r="E258" s="4">
        <v>35.549999999999997</v>
      </c>
      <c r="G258" s="2" t="s">
        <v>267</v>
      </c>
      <c r="H258" s="4">
        <v>5.5</v>
      </c>
    </row>
    <row r="259" spans="4:8" x14ac:dyDescent="0.25">
      <c r="D259" s="2" t="s">
        <v>263</v>
      </c>
      <c r="E259" s="4">
        <v>32</v>
      </c>
      <c r="G259" s="2" t="s">
        <v>268</v>
      </c>
      <c r="H259" s="4">
        <v>5</v>
      </c>
    </row>
    <row r="260" spans="4:8" x14ac:dyDescent="0.25">
      <c r="D260" s="2" t="s">
        <v>264</v>
      </c>
      <c r="E260" s="4">
        <v>43.81818181818182</v>
      </c>
      <c r="G260" s="2" t="s">
        <v>269</v>
      </c>
      <c r="H260" s="4">
        <v>7</v>
      </c>
    </row>
    <row r="261" spans="4:8" x14ac:dyDescent="0.25">
      <c r="D261" s="2" t="s">
        <v>265</v>
      </c>
      <c r="E261" s="4">
        <v>37.823529411764703</v>
      </c>
      <c r="G261" s="2" t="s">
        <v>270</v>
      </c>
      <c r="H261" s="4">
        <v>6</v>
      </c>
    </row>
    <row r="262" spans="4:8" x14ac:dyDescent="0.25">
      <c r="D262" s="2" t="s">
        <v>266</v>
      </c>
      <c r="E262" s="4">
        <v>37.533333333333331</v>
      </c>
      <c r="G262" s="2" t="s">
        <v>271</v>
      </c>
      <c r="H262" s="4">
        <v>6.5</v>
      </c>
    </row>
    <row r="263" spans="4:8" x14ac:dyDescent="0.25">
      <c r="D263" s="2" t="s">
        <v>267</v>
      </c>
      <c r="E263" s="4">
        <v>31.588235294117649</v>
      </c>
      <c r="G263" s="2" t="s">
        <v>272</v>
      </c>
      <c r="H263" s="4">
        <v>3.5</v>
      </c>
    </row>
    <row r="264" spans="4:8" x14ac:dyDescent="0.25">
      <c r="D264" s="2" t="s">
        <v>268</v>
      </c>
      <c r="E264" s="4">
        <v>32.647058823529413</v>
      </c>
      <c r="G264" s="2" t="s">
        <v>273</v>
      </c>
      <c r="H264" s="4">
        <v>5.4</v>
      </c>
    </row>
    <row r="265" spans="4:8" x14ac:dyDescent="0.25">
      <c r="D265" s="2" t="s">
        <v>269</v>
      </c>
      <c r="E265" s="4">
        <v>34.846153846153847</v>
      </c>
      <c r="G265" s="2" t="s">
        <v>274</v>
      </c>
      <c r="H265" s="4">
        <v>5</v>
      </c>
    </row>
    <row r="266" spans="4:8" x14ac:dyDescent="0.25">
      <c r="D266" s="2" t="s">
        <v>270</v>
      </c>
      <c r="E266" s="4">
        <v>36.666666666666664</v>
      </c>
      <c r="G266" s="2" t="s">
        <v>275</v>
      </c>
      <c r="H266" s="4">
        <v>4.4000000000000004</v>
      </c>
    </row>
    <row r="267" spans="4:8" x14ac:dyDescent="0.25">
      <c r="D267" s="2" t="s">
        <v>271</v>
      </c>
      <c r="E267" s="4">
        <v>31.94736842105263</v>
      </c>
      <c r="G267" s="2" t="s">
        <v>276</v>
      </c>
      <c r="H267" s="4">
        <v>6.75</v>
      </c>
    </row>
    <row r="268" spans="4:8" x14ac:dyDescent="0.25">
      <c r="D268" s="2" t="s">
        <v>272</v>
      </c>
      <c r="E268" s="4">
        <v>37.416666666666664</v>
      </c>
      <c r="G268" s="2" t="s">
        <v>277</v>
      </c>
      <c r="H268" s="4">
        <v>7</v>
      </c>
    </row>
    <row r="269" spans="4:8" x14ac:dyDescent="0.25">
      <c r="D269" s="2" t="s">
        <v>273</v>
      </c>
      <c r="E269" s="4">
        <v>33.4</v>
      </c>
      <c r="G269" s="2" t="s">
        <v>278</v>
      </c>
      <c r="H269" s="4">
        <v>4.666666666666667</v>
      </c>
    </row>
    <row r="270" spans="4:8" x14ac:dyDescent="0.25">
      <c r="D270" s="2" t="s">
        <v>274</v>
      </c>
      <c r="E270" s="4">
        <v>37.944444444444443</v>
      </c>
      <c r="G270" s="2" t="s">
        <v>279</v>
      </c>
      <c r="H270" s="4">
        <v>3</v>
      </c>
    </row>
    <row r="271" spans="4:8" x14ac:dyDescent="0.25">
      <c r="D271" s="2" t="s">
        <v>275</v>
      </c>
      <c r="E271" s="4">
        <v>32.769230769230766</v>
      </c>
      <c r="G271" s="2" t="s">
        <v>280</v>
      </c>
      <c r="H271" s="4">
        <v>3.4285714285714284</v>
      </c>
    </row>
    <row r="272" spans="4:8" x14ac:dyDescent="0.25">
      <c r="D272" s="2" t="s">
        <v>276</v>
      </c>
      <c r="E272" s="4">
        <v>31.863636363636363</v>
      </c>
      <c r="G272" s="2" t="s">
        <v>282</v>
      </c>
      <c r="H272" s="4">
        <v>2.3333333333333335</v>
      </c>
    </row>
    <row r="273" spans="4:8" x14ac:dyDescent="0.25">
      <c r="D273" s="2" t="s">
        <v>277</v>
      </c>
      <c r="E273" s="4">
        <v>37.8125</v>
      </c>
      <c r="G273" s="2" t="s">
        <v>283</v>
      </c>
      <c r="H273" s="4">
        <v>6</v>
      </c>
    </row>
    <row r="274" spans="4:8" x14ac:dyDescent="0.25">
      <c r="D274" s="2" t="s">
        <v>278</v>
      </c>
      <c r="E274" s="4">
        <v>28.46153846153846</v>
      </c>
      <c r="G274" s="2" t="s">
        <v>284</v>
      </c>
      <c r="H274" s="4">
        <v>5.8</v>
      </c>
    </row>
    <row r="275" spans="4:8" x14ac:dyDescent="0.25">
      <c r="D275" s="2" t="s">
        <v>279</v>
      </c>
      <c r="E275" s="4">
        <v>33.571428571428569</v>
      </c>
      <c r="G275" s="2" t="s">
        <v>285</v>
      </c>
      <c r="H275" s="4">
        <v>5</v>
      </c>
    </row>
    <row r="276" spans="4:8" x14ac:dyDescent="0.25">
      <c r="D276" s="2" t="s">
        <v>280</v>
      </c>
      <c r="E276" s="4">
        <v>35.666666666666664</v>
      </c>
      <c r="G276" s="2" t="s">
        <v>286</v>
      </c>
      <c r="H276" s="4">
        <v>2</v>
      </c>
    </row>
    <row r="277" spans="4:8" x14ac:dyDescent="0.25">
      <c r="D277" s="2" t="s">
        <v>281</v>
      </c>
      <c r="E277" s="4">
        <v>27</v>
      </c>
      <c r="G277" s="2" t="s">
        <v>287</v>
      </c>
      <c r="H277" s="4">
        <v>3</v>
      </c>
    </row>
    <row r="278" spans="4:8" x14ac:dyDescent="0.25">
      <c r="D278" s="2" t="s">
        <v>282</v>
      </c>
      <c r="E278" s="4">
        <v>42.4</v>
      </c>
      <c r="G278" s="2" t="s">
        <v>288</v>
      </c>
      <c r="H278" s="4">
        <v>8.5</v>
      </c>
    </row>
    <row r="279" spans="4:8" x14ac:dyDescent="0.25">
      <c r="D279" s="2" t="s">
        <v>283</v>
      </c>
      <c r="E279" s="4">
        <v>37.333333333333336</v>
      </c>
      <c r="G279" s="2" t="s">
        <v>289</v>
      </c>
      <c r="H279" s="4">
        <v>5.5714285714285712</v>
      </c>
    </row>
    <row r="280" spans="4:8" x14ac:dyDescent="0.25">
      <c r="D280" s="2" t="s">
        <v>284</v>
      </c>
      <c r="E280" s="4">
        <v>34.266666666666666</v>
      </c>
      <c r="G280" s="2" t="s">
        <v>290</v>
      </c>
      <c r="H280" s="4">
        <v>4.8571428571428568</v>
      </c>
    </row>
    <row r="281" spans="4:8" x14ac:dyDescent="0.25">
      <c r="D281" s="2" t="s">
        <v>285</v>
      </c>
      <c r="E281" s="4">
        <v>34.92307692307692</v>
      </c>
      <c r="G281" s="2" t="s">
        <v>291</v>
      </c>
      <c r="H281" s="4">
        <v>8</v>
      </c>
    </row>
    <row r="282" spans="4:8" x14ac:dyDescent="0.25">
      <c r="D282" s="2" t="s">
        <v>286</v>
      </c>
      <c r="E282" s="4">
        <v>33.166666666666664</v>
      </c>
      <c r="G282" s="2" t="s">
        <v>292</v>
      </c>
      <c r="H282" s="4">
        <v>6</v>
      </c>
    </row>
    <row r="283" spans="4:8" x14ac:dyDescent="0.25">
      <c r="D283" s="2" t="s">
        <v>287</v>
      </c>
      <c r="E283" s="4">
        <v>32.588235294117645</v>
      </c>
      <c r="G283" s="2" t="s">
        <v>293</v>
      </c>
      <c r="H283" s="4">
        <v>6.8</v>
      </c>
    </row>
    <row r="284" spans="4:8" x14ac:dyDescent="0.25">
      <c r="D284" s="2" t="s">
        <v>288</v>
      </c>
      <c r="E284" s="4">
        <v>33.294117647058826</v>
      </c>
      <c r="G284" s="2" t="s">
        <v>294</v>
      </c>
      <c r="H284" s="4">
        <v>3.5</v>
      </c>
    </row>
    <row r="285" spans="4:8" x14ac:dyDescent="0.25">
      <c r="D285" s="2" t="s">
        <v>289</v>
      </c>
      <c r="E285" s="4">
        <v>37.411764705882355</v>
      </c>
      <c r="G285" s="2" t="s">
        <v>295</v>
      </c>
      <c r="H285" s="4">
        <v>0.5</v>
      </c>
    </row>
    <row r="286" spans="4:8" x14ac:dyDescent="0.25">
      <c r="D286" s="2" t="s">
        <v>290</v>
      </c>
      <c r="E286" s="4">
        <v>37.4</v>
      </c>
      <c r="G286" s="2" t="s">
        <v>296</v>
      </c>
      <c r="H286" s="4">
        <v>4</v>
      </c>
    </row>
    <row r="287" spans="4:8" x14ac:dyDescent="0.25">
      <c r="D287" s="2" t="s">
        <v>291</v>
      </c>
      <c r="E287" s="4">
        <v>38.545454545454547</v>
      </c>
      <c r="G287" s="2" t="s">
        <v>297</v>
      </c>
      <c r="H287" s="4">
        <v>4.75</v>
      </c>
    </row>
    <row r="288" spans="4:8" x14ac:dyDescent="0.25">
      <c r="D288" s="2" t="s">
        <v>292</v>
      </c>
      <c r="E288" s="4">
        <v>31.333333333333332</v>
      </c>
      <c r="G288" s="2" t="s">
        <v>298</v>
      </c>
      <c r="H288" s="4">
        <v>5</v>
      </c>
    </row>
    <row r="289" spans="4:8" x14ac:dyDescent="0.25">
      <c r="D289" s="2" t="s">
        <v>293</v>
      </c>
      <c r="E289" s="4">
        <v>36.5</v>
      </c>
      <c r="G289" s="2" t="s">
        <v>299</v>
      </c>
      <c r="H289" s="4">
        <v>10</v>
      </c>
    </row>
    <row r="290" spans="4:8" x14ac:dyDescent="0.25">
      <c r="D290" s="2" t="s">
        <v>294</v>
      </c>
      <c r="E290" s="4">
        <v>25.727272727272727</v>
      </c>
      <c r="G290" s="2" t="s">
        <v>300</v>
      </c>
      <c r="H290" s="4">
        <v>5.5</v>
      </c>
    </row>
    <row r="291" spans="4:8" x14ac:dyDescent="0.25">
      <c r="D291" s="2" t="s">
        <v>295</v>
      </c>
      <c r="E291" s="4">
        <v>29.272727272727273</v>
      </c>
      <c r="G291" s="2" t="s">
        <v>301</v>
      </c>
      <c r="H291" s="4">
        <v>4</v>
      </c>
    </row>
    <row r="292" spans="4:8" x14ac:dyDescent="0.25">
      <c r="D292" s="2" t="s">
        <v>296</v>
      </c>
      <c r="E292" s="4">
        <v>33.5</v>
      </c>
      <c r="G292" s="2" t="s">
        <v>302</v>
      </c>
      <c r="H292" s="4">
        <v>2.6666666666666665</v>
      </c>
    </row>
    <row r="293" spans="4:8" x14ac:dyDescent="0.25">
      <c r="D293" s="2" t="s">
        <v>297</v>
      </c>
      <c r="E293" s="4">
        <v>27.1875</v>
      </c>
      <c r="G293" s="2" t="s">
        <v>303</v>
      </c>
      <c r="H293" s="4">
        <v>5.1111111111111107</v>
      </c>
    </row>
    <row r="294" spans="4:8" x14ac:dyDescent="0.25">
      <c r="D294" s="2" t="s">
        <v>298</v>
      </c>
      <c r="E294" s="4">
        <v>30.333333333333332</v>
      </c>
      <c r="G294" s="2" t="s">
        <v>304</v>
      </c>
      <c r="H294" s="4">
        <v>6.25</v>
      </c>
    </row>
    <row r="295" spans="4:8" x14ac:dyDescent="0.25">
      <c r="D295" s="2" t="s">
        <v>299</v>
      </c>
      <c r="E295" s="4">
        <v>32.5</v>
      </c>
      <c r="G295" s="2" t="s">
        <v>305</v>
      </c>
      <c r="H295" s="4">
        <v>6.333333333333333</v>
      </c>
    </row>
    <row r="296" spans="4:8" x14ac:dyDescent="0.25">
      <c r="D296" s="2" t="s">
        <v>300</v>
      </c>
      <c r="E296" s="4">
        <v>33.565217391304351</v>
      </c>
      <c r="G296" s="2" t="s">
        <v>306</v>
      </c>
      <c r="H296" s="4">
        <v>7.666666666666667</v>
      </c>
    </row>
    <row r="297" spans="4:8" x14ac:dyDescent="0.25">
      <c r="D297" s="2" t="s">
        <v>301</v>
      </c>
      <c r="E297" s="4">
        <v>37.473684210526315</v>
      </c>
      <c r="G297" s="2" t="s">
        <v>307</v>
      </c>
      <c r="H297" s="4">
        <v>5.8</v>
      </c>
    </row>
    <row r="298" spans="4:8" x14ac:dyDescent="0.25">
      <c r="D298" s="2" t="s">
        <v>302</v>
      </c>
      <c r="E298" s="4">
        <v>33.857142857142854</v>
      </c>
      <c r="G298" s="2" t="s">
        <v>308</v>
      </c>
      <c r="H298" s="4">
        <v>6.666666666666667</v>
      </c>
    </row>
    <row r="299" spans="4:8" x14ac:dyDescent="0.25">
      <c r="D299" s="2" t="s">
        <v>303</v>
      </c>
      <c r="E299" s="4">
        <v>32.25</v>
      </c>
      <c r="G299" s="2" t="s">
        <v>309</v>
      </c>
      <c r="H299" s="4">
        <v>5.4444444444444446</v>
      </c>
    </row>
    <row r="300" spans="4:8" x14ac:dyDescent="0.25">
      <c r="D300" s="2" t="s">
        <v>304</v>
      </c>
      <c r="E300" s="4">
        <v>43.666666666666664</v>
      </c>
      <c r="G300" s="2" t="s">
        <v>310</v>
      </c>
      <c r="H300" s="4">
        <v>4.4000000000000004</v>
      </c>
    </row>
    <row r="301" spans="4:8" x14ac:dyDescent="0.25">
      <c r="D301" s="2" t="s">
        <v>305</v>
      </c>
      <c r="E301" s="4">
        <v>30.166666666666668</v>
      </c>
      <c r="G301" s="2" t="s">
        <v>311</v>
      </c>
      <c r="H301" s="4">
        <v>4.8</v>
      </c>
    </row>
    <row r="302" spans="4:8" x14ac:dyDescent="0.25">
      <c r="D302" s="2" t="s">
        <v>306</v>
      </c>
      <c r="E302" s="4">
        <v>33.823529411764703</v>
      </c>
      <c r="G302" s="2" t="s">
        <v>312</v>
      </c>
      <c r="H302" s="4">
        <v>4</v>
      </c>
    </row>
    <row r="303" spans="4:8" x14ac:dyDescent="0.25">
      <c r="D303" s="2" t="s">
        <v>307</v>
      </c>
      <c r="E303" s="4">
        <v>32.5</v>
      </c>
      <c r="G303" s="2" t="s">
        <v>313</v>
      </c>
      <c r="H303" s="4">
        <v>8.25</v>
      </c>
    </row>
    <row r="304" spans="4:8" x14ac:dyDescent="0.25">
      <c r="D304" s="2" t="s">
        <v>308</v>
      </c>
      <c r="E304" s="4">
        <v>39.25</v>
      </c>
      <c r="G304" s="2" t="s">
        <v>314</v>
      </c>
      <c r="H304" s="4">
        <v>4.5</v>
      </c>
    </row>
    <row r="305" spans="4:8" x14ac:dyDescent="0.25">
      <c r="D305" s="2" t="s">
        <v>309</v>
      </c>
      <c r="E305" s="4">
        <v>33.549999999999997</v>
      </c>
      <c r="G305" s="2" t="s">
        <v>315</v>
      </c>
      <c r="H305" s="4">
        <v>3.5</v>
      </c>
    </row>
    <row r="306" spans="4:8" x14ac:dyDescent="0.25">
      <c r="D306" s="2" t="s">
        <v>310</v>
      </c>
      <c r="E306" s="4">
        <v>31.117647058823529</v>
      </c>
      <c r="G306" s="2" t="s">
        <v>316</v>
      </c>
      <c r="H306" s="4">
        <v>7</v>
      </c>
    </row>
    <row r="307" spans="4:8" x14ac:dyDescent="0.25">
      <c r="D307" s="2" t="s">
        <v>311</v>
      </c>
      <c r="E307" s="4">
        <v>36.94736842105263</v>
      </c>
      <c r="G307" s="2" t="s">
        <v>317</v>
      </c>
      <c r="H307" s="4">
        <v>4.5</v>
      </c>
    </row>
    <row r="308" spans="4:8" x14ac:dyDescent="0.25">
      <c r="D308" s="2" t="s">
        <v>312</v>
      </c>
      <c r="E308" s="4">
        <v>43</v>
      </c>
      <c r="G308" s="2" t="s">
        <v>318</v>
      </c>
      <c r="H308" s="4">
        <v>4.666666666666667</v>
      </c>
    </row>
    <row r="309" spans="4:8" x14ac:dyDescent="0.25">
      <c r="D309" s="2" t="s">
        <v>313</v>
      </c>
      <c r="E309" s="4">
        <v>33.055555555555557</v>
      </c>
      <c r="G309" s="2" t="s">
        <v>319</v>
      </c>
      <c r="H309" s="4">
        <v>5.8</v>
      </c>
    </row>
    <row r="310" spans="4:8" x14ac:dyDescent="0.25">
      <c r="D310" s="2" t="s">
        <v>314</v>
      </c>
      <c r="E310" s="4">
        <v>32.888888888888886</v>
      </c>
      <c r="G310" s="2" t="s">
        <v>1</v>
      </c>
      <c r="H310" s="4">
        <v>4.9624252775405635</v>
      </c>
    </row>
    <row r="311" spans="4:8" x14ac:dyDescent="0.25">
      <c r="D311" s="2" t="s">
        <v>315</v>
      </c>
      <c r="E311" s="4">
        <v>26.6</v>
      </c>
    </row>
    <row r="312" spans="4:8" x14ac:dyDescent="0.25">
      <c r="D312" s="2" t="s">
        <v>316</v>
      </c>
      <c r="E312" s="4">
        <v>28.2</v>
      </c>
    </row>
    <row r="313" spans="4:8" x14ac:dyDescent="0.25">
      <c r="D313" s="2" t="s">
        <v>317</v>
      </c>
      <c r="E313" s="4">
        <v>37.642857142857146</v>
      </c>
    </row>
    <row r="314" spans="4:8" x14ac:dyDescent="0.25">
      <c r="D314" s="2" t="s">
        <v>318</v>
      </c>
      <c r="E314" s="4">
        <v>40.333333333333336</v>
      </c>
    </row>
    <row r="315" spans="4:8" x14ac:dyDescent="0.25">
      <c r="D315" s="2" t="s">
        <v>319</v>
      </c>
      <c r="E315" s="4">
        <v>35.93333333333333</v>
      </c>
    </row>
    <row r="316" spans="4:8" x14ac:dyDescent="0.25">
      <c r="D316" s="2" t="s">
        <v>1</v>
      </c>
      <c r="E316" s="4">
        <v>35.364261168384878</v>
      </c>
    </row>
  </sheetData>
  <pageMargins left="0.7" right="0.7" top="0.75" bottom="0.75" header="0.3" footer="0.3"/>
  <pageSetup orientation="portrait" r:id="rId14"/>
  <drawing r:id="rId1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0AD6F-A537-43D6-BE79-BBDC45BFC4BB}">
  <sheetPr codeName="Sheet2">
    <tabColor rgb="FFFFC000"/>
  </sheetPr>
  <dimension ref="A1:Q28"/>
  <sheetViews>
    <sheetView showGridLines="0" tabSelected="1" zoomScaleNormal="100" workbookViewId="0"/>
  </sheetViews>
  <sheetFormatPr defaultRowHeight="15" x14ac:dyDescent="0.25"/>
  <cols>
    <col min="1" max="16384" width="9.140625" style="8"/>
  </cols>
  <sheetData>
    <row r="1" spans="1:1" x14ac:dyDescent="0.25">
      <c r="A1" s="7"/>
    </row>
    <row r="28" spans="17:17" x14ac:dyDescent="0.25">
      <c r="Q28" s="8" t="s">
        <v>320</v>
      </c>
    </row>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453F3-118C-481F-A9A5-29DFA494FB2E}">
  <sheetPr codeName="Sheet3"/>
  <dimension ref="A1"/>
  <sheetViews>
    <sheetView showGridLines="0"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E1C78-2E2B-4D9A-B521-46499E581CBF}">
  <sheetPr codeName="Sheet4"/>
  <dimension ref="A8"/>
  <sheetViews>
    <sheetView showGridLines="0" workbookViewId="0"/>
  </sheetViews>
  <sheetFormatPr defaultRowHeight="15" x14ac:dyDescent="0.25"/>
  <sheetData>
    <row r="8" ht="17.25" customHeight="1"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6CEC1-8AAC-49C1-AE3F-0C4F525B72BB}">
  <sheetPr codeName="Sheet5"/>
  <dimension ref="A8"/>
  <sheetViews>
    <sheetView showGridLines="0" workbookViewId="0"/>
  </sheetViews>
  <sheetFormatPr defaultRowHeight="15" x14ac:dyDescent="0.25"/>
  <sheetData>
    <row r="8" ht="17.25" customHeight="1"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a l e n d a r _ t a b l e _ 5 e f 8 b 6 7 3 - 6 7 4 6 - 4 3 f 2 - a 9 1 e - 0 0 8 c c b 8 b 5 f 9 c " > < 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 1 5 5 < / i n t > < / v a l u e > < / i t e m > < i t e m > < k e y > < s t r i n g > D a t e   ( Y e a r ) < / s t r i n g > < / k e y > < v a l u e > < i n t > 1 0 4 < / i n t > < / v a l u e > < / i t e m > < i t e m > < k e y > < s t r i n g > D a t e   ( Q u a r t e r ) < / s t r i n g > < / k e y > < v a l u e > < i n t > 1 2 6 < / i n t > < / v a l u e > < / i t e m > < i t e m > < k e y > < s t r i n g > D a t e   ( M o n t h   I n d e x ) < / s t r i n g > < / k e y > < v a l u e > < i n t > 1 5 7 < / i n t > < / v a l u e > < / i t e m > < i t e m > < k e y > < s t r i n g > D a t e   ( M o n t h ) < / s t r i n g > < / k e y > < v a l u e > < i n t > 1 1 9 < / i n t > < / v a l u e > < / i t e m > < i t e m > < k e y > < s t r i n g > D a t e   ( D a y   I n d e x ) < / s t r i n g > < / k e y > < v a l u e > < i n t > 1 3 9 < / i n t > < / v a l u e > < / i t e m > < i t e m > < k e y > < s t r i n g > D a t e   ( D a y ) < / s t r i n g > < / k e y > < v a l u e > < i n t > 1 0 1 < / i n t > < / v a l u e > < / i t e m > < / C o l u m n W i d t h s > < C o l u m n D i s p l a y I n d e x > < i t e m > < k e y > < s t r i n g > D a t e < / s t r i n g > < / k e y > < v a l u e > < i n t > 0 < / i n t > < / v a l u e > < / i t e m > < i t e m > < k e y > < s t r i n g > D a t e   ( Y e a r ) < / s t r i n g > < / k e y > < v a l u e > < i n t > 1 < / i n t > < / v a l u e > < / i t e m > < i t e m > < k e y > < s t r i n g > D a t e   ( Q u a r t e r ) < / s t r i n g > < / k e y > < v a l u e > < i n t > 2 < / i n t > < / v a l u e > < / i t e m > < i t e m > < k e y > < s t r i n g > D a t e   ( M o n t h   I n d e x ) < / s t r i n g > < / k e y > < v a l u e > < i n t > 3 < / i n t > < / v a l u e > < / i t e m > < i t e m > < k e y > < s t r i n g > D a t e   ( M o n t h ) < / s t r i n g > < / k e y > < v a l u e > < i n t > 4 < / i n t > < / v a l u e > < / i t e m > < i t e m > < k e y > < s t r i n g > D a t e   ( D a y   I n d e x ) < / s t r i n g > < / k e y > < v a l u e > < i n t > 5 < / i n t > < / v a l u e > < / i t e m > < i t e m > < k e y > < s t r i n g > D a t e   ( D a y ) < / 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 D a t a _ e a 5 e b a 4 c - 6 9 e 4 - 4 6 8 a - 8 b d 4 - b 7 2 a d c 4 7 5 1 8 e < / K e y > < V a l u e   x m l n s : a = " h t t p : / / s c h e m a s . d a t a c o n t r a c t . o r g / 2 0 0 4 / 0 7 / M i c r o s o f t . A n a l y s i s S e r v i c e s . C o m m o n " > < a : H a s F o c u s > t r u e < / a : H a s F o c u s > < a : S i z e A t D p i 9 6 > 1 1 3 < / a : S i z e A t D p i 9 6 > < a : V i s i b l e > t r u e < / a : V i s i b l e > < / V a l u e > < / K e y V a l u e O f s t r i n g S a n d b o x E d i t o r . M e a s u r e G r i d S t a t e S c d E 3 5 R y > < K e y V a l u e O f s t r i n g S a n d b o x E d i t o r . M e a s u r e G r i d S t a t e S c d E 3 5 R y > < K e y > C a l e n d a r _ t a b l e _ 5 e f 8 b 6 7 3 - 6 7 4 6 - 4 3 f 2 - a 9 1 e - 0 0 8 c c b 8 b 5 f 9 c < / 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 2 0 2 5 - 0 5 - 0 9 T 0 1 : 4 6 : 1 6 . 0 6 6 2 7 3 + 0 5 : 3 0 < / L a s t P r o c e s s e d T i m e > < / D a t a M o d e l i n g S a n d b o x . S e r i a l i z e d S a n d b o x E r r o r C a c h e > ] ] > < / C u s t o m C o n t e n t > < / G e m i n i > 
</file>

<file path=customXml/item12.xml>��< ? x m l   v e r s i o n = " 1 . 0 "   e n c o d i n g = " U T F - 1 6 " ? > < G e m i n i   x m l n s = " h t t p : / / g e m i n i / p i v o t c u s t o m i z a t i o n / C l i e n t W i n d o w X M L " > < C u s t o m C o n t e n t > < ! [ C D A T A [ H o s p i t a l   E m e r g e n c y   R o o m   D a t a _ e a 5 e b a 4 c - 6 9 e 4 - 4 6 8 a - 8 b d 4 - b 7 2 a d c 4 7 5 1 8 e ] ] > < / C u s t o m C o n t e n t > < / G e m i n i > 
</file>

<file path=customXml/item13.xml>��< ? x m l   v e r s i o n = " 1 . 0 "   e n c o d i n g = " U T F - 1 6 " ? > < G e m i n i   x m l n s = " h t t p : / / g e m i n i / p i v o t c u s t o m i z a t i o n / S h o w H i d d e n " > < C u s t o m C o n t e n t > < ! [ C D A T A [ T r u e ] ] > < / 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 D a t a \ C o l u m n s \ P a t i e n t 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 T a b l e s \ C a l e n d a r _ t a b l e < / K e y > < / D i a g r a m O b j e c t K e y > < D i a g r a m O b j e c t K e y > < K e y > T a b l e s \ C a l e n d a r _ t a b l e \ C o l u m n s \ D a t e < / 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 T a b l e s \ C a l e n d a r _ t a b l e 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 2 1 1 < / H e i g h t > < I s E x p a n d e d > t r u e < / I s E x p a n d e d > < L a y e d O u t > t r u e < / L a y e d O u t > < W i d t h > 2 9 8 < / 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 D a t a \ C o l u m n s \ P a t i e n t 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 T a b l e s \ C a l e n d a r _ t a b l e < / K e y > < / a : K e y > < a : V a l u e   i : t y p e = " D i a g r a m D i s p l a y N o d e V i e w S t a t e " > < H e i g h t > 1 5 0 < / H e i g h t > < I s E x p a n d e d > t r u e < / I s E x p a n d e d > < I s F o c u s e d > t r u e < / I s F o c u s e d > < L a y e d O u t > t r u e < / L a y e d O u t > < L e f t > 4 7 1 . 9 0 3 8 1 0 5 6 7 6 6 5 8 < / L e f t > < T a b I n d e x > 1 < / T a b I n d e x > < W i d t h > 1 1 9 < / 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 ( 3 1 4 , 1 0 5 . 5 ) .   E n d   p o i n t   2 :   ( 4 5 5 . 9 0 3 8 1 0 5 6 7 6 6 6 , 7 5 )   < / A u t o m a t i o n P r o p e r t y H e l p e r T e x t > < L a y e d O u t > t r u e < / L a y e d O u t > < P o i n t s   x m l n s : b = " h t t p : / / s c h e m a s . d a t a c o n t r a c t . o r g / 2 0 0 4 / 0 7 / S y s t e m . W i n d o w s " > < b : P o i n t > < b : _ x > 3 1 4 < / b : _ x > < b : _ y > 1 0 5 . 5 < / b : _ y > < / b : P o i n t > < b : P o i n t > < b : _ x > 3 8 2 . 9 5 1 9 0 5 5 < / b : _ x > < b : _ y > 1 0 5 . 5 < / b : _ y > < / b : P o i n t > < b : P o i n t > < b : _ x > 3 8 4 . 9 5 1 9 0 5 5 < / b : _ x > < b : _ y > 1 0 3 . 5 < / b : _ y > < / b : P o i n t > < b : P o i n t > < b : _ x > 3 8 4 . 9 5 1 9 0 5 5 < / b : _ x > < b : _ y > 7 7 < / b : _ y > < / b : P o i n t > < b : P o i n t > < b : _ x > 3 8 6 . 9 5 1 9 0 5 5 < / b : _ x > < b : _ y > 7 5 < / b : _ y > < / b : P o i n t > < b : P o i n t > < b : _ x > 4 5 5 . 9 0 3 8 1 0 5 6 7 6 6 5 8 6 < / b : _ x > < b : _ y > 7 5 < / 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 2 9 8 < / b : _ x > < b : _ y > 9 7 . 5 < / b : _ y > < / L a b e l L o c a t i o n > < L o c a t i o n   x m l n s : b = " h t t p : / / s c h e m a s . d a t a c o n t r a c t . o r g / 2 0 0 4 / 0 7 / S y s t e m . W i n d o w s " > < b : _ x > 2 9 8 < / b : _ x > < b : _ y > 1 0 5 . 5 < / 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 4 5 5 . 9 0 3 8 1 0 5 6 7 6 6 5 8 6 < / b : _ x > < b : _ y > 6 7 < / b : _ y > < / L a b e l L o c a t i o n > < L o c a t i o n   x m l n s : b = " h t t p : / / s c h e m a s . d a t a c o n t r a c t . o r g / 2 0 0 4 / 0 7 / S y s t e m . W i n d o w s " > < b : _ x > 4 7 1 . 9 0 3 8 1 0 5 6 7 6 6 5 8 6 < / b : _ x > < b : _ y > 7 5 < / 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 3 1 4 < / b : _ x > < b : _ y > 1 0 5 . 5 < / b : _ y > < / b : P o i n t > < b : P o i n t > < b : _ x > 3 8 2 . 9 5 1 9 0 5 5 < / b : _ x > < b : _ y > 1 0 5 . 5 < / b : _ y > < / b : P o i n t > < b : P o i n t > < b : _ x > 3 8 4 . 9 5 1 9 0 5 5 < / b : _ x > < b : _ y > 1 0 3 . 5 < / b : _ y > < / b : P o i n t > < b : P o i n t > < b : _ x > 3 8 4 . 9 5 1 9 0 5 5 < / b : _ x > < b : _ y > 7 7 < / b : _ y > < / b : P o i n t > < b : P o i n t > < b : _ x > 3 8 6 . 9 5 1 9 0 5 5 < / b : _ x > < b : _ y > 7 5 < / b : _ y > < / b : P o i n t > < b : P o i n t > < b : _ x > 4 5 5 . 9 0 3 8 1 0 5 6 7 6 6 5 8 6 < / b : _ x > < b : _ y > 7 5 < / b : _ y > < / b : P o i n t > < / P o i n t s > < / 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 M e a s u r e s \ C o u n t   o f   A g e   R a n g e < / K e y > < / D i a g r a m O b j e c t K e y > < D i a g r a m O b j e c t K e y > < K e y > M e a s u r e s \ C o u n t   o f   A g e   R a n g e \ T a g I n f o \ F o r m u l a < / K e y > < / D i a g r a m O b j e c t K e y > < D i a g r a m O b j e c t K e y > < K e y > M e a s u r e s \ C o u n t   o f   A g e   R a n g e \ T a g I n f o \ V a l u e < / K e y > < / D i a g r a m O b j e c t K e y > < D i a g r a m O b j e c t K e y > < K e y > M e a s u r e s \ C o u n t   o f   P a t i e n t   S t a t u s < / K e y > < / D i a g r a m O b j e c t K e y > < D i a g r a m O b j e c t K e y > < K e y > M e a s u r e s \ C o u n t   o f   P a t i e n t   S t a t u s \ T a g I n f o \ F o r m u l a < / K e y > < / D i a g r a m O b j e c t K e y > < D i a g r a m O b j e c t K e y > < K e y > M e a s u r e s \ C o u n t   o f   P a t i e n t   S t a t u s \ T a g I n f o \ V a l u e < / K e y > < / D i a g r a m O b j e c t K e y > < D i a g r a m O b j e c t K e y > < K e y > M e a s u r e s \ C o u n t   o f   P a t i e n t   G e n d e r < / K e y > < / D i a g r a m O b j e c t K e y > < D i a g r a m O b j e c t K e y > < K e y > M e a s u r e s \ C o u n t   o f   P a t i e n t   G e n d e r \ T a g I n f o \ F o r m u l a < / K e y > < / D i a g r a m O b j e c t K e y > < D i a g r a m O b j e c t K e y > < K e y > M e a s u r e s \ C o u n t   o f   P a t i e n t   G e n d e r \ T a g I n f o \ V a l u e < / K e y > < / D i a g r a m O b j e c t K e y > < D i a g r a m O b j e c t K e y > < K e y > M e a s u r e s \ C o u n t   o f   D e p a r t m e n t   R e f e r r a l < / K e y > < / D i a g r a m O b j e c t K e y > < D i a g r a m O b j e c t K e y > < K e y > M e a s u r e s \ C o u n t   o f   D e p a r t m e n t   R e f e r r a l \ T a g I n f o \ F o r m u l a < / K e y > < / D i a g r a m O b j e c t K e y > < D i a g r a m O b j e c t K e y > < K e y > M e a s u r e s \ C o u n t   o f   D e p a r t m e n t   R e f e r r a l \ T a g I n f o \ V a l u e < / K e y > < / D i a g r a m O b j e c t K e y > < D i a g r a m O b j e c t K e y > < K e y > C o l u m n s \ P a t i e n t   I d < / K e y > < / D i a g r a m O b j e c t K e y > < D i a g r a m O b j e c t K e y > < K e y > C o l u m n s \ P a t i e n t   A d m i s s i o n   D a t e < / K e y > < / D i a g r a m O b j e c t K e y > < D i a g r a m O b j e c t K e y > < K e y > C o l u m n s \ P a t i e n t   A d m i s s i o n   T i m e < / K e y > < / D i a g r a m O b j e c t K e y > < D i a g r a m O b j e c t K e y > < K e y > C o l u m n s \ P a t i e n t 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 R a n g e < / K e y > < / D i a g r a m O b j e c t K e y > < D i a g r a m O b j e c t K e y > < K e y > C o l u m n s \ P a t i e n t 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 L i n k s \ & l t ; C o l u m n s \ C o u n t   o f   A g e   R a n g e & g t ; - & l t ; M e a s u r e s \ A g e   R a n g e & g t ; < / K e y > < / D i a g r a m O b j e c t K e y > < D i a g r a m O b j e c t K e y > < K e y > L i n k s \ & l t ; C o l u m n s \ C o u n t   o f   A g e   R a n g e & g t ; - & l t ; M e a s u r e s \ A g e   R a n g e & g t ; \ C O L U M N < / K e y > < / D i a g r a m O b j e c t K e y > < D i a g r a m O b j e c t K e y > < K e y > L i n k s \ & l t ; C o l u m n s \ C o u n t   o f   A g e   R a n g e & g t ; - & l t ; M e a s u r e s \ A g e   R a n g e & g t ; \ M E A S U R E < / K e y > < / D i a g r a m O b j e c t K e y > < D i a g r a m O b j e c t K e y > < K e y > L i n k s \ & l t ; C o l u m n s \ C o u n t   o f   P a t i e n t   S t a t u s & g t ; - & l t ; M e a s u r e s \ P a t i e n t   S t a t u s & g t ; < / K e y > < / D i a g r a m O b j e c t K e y > < D i a g r a m O b j e c t K e y > < K e y > L i n k s \ & l t ; C o l u m n s \ C o u n t   o f   P a t i e n t   S t a t u s & g t ; - & l t ; M e a s u r e s \ P a t i e n t   S t a t u s & g t ; \ C O L U M N < / K e y > < / D i a g r a m O b j e c t K e y > < D i a g r a m O b j e c t K e y > < K e y > L i n k s \ & l t ; C o l u m n s \ C o u n t   o f   P a t i e n t   S t a t u s & g t ; - & l t ; M e a s u r e s \ P a t i e n t   S t a t u s & g t ; \ M E A S U R E < / K e y > < / D i a g r a m O b j e c t K e y > < D i a g r a m O b j e c t K e y > < K e y > L i n k s \ & l t ; C o l u m n s \ C o u n t   o f   P a t i e n t   G e n d e r & g t ; - & l t ; M e a s u r e s \ P a t i e n t   G e n d e r & g t ; < / K e y > < / D i a g r a m O b j e c t K e y > < D i a g r a m O b j e c t K e y > < K e y > L i n k s \ & l t ; C o l u m n s \ C o u n t   o f   P a t i e n t   G e n d e r & g t ; - & l t ; M e a s u r e s \ P a t i e n t   G e n d e r & g t ; \ C O L U M N < / K e y > < / D i a g r a m O b j e c t K e y > < D i a g r a m O b j e c t K e y > < K e y > L i n k s \ & l t ; C o l u m n s \ C o u n t   o f   P a t i e n t   G e n d e r & g t ; - & l t ; M e a s u r e s \ P a t i e n t   G e n d e r & g t ; \ M E A S U R E < / K e y > < / D i a g r a m O b j e c t K e y > < D i a g r a m O b j e c t K e y > < K e y > L i n k s \ & l t ; C o l u m n s \ C o u n t   o f   D e p a r t m e n t   R e f e r r a l & g t ; - & l t ; M e a s u r e s \ D e p a r t m e n t   R e f e r r a l & g t ; < / K e y > < / D i a g r a m O b j e c t K e y > < D i a g r a m O b j e c t K e y > < K e y > L i n k s \ & l t ; C o l u m n s \ C o u n t   o f   D e p a r t m e n t   R e f e r r a l & g t ; - & l t ; M e a s u r e s \ D e p a r t m e n t   R e f e r r a l & g t ; \ C O L U M N < / K e y > < / D i a g r a m O b j e c t K e y > < D i a g r a m O b j e c t K e y > < K e y > L i n k s \ & l t ; C o l u m n s \ C o u n t   o f   D e p a r t m e n t   R e f e r r a l & g t ; - & l t ; M e a s u r e s \ D e p a r t m e n t   R e f e r r a l & g t ; \ M E A S U R E 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 M e a s u r e s \ C o u n t   o f   A g e   R a n g e < / K e y > < / a : K e y > < a : V a l u e   i : t y p e = " M e a s u r e G r i d N o d e V i e w S t a t e " > < C o l u m n > 1 1 < / C o l u m n > < L a y e d O u t > t r u e < / L a y e d O u t > < W a s U I I n v i s i b l e > t r u e < / W a s U I I n v i s i b l e > < / a : V a l u e > < / a : K e y V a l u e O f D i a g r a m O b j e c t K e y a n y T y p e z b w N T n L X > < a : K e y V a l u e O f D i a g r a m O b j e c t K e y a n y T y p e z b w N T n L X > < a : K e y > < K e y > M e a s u r e s \ C o u n t   o f   A g e   R a n g e \ T a g I n f o \ F o r m u l a < / K e y > < / a : K e y > < a : V a l u e   i : t y p e = " M e a s u r e G r i d V i e w S t a t e I D i a g r a m T a g A d d i t i o n a l I n f o " / > < / a : K e y V a l u e O f D i a g r a m O b j e c t K e y a n y T y p e z b w N T n L X > < a : K e y V a l u e O f D i a g r a m O b j e c t K e y a n y T y p e z b w N T n L X > < a : K e y > < K e y > M e a s u r e s \ C o u n t   o f   A g e   R a n g e \ T a g I n f o \ V a l u e < / K e y > < / a : K e y > < a : V a l u e   i : t y p e = " M e a s u r e G r i d V i e w S t a t e I D i a g r a m T a g A d d i t i o n a l I n f o " / > < / a : K e y V a l u e O f D i a g r a m O b j e c t K e y a n y T y p e z b w N T n L X > < a : K e y V a l u e O f D i a g r a m O b j e c t K e y a n y T y p e z b w N T n L X > < a : K e y > < K e y > M e a s u r e s \ C o u n t   o f   P a t i e n t   S t a t u s < / K e y > < / a : K e y > < a : V a l u e   i : t y p e = " M e a s u r e G r i d N o d e V i e w S t a t e " > < C o l u m n > 1 2 < / C o l u m n > < L a y e d O u t > t r u e < / L a y e d O u t > < W a s U I I n v i s i b l e > t r u e < / W a s U I I n v i s i b l e > < / a : V a l u e > < / a : K e y V a l u e O f D i a g r a m O b j e c t K e y a n y T y p e z b w N T n L X > < a : K e y V a l u e O f D i a g r a m O b j e c t K e y a n y T y p e z b w N T n L X > < a : K e y > < K e y > M e a s u r e s \ C o u n t   o f   P a t i e n t   S t a t u s \ T a g I n f o \ F o r m u l a < / K e y > < / a : K e y > < a : V a l u e   i : t y p e = " M e a s u r e G r i d V i e w S t a t e I D i a g r a m T a g A d d i t i o n a l I n f o " / > < / a : K e y V a l u e O f D i a g r a m O b j e c t K e y a n y T y p e z b w N T n L X > < a : K e y V a l u e O f D i a g r a m O b j e c t K e y a n y T y p e z b w N T n L X > < a : K e y > < K e y > M e a s u r e s \ C o u n t   o f   P a t i e n t   S t a t u s \ T a g I n f o \ V a l u e < / K e y > < / a : K e y > < a : V a l u e   i : t y p e = " M e a s u r e G r i d V i e w S t a t e I D i a g r a m T a g A d d i t i o n a l I n f o " / > < / a : K e y V a l u e O f D i a g r a m O b j e c t K e y a n y T y p e z b w N T n L X > < a : K e y V a l u e O f D i a g r a m O b j e c t K e y a n y T y p e z b w N T n L X > < a : K e y > < K e y > M e a s u r e s \ C o u n t   o f   P a t i e n t   G e n d e r < / K e y > < / a : K e y > < a : V a l u e   i : t y p e = " M e a s u r e G r i d N o d e V i e w S t a t e " > < C o l u m n > 4 < / C o l u m n > < L a y e d O u t > t r u e < / L a y e d O u t > < W a s U I I n v i s i b l e > t r u e < / W a s U I I n v i s i b l e > < / a : V a l u e > < / a : K e y V a l u e O f D i a g r a m O b j e c t K e y a n y T y p e z b w N T n L X > < a : K e y V a l u e O f D i a g r a m O b j e c t K e y a n y T y p e z b w N T n L X > < a : K e y > < K e y > M e a s u r e s \ C o u n t   o f   P a t i e n t   G e n d e r \ T a g I n f o \ F o r m u l a < / K e y > < / a : K e y > < a : V a l u e   i : t y p e = " M e a s u r e G r i d V i e w S t a t e I D i a g r a m T a g A d d i t i o n a l I n f o " / > < / a : K e y V a l u e O f D i a g r a m O b j e c t K e y a n y T y p e z b w N T n L X > < a : K e y V a l u e O f D i a g r a m O b j e c t K e y a n y T y p e z b w N T n L X > < a : K e y > < K e y > M e a s u r e s \ C o u n t   o f   P a t i e n t   G e n d e r \ T a g I n f o \ V a l u e < / K e y > < / a : K e y > < a : V a l u e   i : t y p e = " M e a s u r e G r i d V i e w S t a t e I D i a g r a m T a g A d d i t i o n a l I n f o " / > < / a : K e y V a l u e O f D i a g r a m O b j e c t K e y a n y T y p e z b w N T n L X > < a : K e y V a l u e O f D i a g r a m O b j e c t K e y a n y T y p e z b w N T n L X > < a : K e y > < K e y > M e a s u r e s \ C o u n t   o f   D e p a r t m e n t   R e f e r r a l < / K e y > < / a : K e y > < a : V a l u e   i : t y p e = " M e a s u r e G r i d N o d e V i e w S t a t e " > < C o l u m n > 7 < / C o l u m n > < L a y e d O u t > t r u e < / L a y e d O u t > < W a s U I I n v i s i b l e > t r u e < / W a s U I I n v i s i b l e > < / a : V a l u e > < / a : K e y V a l u e O f D i a g r a m O b j e c t K e y a n y T y p e z b w N T n L X > < a : K e y V a l u e O f D i a g r a m O b j e c t K e y a n y T y p e z b w N T n L X > < a : K e y > < K e y > M e a s u r e s \ C o u n t   o f   D e p a r t m e n t   R e f e r r a l \ T a g I n f o \ F o r m u l a < / K e y > < / a : K e y > < a : V a l u e   i : t y p e = " M e a s u r e G r i d V i e w S t a t e I D i a g r a m T a g A d d i t i o n a l I n f o " / > < / a : K e y V a l u e O f D i a g r a m O b j e c t K e y a n y T y p e z b w N T n L X > < a : K e y V a l u e O f D i a g r a m O b j e c t K e y a n y T y p e z b w N T n L X > < a : K e y > < K e y > M e a s u r e s \ C o u n t   o f   D e p a r t m e n t   R e f e r r a l \ T a g I n f o \ V a l u e 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 R a n g e < / K e y > < / a : K e y > < a : V a l u e   i : t y p e = " M e a s u r e G r i d N o d e V i e w S t a t e " > < C o l u m n > 1 1 < / C o l u m n > < L a y e d O u t > t r u e < / L a y e d O u t > < / a : V a l u e > < / a : K e y V a l u e O f D i a g r a m O b j e c t K e y a n y T y p e z b w N T n L X > < a : K e y V a l u e O f D i a g r a m O b j e c t K e y a n y T y p e z b w N T n L X > < a : K e y > < K e y > C o l u m n s \ P a t i e n t 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 L i n k s \ & l t ; C o l u m n s \ C o u n t   o f   A g e   R a n g e & g t ; - & l t ; M e a s u r e s \ A g e   R a n g e & g t ; < / K e y > < / a : K e y > < a : V a l u e   i : t y p e = " M e a s u r e G r i d V i e w S t a t e I D i a g r a m L i n k " / > < / a : K e y V a l u e O f D i a g r a m O b j e c t K e y a n y T y p e z b w N T n L X > < a : K e y V a l u e O f D i a g r a m O b j e c t K e y a n y T y p e z b w N T n L X > < a : K e y > < K e y > L i n k s \ & l t ; C o l u m n s \ C o u n t   o f   A g e   R a n g e & g t ; - & l t ; M e a s u r e s \ A g e   R a n g e & g t ; \ C O L U M N < / K e y > < / a : K e y > < a : V a l u e   i : t y p e = " M e a s u r e G r i d V i e w S t a t e I D i a g r a m L i n k E n d p o i n t " / > < / a : K e y V a l u e O f D i a g r a m O b j e c t K e y a n y T y p e z b w N T n L X > < a : K e y V a l u e O f D i a g r a m O b j e c t K e y a n y T y p e z b w N T n L X > < a : K e y > < K e y > L i n k s \ & l t ; C o l u m n s \ C o u n t   o f   A g e   R a n g e & g t ; - & l t ; M e a s u r e s \ A g e   R a n g e & g t ; \ M E A S U R E < / K e y > < / a : K e y > < a : V a l u e   i : t y p e = " M e a s u r e G r i d V i e w S t a t e I D i a g r a m L i n k E n d p o i n t " / > < / a : K e y V a l u e O f D i a g r a m O b j e c t K e y a n y T y p e z b w N T n L X > < a : K e y V a l u e O f D i a g r a m O b j e c t K e y a n y T y p e z b w N T n L X > < a : K e y > < K e y > L i n k s \ & l t ; C o l u m n s \ C o u n t   o f   P a t i e n t   S t a t u s & g t ; - & l t ; M e a s u r e s \ P a t i e n t   S t a t u s & g t ; < / K e y > < / a : K e y > < a : V a l u e   i : t y p e = " M e a s u r e G r i d V i e w S t a t e I D i a g r a m L i n k " / > < / a : K e y V a l u e O f D i a g r a m O b j e c t K e y a n y T y p e z b w N T n L X > < a : K e y V a l u e O f D i a g r a m O b j e c t K e y a n y T y p e z b w N T n L X > < a : K e y > < K e y > L i n k s \ & l t ; C o l u m n s \ C o u n t   o f   P a t i e n t   S t a t u s & g t ; - & l t ; M e a s u r e s \ P a t i e n t   S t a t u s & g t ; \ C O L U M N < / K e y > < / a : K e y > < a : V a l u e   i : t y p e = " M e a s u r e G r i d V i e w S t a t e I D i a g r a m L i n k E n d p o i n t " / > < / a : K e y V a l u e O f D i a g r a m O b j e c t K e y a n y T y p e z b w N T n L X > < a : K e y V a l u e O f D i a g r a m O b j e c t K e y a n y T y p e z b w N T n L X > < a : K e y > < K e y > L i n k s \ & l t ; C o l u m n s \ C o u n t   o f   P a t i e n t   S t a t u s & g t ; - & l t ; M e a s u r e s \ P a t i e n t   S t a t u s & g t ; \ M E A S U R E < / K e y > < / a : K e y > < a : V a l u e   i : t y p e = " M e a s u r e G r i d V i e w S t a t e I D i a g r a m L i n k E n d p o i n t " / > < / a : K e y V a l u e O f D i a g r a m O b j e c t K e y a n y T y p e z b w N T n L X > < a : K e y V a l u e O f D i a g r a m O b j e c t K e y a n y T y p e z b w N T n L X > < a : K e y > < K e y > L i n k s \ & l t ; C o l u m n s \ C o u n t   o f   P a t i e n t   G e n d e r & g t ; - & l t ; M e a s u r e s \ P a t i e n t   G e n d e r & g t ; < / K e y > < / a : K e y > < a : V a l u e   i : t y p e = " M e a s u r e G r i d V i e w S t a t e I D i a g r a m L i n k " / > < / a : K e y V a l u e O f D i a g r a m O b j e c t K e y a n y T y p e z b w N T n L X > < a : K e y V a l u e O f D i a g r a m O b j e c t K e y a n y T y p e z b w N T n L X > < a : K e y > < K e y > L i n k s \ & l t ; C o l u m n s \ C o u n t   o f   P a t i e n t   G e n d e r & g t ; - & l t ; M e a s u r e s \ P a t i e n t   G e n d e r & g t ; \ C O L U M N < / K e y > < / a : K e y > < a : V a l u e   i : t y p e = " M e a s u r e G r i d V i e w S t a t e I D i a g r a m L i n k E n d p o i n t " / > < / a : K e y V a l u e O f D i a g r a m O b j e c t K e y a n y T y p e z b w N T n L X > < a : K e y V a l u e O f D i a g r a m O b j e c t K e y a n y T y p e z b w N T n L X > < a : K e y > < K e y > L i n k s \ & l t ; C o l u m n s \ C o u n t   o f   P a t i e n t   G e n d e r & g t ; - & l t ; M e a s u r e s \ P a t i e n t   G e n d e r & g t ; \ M E A S U R E < / K e y > < / a : K e y > < a : V a l u e   i : t y p e = " M e a s u r e G r i d V i e w S t a t e I D i a g r a m L i n k E n d p o i n t " / > < / a : K e y V a l u e O f D i a g r a m O b j e c t K e y a n y T y p e z b w N T n L X > < a : K e y V a l u e O f D i a g r a m O b j e c t K e y a n y T y p e z b w N T n L X > < a : K e y > < K e y > L i n k s \ & l t ; C o l u m n s \ C o u n t   o f   D e p a r t m e n t   R e f e r r a l & g t ; - & l t ; M e a s u r e s \ D e p a r t m e n t   R e f e r r a l & g t ; < / K e y > < / a : K e y > < a : V a l u e   i : t y p e = " M e a s u r e G r i d V i e w S t a t e I D i a g r a m L i n k " / > < / a : K e y V a l u e O f D i a g r a m O b j e c t K e y a n y T y p e z b w N T n L X > < a : K e y V a l u e O f D i a g r a m O b j e c t K e y a n y T y p e z b w N T n L X > < a : K e y > < K e y > L i n k s \ & l t ; C o l u m n s \ C o u n t   o f   D e p a r t m e n t   R e f e r r a l & g t ; - & l t ; M e a s u r e s \ D e p a r t m e n t   R e f e r r a l & g t ; \ C O L U M N < / K e y > < / a : K e y > < a : V a l u e   i : t y p e = " M e a s u r e G r i d V i e w S t a t e I D i a g r a m L i n k E n d p o i n t " / > < / a : K e y V a l u e O f D i a g r a m O b j e c t K e y a n y T y p e z b w N T n L X > < a : K e y V a l u e O f D i a g r a m O b j e c t K e y a n y T y p e z b w N T n L X > < a : K e y > < K e y > L i n k s \ & l t ; C o l u m n s \ C o u n t   o f   D e p a r t m e n t   R e f e r r a l & g t ; - & l t ; M e a s u r e s \ D e p a r t m e n t   R e f e r r a l & g t ; \ M E A S U R E < / K e y > < / a : K e y > < a : V a l u e   i : t y p e = " M e a s u r e G r i d V i e w S t a t e I D i a g r a m L i n k E n d p o i n t " / > < / a : K e y V a l u e O f D i a g r a m O b j e c t K e y a n y T y p e z b w N T n L X > < / V i e w S t a t e s > < / D i a g r a m M a n a g e r . S e r i a l i z a b l e D i a g r a m > < / A r r a y O f D i a g r a m M a n a g e r . S e r i a l i z a b l e D i a g r a m > ] ] > < / 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P o w e r P i v o t V e r s i o n " > < C u s t o m C o n t e n t > < ! [ C D A T A [ 2 0 1 5 . 1 3 0 . 1 6 0 5 . 1 5 6 7 ] ] > < / C u s t o m C o n t e n t > < / G e m i n i > 
</file>

<file path=customXml/item17.xml>��< ? x m l   v e r s i o n = " 1 . 0 "   e n c o d i n g = " U T F - 1 6 " ? > < G e m i n i   x m l n s = " h t t p : / / g e m i n i / p i v o t c u s t o m i z a t i o n / T a b l e X M L _ H o s p i t a l   E m e r g e n c y   R o o m   D a t a _ e a 5 e b a 4 c - 6 9 e 4 - 4 6 8 a - 8 b d 4 - b 7 2 a d c 4 7 5 1 8 e " > < 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 A d m i s s i o n   D a t e < / s t r i n g > < / k e y > < v a l u e > < i n t > 1 8 0 < / i n t > < / v a l u e > < / i t e m > < i t e m > < k e y > < s t r i n g > P a t i e n t   A d m i s s i o n   T i m e < / s t r i n g > < / k e y > < v a l u e > < i n t > 1 8 2 < / i n t > < / v a l u e > < / i t e m > < i t e m > < k e y > < s t r i n g > P a t i e n t   N a m e < / s t r i n g > < / k e y > < v a l u e > < i n t > 1 2 0 < / i n t > < / v a l u e > < / i t e m > < i t e m > < k e y > < s t r i n g > P a t i e n t   G e n d e r < / s t r i n g > < / k e y > < v a l u e > < i n t > 1 2 9 < / i n t > < / v a l u e > < / i t e m > < i t e m > < k e y > < s t r i n g > P a t i e n t   A g e < / s t r i n g > < / k e y > < v a l u e > < i n t > 1 0 7 < / i n t > < / v a l u e > < / i t e m > < i t e m > < k e y > < s t r i n g > P a t i e n t   R a c e < / s t r i n g > < / k e y > < v a l u e > < i n t > 1 1 2 < / i n t > < / v a l u e > < / i t e m > < i t e m > < k e y > < s t r i n g > D e p a r t m e n t   R e f e r r a l < / s t r i n g > < / k e y > < v a l u e > < i n t > 1 6 4 < / i n t > < / v a l u e > < / i t e m > < i t e m > < k e y > < s t r i n g > P a t i e n t   A d m i s s i o n   F l a g < / s t r i n g > < / k e y > < v a l u e > < i n t > 1 7 6 < / i n t > < / v a l u e > < / i t e m > < i t e m > < k e y > < s t r i n g > P a t i e n t   S a t i s f a c t i o n   S c o r e < / s t r i n g > < / k e y > < v a l u e > < i n t > 1 9 0 < / i n t > < / v a l u e > < / i t e m > < i t e m > < k e y > < s t r i n g > P a t i e n t   W a i t t i m e < / s t r i n g > < / k e y > < v a l u e > < i n t > 1 3 9 < / i n t > < / v a l u e > < / i t e m > < i t e m > < k e y > < s t r i n g > A g e   R a n g e < / s t r i n g > < / k e y > < v a l u e > < i n t > 1 6 2 < / i n t > < / v a l u e > < / i t e m > < i t e m > < k e y > < s t r i n g > P a t i e n t   S t a t u s < / s t r i n g > < / k e y > < v a l u e > < i n t > 1 6 2 < / 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 R a n g e < / s t r i n g > < / k e y > < v a l u e > < i n t > 1 1 < / i n t > < / v a l u e > < / i t e m > < i t e m > < k e y > < s t r i n g > P a t i e n t   S t a t u s < / s t r i n g > < / k e y > < v a l u e > < i n t > 1 2 < / 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O r d e r " > < C u s t o m C o n t e n t > < ! [ C D A T A [ H o s p i t a l   E m e r g e n c y   R o o m   D a t a _ e a 5 e b a 4 c - 6 9 e 4 - 4 6 8 a - 8 b d 4 - b 7 2 a d c 4 7 5 1 8 e , C a l e n d a r _ t a b l e _ 5 e f 8 b 6 7 3 - 6 7 4 6 - 4 3 f 2 - a 9 1 e - 0 0 8 c c b 8 b 5 f 9 c ] ] > < / 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 R a n g e < / K e y > < / a : K e y > < a : V a l u e   i : t y p e = " T a b l e W i d g e t B a s e V i e w S t a t e " / > < / a : K e y V a l u e O f D i a g r a m O b j e c t K e y a n y T y p e z b w N T n L X > < a : K e y V a l u e O f D i a g r a m O b j e c t K e y a n y T y p e z b w N T n L X > < a : K e y > < K e y > C o l u m n s \ P a t i e n t 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 6 6 < / H e i g h t > < / S a n d b o x E d i t o r . F o r m u l a B a r S t a t e > ] ] > < / C u s t o m C o n t e n t > < / G e m i n i > 
</file>

<file path=customXml/item4.xml>��< ? x m l   v e r s i o n = " 1 . 0 "   e n c o d i n g = " U T F - 1 6 " ? > < G e m i n i   x m l n s = " h t t p : / / g e m i n i / p i v o t c u s t o m i z a t i o n / S h o w I m p l i c i t M e a s u r e s " > < C u s t o m C o n t e n t > < ! [ C D A T A [ F a l s e ] ] > < / C u s t o m C o n t e n t > < / G e m i n i > 
</file>

<file path=customXml/item5.xml>��< ? x m l   v e r s i o n = " 1 . 0 "   e n c o d i n g = " u t f - 1 6 " ? > < D a t a M a s h u p   s q m i d = " 4 e c b a 9 e 9 - 3 0 6 f - 4 0 4 0 - 9 5 a 7 - 4 6 7 c a d d 9 9 3 d 8 "   x m l n s = " h t t p : / / s c h e m a s . m i c r o s o f t . c o m / D a t a M a s h u p " > A A A A A O Q G A A B Q S w M E F A A C A A g A X b G r W r 1 9 U D S m A A A A 9 w A A A B I A H A B D b 2 5 m a W c v U G F j a 2 F n Z S 5 4 b W w g o h g A K K A U A A A A A A A A A A A A A A A A A A A A A A A A A A A A h Y 8 x D o I w G I W v Q r r T l p o Q I T 9 l c D I R Y 2 J i X J t a o R G K o c V y N w e P 5 B X E K O r m + L 7 3 D e / d r z f I h 6 Y O L q q z u j U Z i j B F g T K y P W h T Z q h 3 x 3 C O c g 4 b I U + i V M E o G 5 s O 9 p C h y r l z S o j 3 H v s Z b r u S M E o j s i 9 W W 1 m p R q C P r P / L o T b W C S M V 4 r B 7 j e E M J z G O k j h m m A K Z K B T a f A 0 2 D n 6 2 P x A W f e 3 6 T n F l w u U a y B S B v E / w B 1 B L A w Q U A A I A C A B d s a t 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X b G r W u E 6 J S z c A w A A V A 0 A A B M A H A B G b 3 J t d W x h c y 9 T Z W N 0 a W 9 u M S 5 t I K I Y A C i g F A A A A A A A A A A A A A A A A A A A A A A A A A A A A K 1 W b W / b N h D + H i D / g W C + y A A r W P b W F e t c I L X j J U D n t r G x f U i K g p F o m y h F G i S V 1 C j y 3 3 e U Z I u S J b s t m s B v d 6 e 7 5 9 7 P s N h y J d G 8 + I x e n 5 + d n 5 k 1 1 S x B F / h a m Q 2 3 V K C r l O k V k / E W 3 S q V o g m 1 F K M R E s y e n y H 4 m 6 t M x w w o Y / M Y T l S c p U z a Y M o F C 8 d K W v h h A j z 5 8 / 4 a F J v 1 / Y w 9 o a U S C d P 3 c 2 r X 3 K z R Z P 1 E B b s / Z v E o M 4 z N I + 6 R u w k T P O W W 6 R E m m K C x E l k q z S g a E H Q l Y 5 V w u R q 9 / L 3 f j w j 6 m C n L 5 n Y r 2 K j 6 G s 6 U Z J 9 6 p P D r A n / Q K g V e g q 4 Z B b z G u b 2 g D y B Y c k p 6 U I S A o L u S f i n E P K a C a j O y O v N V j t d U r k D j Y r t h l b q F p t I s l U 4 L y I 5 p g h b 7 5 N s 3 / I F a D j F F N w m 4 a E E S W f b V P h N U s S 6 T l B v j U g v R Y T u x B L 5 b n r K a 6 J R r A 7 q k C 2 2 n v n c U Z G Y 0 Z Z 0 S f z M J A L s B r d y j N 9 K + / C 1 0 z t W Y t z Q + V D x h G 6 p t m v P Z k m l 9 B F 7 l 7 l T Q 1 U 5 M q B W H H N Q k o e C 4 W d K y 7 G O l j 8 D 6 j 3 L r w t U t U b f 7 O W p a f q 7 S f s t S 9 Q i J L E u y y n z B K M l B o z 7 I E V u e 8 n 9 c Q 7 T o H q v 0 g U t P e R M F 6 a y D l t Q / k 1 K f 3 i l e Q C L e b v d N F 2 A U Y r + z 8 n b q k R I f 9 q M h Q W N r N B y j A t z w z J V / q c y D W K C r B X s j o K Y S 9 C 8 V G f O 1 5 / S c G h y i A K D u B Z M I k 1 J U 1 5 4 h B / X e a T Q 6 Y r U G j u C p e 7 H 0 J 8 3 6 9 R K d H C h N k P 4 8 a e + i v N k 6 3 R x 0 u l n H R f C S C u O 8 n a n C k r U u i a f 8 b W D q x D H 8 z n A P A I E b y P D x K 0 D M N 4 L b s n 7 Q w x b t W 6 G C k 4 s U E s E P p G Y I 8 W / N j T / Q i 9 x A J z D 5 4 m Y G / Y W 6 H 8 h x A L I C 0 G H n 1 h s X N n m v e 6 G E E e 4 0 F Q 6 6 q n N w s j q 7 w 9 l e p 3 s s + / V 2 Z A s C s F 3 Y 3 A 7 0 s 6 i 0 2 7 G 3 6 s m b R I 4 Y N B 0 4 A e O 9 h u Y M L 0 0 M X Q q n R r 1 t a r M m 6 h 5 5 P p o T 9 r q y f S o K L b w F b 8 z Q y y R x c D N j V V q B B W p Z y y 0 u g e J K 4 T V c R E B h N F 7 n y k N H C O 7 a L c N 9 5 O 3 Y d h B R O 4 o a T k D g z J T L s z D O l + i u D u s T e j N C r x C V y S H n L z T o I 7 t m E o L E 6 B e M G I w t h N 8 v l y / y 3 + 2 l P T x Z 2 n V P X F 5 9 o P 6 k P T / j s t 2 G f 5 6 P Y V 3 I h O r P 1 l l t v c b f c W N D l 3 O w 7 3 o j G P Q H Q w K 3 b z / q k T + G E b l I M k 3 d J R Q A z f 3 3 P O + U f G R 5 I V p V e F a 5 O I W r 1 C n f X 7 3 1 2 f J 2 C z N + D f U f Q F Z l J s T u / e q r 1 T S f b i a 8 0 l r p n z g I W n C 5 Y B Y C e Q k W H d A x g 7 5 j Q T Z u A l D e v K G P J A m / / h 9 Q S w E C L Q A U A A I A C A B d s a t a v X 1 Q N K Y A A A D 3 A A A A E g A A A A A A A A A A A A A A A A A A A A A A Q 2 9 u Z m l n L 1 B h Y 2 t h Z 2 U u e G 1 s U E s B A i 0 A F A A C A A g A X b G r W g / K 6 a u k A A A A 6 Q A A A B M A A A A A A A A A A A A A A A A A 8 g A A A F t D b 2 5 0 Z W 5 0 X 1 R 5 c G V z X S 5 4 b W x Q S w E C L Q A U A A I A C A B d s a t a 4 T o l L N w D A A B U D Q A A E w A A A A A A A A A A A A A A A A D j A Q A A R m 9 y b X V s Y X M v U 2 V j d G l v b j E u b V B L B Q Y A A A A A A w A D A M I A A A A M 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9 J Q A A A A A A A B s 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b 3 N w a X R h b C U y M E V t Z X J n Z W 5 j e S U y M F J v b 2 0 l M j B E Y X R h 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A i I C 8 + P E V u d H J 5 I F R 5 c G U 9 I k Z p b G x l Z E N v b X B s Z X R l U m V z d W x 0 V G 9 X b 3 J r c 2 h l Z X Q i I F Z h b H V l P S J s M C I g L z 4 8 R W 5 0 c n k g V H l w Z T 0 i R m l s b E N v d W 5 0 I i B W Y W x 1 Z T 0 i b D k y M T Y i I C 8 + P E V u d H J 5 I F R 5 c G U 9 I k Z p b G x F c n J v c k N v Z G U i I F Z h b H V l P S J z V W 5 r b m 9 3 b i I g L z 4 8 R W 5 0 c n k g V H l w Z T 0 i R m l s b E V y c m 9 y Q 2 9 1 b n Q i I F Z h b H V l P S J s M C I g L z 4 8 R W 5 0 c n k g V H l w Z T 0 i R m l s b E x h c 3 R V c G R h d G V k I i B W Y W x 1 Z T 0 i Z D I w M j U t M D U t M T F U M T Y 6 N D A 6 N T I u M T I 1 M z Y y O V o i I C 8 + P E V u d H J 5 I F R 5 c G U 9 I k Z p b G x D b 2 x 1 b W 5 U e X B l c y I g V m F s d W U 9 I n N C Z 2 t L Q m d Z R E J n W U d B d 0 1 E Q m c 9 P S I g L z 4 8 R W 5 0 c n k g V H l w Z T 0 i R m l s b E N v b H V t b k 5 h b W V z I i B W Y W x 1 Z T 0 i c 1 s m c X V v d D t Q Y X R p Z W 5 0 I E l k J n F 1 b 3 Q 7 L C Z x d W 9 0 O 1 B h d G l l b n Q g Q W R t a X N z a W 9 u I E R h d G U m c X V v d D s s J n F 1 b 3 Q 7 U G F 0 a W V u d C B B Z G 1 p c 3 N p b 2 4 g V G l t Z S Z x d W 9 0 O y w m c X V v d D t Q Y X R p Z W 5 0 I E 5 h b W U 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L C Z x d W 9 0 O 0 F k b W l z c 2 l v b i B I b 3 V y J n F 1 b 3 Q 7 L C Z x d W 9 0 O 0 h v d X I g V H l w Z S Z x d W 9 0 O 1 0 i I C 8 + P E V u d H J 5 I F R 5 c G U 9 I k Z p b G x T d G F 0 d X M i I F Z h b H V l P S J z Q 2 9 t c G x l d G U i I C 8 + P E V u d H J 5 I F R 5 c G U 9 I l B p d m 9 0 T 2 J q Z W N 0 T m F t Z S I g V m F s d W U 9 I n N Q a X Z v d C B S Z X B v c n Q h U G l 2 b 3 R U Y W J s Z T I i I C 8 + P E V u d H J 5 I F R 5 c G U 9 I l F 1 Z X J 5 S U Q i I F Z h b H V l P S J z O D J i O G Q 2 Y z Q t Y j B h M i 0 0 O D Y 4 L W F l O T I t Y T I x M T g z M 2 Y x Y T Q 0 I i A v P j x F b n R y e S B U e X B l P S J B Z G R l Z F R v R G F 0 Y U 1 v Z G V s I i B W Y W x 1 Z T 0 i b D E i I C 8 + P E V u d H J 5 I F R 5 c G U 9 I l J l b G F 0 a W 9 u c 2 h p c E l u Z m 9 D b 2 5 0 Y W l u Z X I i I F Z h b H V l P S J z e y Z x d W 9 0 O 2 N v b H V t b k N v d W 5 0 J n F 1 b 3 Q 7 O j E z 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s s J n F 1 b 3 Q 7 U 2 V j d G l v b j E v S G 9 z c G l 0 Y W w g R W 1 l c m d l b m N 5 I F J v b 2 0 g R G F 0 Y S 9 B Z G R l Z C B D d X N 0 b 2 0 u e 0 F k b W l z c 2 l v b i B I b 3 V y L D E x f S Z x d W 9 0 O y w m c X V v d D t T Z W N 0 a W 9 u M S 9 I b 3 N w a X R h b C B F b W V y Z 2 V u Y 3 k g U m 9 v b S B E Y X R h L 0 N o Y W 5 n Z W Q g V H l w Z T M u e 0 h v d X I g V H l w Z S w x M n 0 m c X V v d D t d L C Z x d W 9 0 O 0 N v b H V t b k N v d W 5 0 J n F 1 b 3 Q 7 O j E z L C Z x d W 9 0 O 0 t l e U N v b H V t b k 5 h b W V z J n F 1 b 3 Q 7 O l t d L C Z x d W 9 0 O 0 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y w m c X V v d D t T Z W N 0 a W 9 u M S 9 I b 3 N w a X R h b C B F b W V y Z 2 V u Y 3 k g U m 9 v b S B E Y X R h L 0 F k Z G V k I E N 1 c 3 R v b S 5 7 Q W R t a X N z a W 9 u I E h v d X I s M T F 9 J n F 1 b 3 Q 7 L C Z x d W 9 0 O 1 N l Y 3 R p b 2 4 x L 0 h v c 3 B p d G F s I E V t Z X J n Z W 5 j e S B S b 2 9 t I E R h d G E v Q 2 h h b m d l Z C B U e X B l M y 5 7 S G 9 1 c i B U e X B l L D E y f S Z x d W 9 0 O 1 0 s J n F 1 b 3 Q 7 U m V s Y X R p b 2 5 z a G l w S W 5 m b y Z x d W 9 0 O z p b X X 0 i I C 8 + P C 9 T d G F i b G V F b n R y a W V z P j w v S X R l b T 4 8 S X R l b T 4 8 S X R l b U x v Y 2 F 0 a W 9 u P j x J d G V t V H l w Z T 5 G b 3 J t d W x h P C 9 J d G V t V H l w Z T 4 8 S X R l b V B h d G g + U 2 V j d G l v b j E v S G 9 z c G l 0 Y W w l M j B F b W V y Z 2 V u Y 3 k l M j B S b 2 9 t J T I w R G F 0 Y S 9 T b 3 V y Y 2 U 8 L 0 l 0 Z W 1 Q Y X R o P j w v S X R l b U x v Y 2 F 0 a W 9 u P j x T d G F i b G V F b n R y a W V z I C 8 + P C 9 J d G V t P j x J d G V t P j x J d G V t T G 9 j Y X R p b 2 4 + P E l 0 Z W 1 U e X B l P k Z v c m 1 1 b G E 8 L 0 l 0 Z W 1 U e X B l P j x J d G V t U G F 0 a D 5 T Z W N 0 a W 9 u M S 9 I b 3 N w a X R h b C U y M E V t Z X J n Z W 5 j e S U y M F J v b 2 0 l M j B E Y X R h L 1 B y b 2 1 v d G V k J T I w S G V h Z G V y c z w v S X R l b V B h d G g + P C 9 J d G V t T G 9 j Y X R p b 2 4 + P F N 0 Y W J s Z U V u d H J p Z X M g L z 4 8 L 0 l 0 Z W 0 + P E l 0 Z W 0 + P E l 0 Z W 1 M b 2 N h d G l v b j 4 8 S X R l b V R 5 c G U + R m 9 y b X V s Y T w v S X R l b V R 5 c G U + P E l 0 Z W 1 Q Y X R o P l N l Y 3 R p b 2 4 x L 0 h v c 3 B p d G F s J T I w R W 1 l c m d l b m N 5 J T I w U m 9 v b S U y M E R h d G E v Q 2 h h b m d l Z C U y M F R 5 c G U 8 L 0 l 0 Z W 1 Q Y X R o P j w v S X R l b U x v Y 2 F 0 a W 9 u P j x T d G F i b G V F b n R y a W V z I C 8 + P C 9 J d G V t P j x J d G V t P j x J d G V t T G 9 j Y X R p b 2 4 + P E l 0 Z W 1 U e X B l P k Z v c m 1 1 b G E 8 L 0 l 0 Z W 1 U e X B l P j x J d G V t U G F 0 a D 5 T Z W N 0 a W 9 u M S 9 I b 3 N w a X R h b C U y M E V t Z X J n Z W 5 j e S U y M F J v b 2 0 l M j B E Y X R h L 1 J l b W 9 2 Z W Q l M j B D b 2 x 1 b W 5 z P C 9 J d G V t U G F 0 a D 4 8 L 0 l 0 Z W 1 M b 2 N h d G l v b j 4 8 U 3 R h Y m x l R W 5 0 c m l l c y A v P j w v S X R l b T 4 8 S X R l b T 4 8 S X R l b U x v Y 2 F 0 a W 9 u P j x J d G V t V H l w Z T 5 G b 3 J t d W x h P C 9 J d G V t V H l w Z T 4 8 S X R l b V B h d G g + U 2 V j d G l v b j E v S G 9 z c G l 0 Y W w l M j B F b W V y Z 2 V u Y 3 k l M j B S b 2 9 t J T I w R G F 0 Y S 9 N Z X J n Z W Q l M j B D b 2 x 1 b W 5 z P C 9 J d G V t U G F 0 a D 4 8 L 0 l 0 Z W 1 M b 2 N h d G l v b j 4 8 U 3 R h Y m x l R W 5 0 c m l l c y A v P j w v S X R l b T 4 8 S X R l b T 4 8 S X R l b U x v Y 2 F 0 a W 9 u P j x J d G V t V H l w Z T 5 G b 3 J t d W x h P C 9 J d G V t V H l w Z T 4 8 S X R l b V B h d G g + U 2 V j d G l v b j E v S G 9 z c G l 0 Y W w l M j B F b W V y Z 2 V u Y 3 k l M j B S b 2 9 t J T I w R G F 0 Y S 9 S Z W 5 h b W V k J T I w Q 2 9 s d W 1 u c z w v S X R l b V B h d G g + P C 9 J d G V t T G 9 j Y X R p b 2 4 + P F N 0 Y W J s Z U V u d H J p Z X M g L z 4 8 L 0 l 0 Z W 0 + P E l 0 Z W 0 + P E l 0 Z W 1 M b 2 N h d G l v b j 4 8 S X R l b V R 5 c G U + R m 9 y b X V s Y T w v S X R l b V R 5 c G U + P E l 0 Z W 1 Q Y X R o P l N l Y 3 R p b 2 4 x L 0 h v c 3 B p d G F s J T I w R W 1 l c m d l b m N 5 J T I w U m 9 v b S U y M E R h d G E v U m V w b G F j Z W Q l M j B W Y W x 1 Z T w v S X R l b V B h d G g + P C 9 J d G V t T G 9 j Y X R p b 2 4 + P F N 0 Y W J s Z U V u d H J p Z X M g L z 4 8 L 0 l 0 Z W 0 + P E l 0 Z W 0 + P E l 0 Z W 1 M b 2 N h d G l v b j 4 8 S X R l b V R 5 c G U + R m 9 y b X V s Y T w v S X R l b V R 5 c G U + P E l 0 Z W 1 Q Y X R o P l N l Y 3 R p b 2 4 x L 0 h v c 3 B p d G F s J T I w R W 1 l c m d l b m N 5 J T I w U m 9 v b S U y M E R h d G E v U m V w b G F j Z W Q l M j B W Y W x 1 Z T E 8 L 0 l 0 Z W 1 Q Y X R o P j w v S X R l b U x v Y 2 F 0 a W 9 u P j x T d G F i b G V F b n R y a W V z I C 8 + P C 9 J d G V t P j x J d G V t P j x J d G V t T G 9 j Y X R p b 2 4 + P E l 0 Z W 1 U e X B l P k Z v c m 1 1 b G E 8 L 0 l 0 Z W 1 U e X B l P j x J d G V t U G F 0 a D 5 T Z W N 0 a W 9 u M S 9 I b 3 N w a X R h b C U y M E V t Z X J n Z W 5 j e S U y M F J v b 2 0 l M j B E Y X R h L 0 N o Y W 5 n Z W Q l M j B U e X B l M T w v S X R l b V B h d G g + P C 9 J d G V t T G 9 j Y X R p b 2 4 + P F N 0 Y W J s Z U V u d H J p Z X M g L z 4 8 L 0 l 0 Z W 0 + P E l 0 Z W 0 + P E l 0 Z W 1 M b 2 N h d G l v b j 4 8 S X R l b V R 5 c G U + R m 9 y b X V s Y T w v S X R l b V R 5 c G U + P E l 0 Z W 1 Q Y X R o P l N l Y 3 R p b 2 4 x L 0 h v c 3 B p d G F s J T I w R W 1 l c m d l b m N 5 J T I w U m 9 v b S U y M E R h d G E v U m V w b G F j Z W Q l M j B W Y W x 1 Z T I 8 L 0 l 0 Z W 1 Q Y X R o P j w v S X R l b U x v Y 2 F 0 a W 9 u P j x T d G F i b G V F b n R y a W V z I C 8 + P C 9 J d G V t P j x J d G V t P j x J d G V t T G 9 j Y X R p b 2 4 + P E l 0 Z W 1 U e X B l P k Z v c m 1 1 b G E 8 L 0 l 0 Z W 1 U e X B l P j x J d G V t U G F 0 a D 5 T Z W N 0 a W 9 u M S 9 I b 3 N w a X R h b C U y M E V t Z X J n Z W 5 j e S U y M F J v b 2 0 l M j B E Y X R h L 1 J l c G x h Y 2 V k J T I w V m F s d W U z P C 9 J d G V t U G F 0 a D 4 8 L 0 l 0 Z W 1 M b 2 N h d G l v b j 4 8 U 3 R h Y m x l R W 5 0 c m l l c y A v P j w v S X R l b T 4 8 S X R l b T 4 8 S X R l b U x v Y 2 F 0 a W 9 u P j x J d G V t V H l w Z T 5 G b 3 J t d W x h P C 9 J d G V t V H l w Z T 4 8 S X R l b V B h d G g + U 2 V j d G l v b j E v S G 9 z c G l 0 Y W w l M j B F b W V y Z 2 V u Y 3 k l M j B S b 2 9 t J T I w R G F 0 Y S 9 T c G x p d C U y M E N v b H V t b i U y M G J 5 J T I w R G V s a W 1 p d G V y P C 9 J d G V t U G F 0 a D 4 8 L 0 l 0 Z W 1 M b 2 N h d G l v b j 4 8 U 3 R h Y m x l R W 5 0 c m l l c y A v P j w v S X R l b T 4 8 S X R l b T 4 8 S X R l b U x v Y 2 F 0 a W 9 u P j x J d G V t V H l w Z T 5 G b 3 J t d W x h P C 9 J d G V t V H l w Z T 4 8 S X R l b V B h d G g + U 2 V j d G l v b j E v S G 9 z c G l 0 Y W w l M j B F b W V y Z 2 V u Y 3 k l M j B S b 2 9 t J T I w R G F 0 Y S 9 D a G F u Z 2 V k J T I w V H l w Z T I 8 L 0 l 0 Z W 1 Q Y X R o P j w v S X R l b U x v Y 2 F 0 a W 9 u P j x T d G F i b G V F b n R y a W V z I C 8 + P C 9 J d G V t P j x J d G V t P j x J d G V t T G 9 j Y X R p b 2 4 + P E l 0 Z W 1 U e X B l P k Z v c m 1 1 b G E 8 L 0 l 0 Z W 1 U e X B l P j x J d G V t U G F 0 a D 5 T Z W N 0 a W 9 u M S 9 I b 3 N w a X R h b C U y M E V t Z X J n Z W 5 j e S U y M F J v b 2 0 l M j B E Y X R h L 1 N v c n R l Z C U y M F J v d 3 M 8 L 0 l 0 Z W 1 Q Y X R o P j w v S X R l b U x v Y 2 F 0 a W 9 u P j x T d G F i b G V F b n R y a W V z I C 8 + P C 9 J d G V t P j x J d G V t P j x J d G V t T G 9 j Y X R p b 2 4 + P E l 0 Z W 1 U e X B l P k Z v c m 1 1 b G E 8 L 0 l 0 Z W 1 U e X B l P j x J d G V t U G F 0 a D 5 T Z W N 0 a W 9 u M S 9 I b 3 N w a X R h b C U y M E V t Z X J n Z W 5 j e S U y M F J v b 2 0 l M j B E Y X R h L 1 J l b m F t Z W Q l M j B D b 2 x 1 b W 5 z M T w v S X R l b V B h d G g + P C 9 J d G V t T G 9 j Y X R p b 2 4 + P F N 0 Y W J s Z U V u d H J p Z X M g L z 4 8 L 0 l 0 Z W 0 + P E l 0 Z W 0 + P E l 0 Z W 1 M b 2 N h d G l v b j 4 8 S X R l b V R 5 c G U + R m 9 y b X V s Y T w v S X R l b V R 5 c G U + P E l 0 Z W 1 Q Y X R o P l N l Y 3 R p b 2 4 x L 0 N h b G V u Z G F y X 3 R h Y m x l 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Q n V m Z m V y T m V 4 d F J l Z n J l c 2 g i I F Z h b H V l P S J s M C 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F N 0 Y X R 1 c y I g V m F s d W U 9 I n N D b 2 1 w b G V 0 Z S I g L z 4 8 R W 5 0 c n k g V H l w Z T 0 i R m l s b E N v b H V t b k 5 h b W V z I i B W Y W x 1 Z T 0 i c 1 s m c X V v d D t E Y X R l J n F 1 b 3 Q 7 X S I g L z 4 8 R W 5 0 c n k g V H l w Z T 0 i R m l s b E N v b H V t b l R 5 c G V z I i B W Y W x 1 Z T 0 i c 0 N R P T 0 i I C 8 + P E V u d H J 5 I F R 5 c G U 9 I k Z p b G x M Y X N 0 V X B k Y X R l Z C I g V m F s d W U 9 I m Q y M D I 1 L T A 1 L T A 4 V D E 3 O j Q y O j M 5 L j c w M D Y 1 N D J a I i A v P j x F b n R y e S B U e X B l P S J G a W x s R X J y b 3 J D b 3 V u d C I g V m F s d W U 9 I m w w I i A v P j x F b n R y e S B U e X B l P S J G a W x s R X J y b 3 J D b 2 R l I i B W Y W x 1 Z T 0 i c 1 V u a 2 5 v d 2 4 i I C 8 + P E V u d H J 5 I F R 5 c G U 9 I k Z p b G x D b 3 V u d C I g V m F s d W U 9 I m w 3 M z E i I C 8 + P E V u d H J 5 I F R 5 c G U 9 I k F k Z G V k V G 9 E Y X R h T W 9 k Z W w i I F Z h b H V l P S J s M S I g L z 4 8 R W 5 0 c n k g V H l w Z T 0 i U G l 2 b 3 R P Y m p l Y 3 R O Y W 1 l I i B W Y W x 1 Z T 0 i c 1 B p d m 9 0 I F J l c G 9 y d C F Q a X Z v d F R h Y m x l N S I g L z 4 8 R W 5 0 c n k g V H l w Z T 0 i U X V l c n l J R C I g V m F s d W U 9 I n M 0 M T l j Y j R l M S 0 0 N z M 0 L T Q 0 N T U t Y W U z Z i 1 k N 2 E z M j N k N j Z m Z G E i I C 8 + P E V u d H J 5 I F R 5 c G U 9 I l J l b G F 0 a W 9 u c 2 h p c E l u Z m 9 D b 2 5 0 Y W l u Z X I i I F Z h b H V l P S J z e y Z x d W 9 0 O 2 N v b H V t b k N v d W 5 0 J n F 1 b 3 Q 7 O j E s J n F 1 b 3 Q 7 a 2 V 5 Q 2 9 s d W 1 u T m F t Z X M m c X V v d D s 6 W 1 0 s J n F 1 b 3 Q 7 c X V l c n l S Z W x h d G l v b n N o a X B z J n F 1 b 3 Q 7 O l t d L C Z x d W 9 0 O 2 N v b H V t b k l k Z W 5 0 a X R p Z X M m c X V v d D s 6 W y Z x d W 9 0 O 1 N l Y 3 R p b 2 4 x L 0 N h b G V u Z G F y X 3 R h Y m x l L 0 N o Y W 5 n Z W Q g V H l w Z S 5 7 R G F 0 Z S w w f S Z x d W 9 0 O 1 0 s J n F 1 b 3 Q 7 Q 2 9 s d W 1 u Q 2 9 1 b n Q m c X V v d D s 6 M S w m c X V v d D t L Z X l D b 2 x 1 b W 5 O Y W 1 l c y Z x d W 9 0 O z p b X S w m c X V v d D t D b 2 x 1 b W 5 J Z G V u d G l 0 a W V z J n F 1 b 3 Q 7 O l s m c X V v d D t T Z W N 0 a W 9 u M S 9 D Y W x l b m R h c l 9 0 Y W J s Z S 9 D a G F u Z 2 V k I F R 5 c G U u e 0 R h d G U s M H 0 m c X V v d D t d L C Z x d W 9 0 O 1 J l b G F 0 a W 9 u c 2 h p c E l u Z m 8 m c X V v d D s 6 W 1 1 9 I i A v P j w v U 3 R h Y m x l R W 5 0 c m l l c z 4 8 L 0 l 0 Z W 0 + P E l 0 Z W 0 + P E l 0 Z W 1 M b 2 N h d G l v b j 4 8 S X R l b V R 5 c G U + R m 9 y b X V s Y T w v S X R l b V R 5 c G U + P E l 0 Z W 1 Q Y X R o P l N l Y 3 R p b 2 4 x L 0 N h b G V u Z G F y X 3 R h Y m x l L 1 N v d X J j Z T w v S X R l b V B h d G g + P C 9 J d G V t T G 9 j Y X R p b 2 4 + P F N 0 Y W J s Z U V u d H J p Z X M g L z 4 8 L 0 l 0 Z W 0 + P E l 0 Z W 0 + P E l 0 Z W 1 M b 2 N h d G l v b j 4 8 S X R l b V R 5 c G U + R m 9 y b X V s Y T w v S X R l b V R 5 c G U + P E l 0 Z W 1 Q Y X R o P l N l Y 3 R p b 2 4 x L 0 N h b G V u Z G F y X 3 R h Y m x l L 0 N v b n Z l c n R l Z C U y M H R v J T I w V G F i b G U 8 L 0 l 0 Z W 1 Q Y X R o P j w v S X R l b U x v Y 2 F 0 a W 9 u P j x T d G F i b G V F b n R y a W V z I C 8 + P C 9 J d G V t P j x J d G V t P j x J d G V t T G 9 j Y X R p b 2 4 + P E l 0 Z W 1 U e X B l P k Z v c m 1 1 b G E 8 L 0 l 0 Z W 1 U e X B l P j x J d G V t U G F 0 a D 5 T Z W N 0 a W 9 u M S 9 D Y W x l b m R h c l 9 0 Y W J s Z S 9 S Z W 5 h b W V k J T I w Q 2 9 s d W 1 u c z w v S X R l b V B h d G g + P C 9 J d G V t T G 9 j Y X R p b 2 4 + P F N 0 Y W J s Z U V u d H J p Z X M g L z 4 8 L 0 l 0 Z W 0 + P E l 0 Z W 0 + P E l 0 Z W 1 M b 2 N h d G l v b j 4 8 S X R l b V R 5 c G U + R m 9 y b X V s Y T w v S X R l b V R 5 c G U + P E l 0 Z W 1 Q Y X R o P l N l Y 3 R p b 2 4 x L 0 N h b G V u Z G F y X 3 R h Y m x l L 0 N o Y W 5 n Z W Q l M j B U e X B l P C 9 J d G V t U G F 0 a D 4 8 L 0 l 0 Z W 1 M b 2 N h d G l v b j 4 8 U 3 R h Y m x l R W 5 0 c m l l c y A v P j w v S X R l b T 4 8 S X R l b T 4 8 S X R l b U x v Y 2 F 0 a W 9 u P j x J d G V t V H l w Z T 5 G b 3 J t d W x h P C 9 J d G V t V H l w Z T 4 8 S X R l b V B h d G g + U 2 V j d G l v b j E v S G 9 z c G l 0 Y W w l M j B F b W V y Z 2 V u Y 3 k l M j B S b 2 9 t J T I w R G F 0 Y S 9 B Z G R l Z C U y M E N 1 c 3 R v b T w v S X R l b V B h d G g + P C 9 J d G V t T G 9 j Y X R p b 2 4 + P F N 0 Y W J s Z U V u d H J p Z X M g L z 4 8 L 0 l 0 Z W 0 + P E l 0 Z W 0 + P E l 0 Z W 1 M b 2 N h d G l v b j 4 8 S X R l b V R 5 c G U + R m 9 y b X V s Y T w v S X R l b V R 5 c G U + P E l 0 Z W 1 Q Y X R o P l N l Y 3 R p b 2 4 x L 0 h v c 3 B p d G F s J T I w R W 1 l c m d l b m N 5 J T I w U m 9 v b S U y M E R h d G E v Q W R k Z W Q l M j B D d X N 0 b 2 0 x P C 9 J d G V t U G F 0 a D 4 8 L 0 l 0 Z W 1 M b 2 N h d G l v b j 4 8 U 3 R h Y m x l R W 5 0 c m l l c y A v P j w v S X R l b T 4 8 S X R l b T 4 8 S X R l b U x v Y 2 F 0 a W 9 u P j x J d G V t V H l w Z T 5 G b 3 J t d W x h P C 9 J d G V t V H l w Z T 4 8 S X R l b V B h d G g + U 2 V j d G l v b j E v S G 9 z c G l 0 Y W w l M j B F b W V y Z 2 V u Y 3 k l M j B S b 2 9 t J T I w R G F 0 Y S 9 D a G F u Z 2 V k J T I w V H l w Z T M 8 L 0 l 0 Z W 1 Q Y X R o P j w v S X R l b U x v Y 2 F 0 a W 9 u P j x T d G F i b G V F b n R y a W V z I C 8 + P C 9 J d G V t P j w v S X R l b X M + P C 9 M b 2 N h b F B h Y 2 t h Z 2 V N Z X R h Z G F 0 Y U Z p b G U + F g A A A F B L B Q Y A A A A A A A A A A A A A A A A A A A A A A A A m A Q A A A Q A A A N C M n d 8 B F d E R j H o A w E / C l + s B A A A A o m p V j j Y R 0 0 i F G x Z w p w w W s g A A A A A C A A A A A A A Q Z g A A A A E A A C A A A A D W V g m p T f C h t q Q W f a m N D p 3 r z g j O V X o r 7 Z f e W g k g 6 0 Q J G Q A A A A A O g A A A A A I A A C A A A A A o d W U J d E w e 8 5 t S l e L G B 5 H D Z F h L 8 A D 9 d p h M B z j 2 Y R l b k 1 A A A A C E m w E k q m I o f Z x V g L m N j 0 3 S V I A g l t z 5 P a K s 9 E l w M t + e w L J 4 t K D k 4 g / X S g s b 7 N L 4 s B z 9 Y t V u R c 7 a P L N 5 P Q Q f z n s q f 7 w V s r q p 9 5 q y C Z 3 q z q B m b 0 A A A A C N f x Q k B s o A e 4 Q u Y T J 2 a h 0 t 0 J m O q g Z l N S u e + c J G Z 5 B o N n C w 7 Y G i 4 I M / L j L h Q F R + k q t 8 + T + e d r d m u m X 6 + S P X 5 9 2 d < / D a t a M a s h u p > 
</file>

<file path=customXml/item6.xml>��< ? x m l   v e r s i o n = " 1 . 0 "   e n c o d i n g = " U T F - 1 6 " ? > < G e m i n i   x m l n s = " h t t p : / / g e m i n i / p i v o t c u s t o m i z a t i o n / L i n k e d T a b l e U p d a t e M o d e " > < C u s t o m C o n t e n t > < ! [ C D A T A [ T r u e ] ] > < / C u s t o m C o n t e n t > < / G e m i n i > 
</file>

<file path=customXml/item7.xml>��< ? x m l   v e r s i o n = " 1 . 0 "   e n c o d i n g = " U T F - 1 6 " ? > < G e m i n i   x m l n s = " h t t p : / / g e m i n i / p i v o t c u s t o m i z a t i o n / M a n u a l C a l c M o d e " > < C u s t o m C o n t e n t > < ! [ C D A T A [ F a l s e ] ] > < / C u s t o m C o n t e n t > < / G e m i n i > 
</file>

<file path=customXml/item8.xml>��< ? x m l   v e r s i o n = " 1 . 0 "   e n c o d i n g = " U T F - 1 6 " ? > < G e m i n i   x m l n s = " h t t p : / / g e m i n i / p i v o t c u s t o m i z a t i o n / I s S a n d b o x E m b e d d e d " > < C u s t o m C o n t e n t > < ! [ C D A T A [ y e s ] ] > < / 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F5C3896D-9296-4109-A357-267648815689}">
  <ds:schemaRefs/>
</ds:datastoreItem>
</file>

<file path=customXml/itemProps10.xml><?xml version="1.0" encoding="utf-8"?>
<ds:datastoreItem xmlns:ds="http://schemas.openxmlformats.org/officeDocument/2006/customXml" ds:itemID="{C7516553-B3E5-42A0-B02A-8F85FFE9FB79}">
  <ds:schemaRefs/>
</ds:datastoreItem>
</file>

<file path=customXml/itemProps11.xml><?xml version="1.0" encoding="utf-8"?>
<ds:datastoreItem xmlns:ds="http://schemas.openxmlformats.org/officeDocument/2006/customXml" ds:itemID="{776E67FA-F63D-4FEB-A371-CECC618CEE9D}">
  <ds:schemaRefs/>
</ds:datastoreItem>
</file>

<file path=customXml/itemProps12.xml><?xml version="1.0" encoding="utf-8"?>
<ds:datastoreItem xmlns:ds="http://schemas.openxmlformats.org/officeDocument/2006/customXml" ds:itemID="{2CC25EFE-1FFE-475E-8C57-0197AAE4B9B7}">
  <ds:schemaRefs/>
</ds:datastoreItem>
</file>

<file path=customXml/itemProps13.xml><?xml version="1.0" encoding="utf-8"?>
<ds:datastoreItem xmlns:ds="http://schemas.openxmlformats.org/officeDocument/2006/customXml" ds:itemID="{F8EE8EA9-6D07-4BBC-924C-9780968A903F}">
  <ds:schemaRefs/>
</ds:datastoreItem>
</file>

<file path=customXml/itemProps14.xml><?xml version="1.0" encoding="utf-8"?>
<ds:datastoreItem xmlns:ds="http://schemas.openxmlformats.org/officeDocument/2006/customXml" ds:itemID="{557AB911-FA29-4B3B-92BB-89FDE9C46F89}">
  <ds:schemaRefs/>
</ds:datastoreItem>
</file>

<file path=customXml/itemProps15.xml><?xml version="1.0" encoding="utf-8"?>
<ds:datastoreItem xmlns:ds="http://schemas.openxmlformats.org/officeDocument/2006/customXml" ds:itemID="{48FF9563-9A78-4F54-9C91-85F271FF7E8B}">
  <ds:schemaRefs/>
</ds:datastoreItem>
</file>

<file path=customXml/itemProps16.xml><?xml version="1.0" encoding="utf-8"?>
<ds:datastoreItem xmlns:ds="http://schemas.openxmlformats.org/officeDocument/2006/customXml" ds:itemID="{B83AF19F-224A-4DB5-B581-C2E17849A1F8}">
  <ds:schemaRefs/>
</ds:datastoreItem>
</file>

<file path=customXml/itemProps17.xml><?xml version="1.0" encoding="utf-8"?>
<ds:datastoreItem xmlns:ds="http://schemas.openxmlformats.org/officeDocument/2006/customXml" ds:itemID="{2024D47A-5689-4391-8638-C50B25AC4113}">
  <ds:schemaRefs/>
</ds:datastoreItem>
</file>

<file path=customXml/itemProps18.xml><?xml version="1.0" encoding="utf-8"?>
<ds:datastoreItem xmlns:ds="http://schemas.openxmlformats.org/officeDocument/2006/customXml" ds:itemID="{C47E4799-2E4B-4C5D-9AB6-894FAFF9A92C}">
  <ds:schemaRefs/>
</ds:datastoreItem>
</file>

<file path=customXml/itemProps2.xml><?xml version="1.0" encoding="utf-8"?>
<ds:datastoreItem xmlns:ds="http://schemas.openxmlformats.org/officeDocument/2006/customXml" ds:itemID="{F335EB22-DF69-484B-B5AD-6DD7F2E118C4}">
  <ds:schemaRefs/>
</ds:datastoreItem>
</file>

<file path=customXml/itemProps3.xml><?xml version="1.0" encoding="utf-8"?>
<ds:datastoreItem xmlns:ds="http://schemas.openxmlformats.org/officeDocument/2006/customXml" ds:itemID="{DD0C7B9E-D8C2-4DB7-B180-6C3AC99B85BC}">
  <ds:schemaRefs/>
</ds:datastoreItem>
</file>

<file path=customXml/itemProps4.xml><?xml version="1.0" encoding="utf-8"?>
<ds:datastoreItem xmlns:ds="http://schemas.openxmlformats.org/officeDocument/2006/customXml" ds:itemID="{F65823A8-4565-4BF9-A61D-434BE4230D07}">
  <ds:schemaRefs/>
</ds:datastoreItem>
</file>

<file path=customXml/itemProps5.xml><?xml version="1.0" encoding="utf-8"?>
<ds:datastoreItem xmlns:ds="http://schemas.openxmlformats.org/officeDocument/2006/customXml" ds:itemID="{33231472-4059-4A9F-BC1B-FCC53668A2F5}">
  <ds:schemaRefs>
    <ds:schemaRef ds:uri="http://schemas.microsoft.com/DataMashup"/>
  </ds:schemaRefs>
</ds:datastoreItem>
</file>

<file path=customXml/itemProps6.xml><?xml version="1.0" encoding="utf-8"?>
<ds:datastoreItem xmlns:ds="http://schemas.openxmlformats.org/officeDocument/2006/customXml" ds:itemID="{B1E89B4E-9621-4953-AA08-EBD8D209EBC6}">
  <ds:schemaRefs/>
</ds:datastoreItem>
</file>

<file path=customXml/itemProps7.xml><?xml version="1.0" encoding="utf-8"?>
<ds:datastoreItem xmlns:ds="http://schemas.openxmlformats.org/officeDocument/2006/customXml" ds:itemID="{AEA376B3-A023-4740-851D-D952B93DF5C5}">
  <ds:schemaRefs/>
</ds:datastoreItem>
</file>

<file path=customXml/itemProps8.xml><?xml version="1.0" encoding="utf-8"?>
<ds:datastoreItem xmlns:ds="http://schemas.openxmlformats.org/officeDocument/2006/customXml" ds:itemID="{8FBC93D5-8967-459E-B1FF-9696CA6A984D}">
  <ds:schemaRefs/>
</ds:datastoreItem>
</file>

<file path=customXml/itemProps9.xml><?xml version="1.0" encoding="utf-8"?>
<ds:datastoreItem xmlns:ds="http://schemas.openxmlformats.org/officeDocument/2006/customXml" ds:itemID="{B2D6E67E-65E8-462D-BAA0-9EEE1CCE2D2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 Board</vt:lpstr>
      <vt:lpstr>Daily ER No of Patient</vt:lpstr>
      <vt:lpstr>Average wait time trend</vt:lpstr>
      <vt:lpstr>Patient Satisaction Score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dcterms:created xsi:type="dcterms:W3CDTF">2025-05-08T13:48:17Z</dcterms:created>
  <dcterms:modified xsi:type="dcterms:W3CDTF">2025-05-13T12:11:26Z</dcterms:modified>
</cp:coreProperties>
</file>