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erial\OA-and-Interviews\media\"/>
    </mc:Choice>
  </mc:AlternateContent>
  <xr:revisionPtr revIDLastSave="0" documentId="13_ncr:1_{B6684046-820B-4E27-9B1B-4D07672CCB80}" xr6:coauthVersionLast="47" xr6:coauthVersionMax="47" xr10:uidLastSave="{00000000-0000-0000-0000-000000000000}"/>
  <bookViews>
    <workbookView xWindow="-120" yWindow="-120" windowWidth="29040" windowHeight="15720" activeTab="2" xr2:uid="{5297C5AC-6408-4880-96F8-F15275D74DF0}"/>
  </bookViews>
  <sheets>
    <sheet name="Section 1" sheetId="1" r:id="rId1"/>
    <sheet name="Section 2" sheetId="2" r:id="rId2"/>
    <sheet name="Section 3" sheetId="3" r:id="rId3"/>
    <sheet name="Total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/>
  <c r="G19" i="1" a="1"/>
  <c r="G19" i="1" s="1"/>
  <c r="G20" i="1" a="1"/>
  <c r="G20" i="1" s="1"/>
  <c r="G21" i="1" a="1"/>
  <c r="G21" i="1" s="1"/>
  <c r="G22" i="1" a="1"/>
  <c r="G22" i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0" i="1" a="1"/>
  <c r="G30" i="1"/>
  <c r="G31" i="1" a="1"/>
  <c r="G31" i="1" s="1"/>
  <c r="C3" i="4" a="1"/>
  <c r="C3" i="4" s="1"/>
  <c r="D3" i="4"/>
  <c r="J3" i="3"/>
  <c r="K3" i="3" a="1"/>
  <c r="K3" i="3"/>
  <c r="L3" i="3" s="1" a="1"/>
  <c r="L3" i="3" s="1"/>
  <c r="J4" i="3"/>
  <c r="L4" i="3" s="1" a="1"/>
  <c r="L4" i="3" s="1"/>
  <c r="K4" i="3" a="1"/>
  <c r="K4" i="3"/>
  <c r="J5" i="3"/>
  <c r="K5" i="3" a="1"/>
  <c r="K5" i="3" s="1"/>
  <c r="J6" i="3"/>
  <c r="L6" i="3" s="1" a="1"/>
  <c r="L6" i="3" s="1"/>
  <c r="K6" i="3" a="1"/>
  <c r="K6" i="3"/>
  <c r="J7" i="3"/>
  <c r="K7" i="3" a="1"/>
  <c r="K7" i="3"/>
  <c r="L7" i="3" a="1"/>
  <c r="L7" i="3" s="1"/>
  <c r="J8" i="3"/>
  <c r="L8" i="3" s="1" a="1"/>
  <c r="L8" i="3" s="1"/>
  <c r="K8" i="3" a="1"/>
  <c r="K8" i="3" s="1"/>
  <c r="J9" i="3"/>
  <c r="K9" i="3" a="1"/>
  <c r="K9" i="3" s="1"/>
  <c r="J10" i="3"/>
  <c r="K10" i="3" a="1"/>
  <c r="K10" i="3"/>
  <c r="L10" i="3" a="1"/>
  <c r="L10" i="3"/>
  <c r="J11" i="3"/>
  <c r="K11" i="3" a="1"/>
  <c r="K11" i="3"/>
  <c r="L11" i="3" s="1" a="1"/>
  <c r="L11" i="3" s="1"/>
  <c r="J12" i="3"/>
  <c r="K12" i="3" a="1"/>
  <c r="K12" i="3" s="1"/>
  <c r="L12" i="3" s="1" a="1"/>
  <c r="L12" i="3" s="1"/>
  <c r="J13" i="3"/>
  <c r="K13" i="3" a="1"/>
  <c r="K13" i="3" s="1"/>
  <c r="J14" i="3"/>
  <c r="L14" i="3" s="1" a="1"/>
  <c r="L14" i="3" s="1"/>
  <c r="K14" i="3" a="1"/>
  <c r="K14" i="3" s="1"/>
  <c r="J15" i="3"/>
  <c r="K15" i="3" a="1"/>
  <c r="K15" i="3"/>
  <c r="L15" i="3" a="1"/>
  <c r="L15" i="3" s="1"/>
  <c r="J16" i="3"/>
  <c r="K16" i="3" a="1"/>
  <c r="K16" i="3" s="1"/>
  <c r="D4" i="4"/>
  <c r="G3" i="2" a="1"/>
  <c r="G3" i="2" s="1"/>
  <c r="G4" i="2" a="1"/>
  <c r="G4" i="2" s="1"/>
  <c r="G5" i="2" a="1"/>
  <c r="G5" i="2"/>
  <c r="G6" i="2" a="1"/>
  <c r="G6" i="2" s="1"/>
  <c r="G7" i="2" a="1"/>
  <c r="G7" i="2" s="1"/>
  <c r="G8" i="2" a="1"/>
  <c r="G8" i="2" s="1"/>
  <c r="G9" i="2" a="1"/>
  <c r="G9" i="2"/>
  <c r="G10" i="2" a="1"/>
  <c r="G10" i="2" s="1"/>
  <c r="G11" i="2" a="1"/>
  <c r="G11" i="2" s="1"/>
  <c r="G12" i="2" a="1"/>
  <c r="G12" i="2" s="1"/>
  <c r="G13" i="2" a="1"/>
  <c r="G13" i="2"/>
  <c r="G14" i="2" a="1"/>
  <c r="G14" i="2" s="1"/>
  <c r="G15" i="2" a="1"/>
  <c r="G15" i="2" s="1"/>
  <c r="G16" i="2" a="1"/>
  <c r="G16" i="2" s="1"/>
  <c r="G17" i="2" a="1"/>
  <c r="G17" i="2"/>
  <c r="G18" i="2" a="1"/>
  <c r="G18" i="2" s="1"/>
  <c r="G19" i="2" a="1"/>
  <c r="G19" i="2" s="1"/>
  <c r="G20" i="2" a="1"/>
  <c r="G20" i="2" s="1"/>
  <c r="G21" i="2" a="1"/>
  <c r="G21" i="2"/>
  <c r="G22" i="2" a="1"/>
  <c r="G22" i="2" s="1"/>
  <c r="G23" i="2" a="1"/>
  <c r="G23" i="2" s="1"/>
  <c r="G24" i="2" a="1"/>
  <c r="G24" i="2" s="1"/>
  <c r="G25" i="2" a="1"/>
  <c r="G25" i="2"/>
  <c r="G26" i="2" a="1"/>
  <c r="G26" i="2" s="1"/>
  <c r="G27" i="2" a="1"/>
  <c r="G27" i="2" s="1"/>
  <c r="G28" i="2" a="1"/>
  <c r="G28" i="2" s="1"/>
  <c r="G29" i="2" a="1"/>
  <c r="G29" i="2"/>
  <c r="G30" i="2" a="1"/>
  <c r="G30" i="2" s="1"/>
  <c r="G31" i="2" a="1"/>
  <c r="G31" i="2" s="1"/>
  <c r="G2" i="2" a="1"/>
  <c r="G2" i="2" s="1"/>
  <c r="F3" i="2" a="1"/>
  <c r="F3" i="2" s="1"/>
  <c r="F4" i="2" a="1"/>
  <c r="F4" i="2" s="1"/>
  <c r="F5" i="2" a="1"/>
  <c r="F5" i="2"/>
  <c r="F6" i="2" a="1"/>
  <c r="F6" i="2"/>
  <c r="F7" i="2" a="1"/>
  <c r="F7" i="2" s="1"/>
  <c r="F8" i="2" a="1"/>
  <c r="F8" i="2" s="1"/>
  <c r="F9" i="2" a="1"/>
  <c r="F9" i="2"/>
  <c r="F10" i="2" a="1"/>
  <c r="F10" i="2"/>
  <c r="F11" i="2" a="1"/>
  <c r="F11" i="2" s="1"/>
  <c r="F12" i="2" a="1"/>
  <c r="F12" i="2" s="1"/>
  <c r="F13" i="2" a="1"/>
  <c r="F13" i="2" s="1"/>
  <c r="F14" i="2" a="1"/>
  <c r="F14" i="2"/>
  <c r="F15" i="2" a="1"/>
  <c r="F15" i="2" s="1"/>
  <c r="F16" i="2" a="1"/>
  <c r="F16" i="2" s="1"/>
  <c r="F17" i="2" a="1"/>
  <c r="F17" i="2" s="1"/>
  <c r="F18" i="2" a="1"/>
  <c r="F18" i="2"/>
  <c r="F19" i="2" a="1"/>
  <c r="F19" i="2" s="1"/>
  <c r="F20" i="2" a="1"/>
  <c r="F20" i="2" s="1"/>
  <c r="F21" i="2" a="1"/>
  <c r="F21" i="2" s="1"/>
  <c r="F22" i="2" a="1"/>
  <c r="F22" i="2"/>
  <c r="F23" i="2" a="1"/>
  <c r="F23" i="2" s="1"/>
  <c r="F24" i="2" a="1"/>
  <c r="F24" i="2" s="1"/>
  <c r="F25" i="2" a="1"/>
  <c r="F25" i="2" s="1"/>
  <c r="F26" i="2" a="1"/>
  <c r="F26" i="2"/>
  <c r="F27" i="2" a="1"/>
  <c r="F27" i="2" s="1"/>
  <c r="F28" i="2" a="1"/>
  <c r="F28" i="2" s="1"/>
  <c r="F29" i="2" a="1"/>
  <c r="F29" i="2" s="1"/>
  <c r="F30" i="2" a="1"/>
  <c r="F30" i="2"/>
  <c r="F31" i="2" a="1"/>
  <c r="F31" i="2" s="1"/>
  <c r="F2" i="2" a="1"/>
  <c r="F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D2" i="4"/>
  <c r="C2" i="4" s="1" a="1"/>
  <c r="C2" i="4" s="1"/>
  <c r="B2" i="4" a="1"/>
  <c r="B2" i="4" s="1"/>
  <c r="D3" i="3"/>
  <c r="E3" i="3" a="1"/>
  <c r="E3" i="3" s="1"/>
  <c r="D4" i="3"/>
  <c r="E4" i="3" a="1"/>
  <c r="E4" i="3" s="1"/>
  <c r="D5" i="3"/>
  <c r="E5" i="3" a="1"/>
  <c r="E5" i="3" s="1"/>
  <c r="D6" i="3"/>
  <c r="E6" i="3" a="1"/>
  <c r="E6" i="3" s="1"/>
  <c r="D7" i="3"/>
  <c r="E7" i="3" a="1"/>
  <c r="E7" i="3" s="1"/>
  <c r="D8" i="3"/>
  <c r="E8" i="3" a="1"/>
  <c r="E8" i="3"/>
  <c r="D9" i="3"/>
  <c r="E9" i="3" a="1"/>
  <c r="E9" i="3"/>
  <c r="D10" i="3"/>
  <c r="E10" i="3" a="1"/>
  <c r="E10" i="3"/>
  <c r="D11" i="3"/>
  <c r="E11" i="3" a="1"/>
  <c r="E11" i="3" s="1"/>
  <c r="D12" i="3"/>
  <c r="E12" i="3" a="1"/>
  <c r="E12" i="3"/>
  <c r="D13" i="3"/>
  <c r="E13" i="3" a="1"/>
  <c r="E13" i="3" s="1"/>
  <c r="D14" i="3"/>
  <c r="E14" i="3" a="1"/>
  <c r="E14" i="3" s="1"/>
  <c r="D15" i="3"/>
  <c r="E15" i="3" a="1"/>
  <c r="E15" i="3" s="1"/>
  <c r="D16" i="3"/>
  <c r="E16" i="3" a="1"/>
  <c r="E16" i="3"/>
  <c r="J2" i="3"/>
  <c r="L2" i="3" s="1" a="1"/>
  <c r="L2" i="3" s="1"/>
  <c r="K2" i="3" a="1"/>
  <c r="K2" i="3" s="1"/>
  <c r="E2" i="3" a="1"/>
  <c r="E2" i="3" s="1"/>
  <c r="D2" i="3"/>
  <c r="G2" i="1" a="1"/>
  <c r="G2" i="1" s="1"/>
  <c r="F3" i="1" a="1"/>
  <c r="F3" i="1"/>
  <c r="F4" i="1" a="1"/>
  <c r="F4" i="1" s="1"/>
  <c r="F5" i="1" a="1"/>
  <c r="F5" i="1" s="1"/>
  <c r="F6" i="1" a="1"/>
  <c r="F6" i="1" s="1"/>
  <c r="F7" i="1" a="1"/>
  <c r="F7" i="1"/>
  <c r="F8" i="1" a="1"/>
  <c r="F8" i="1" s="1"/>
  <c r="F9" i="1" a="1"/>
  <c r="F9" i="1" s="1"/>
  <c r="F10" i="1" a="1"/>
  <c r="F10" i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 s="1"/>
  <c r="F17" i="1" a="1"/>
  <c r="F17" i="1" s="1"/>
  <c r="F18" i="1" a="1"/>
  <c r="F18" i="1"/>
  <c r="F19" i="1" a="1"/>
  <c r="F19" i="1" s="1"/>
  <c r="F20" i="1" a="1"/>
  <c r="F20" i="1" s="1"/>
  <c r="F21" i="1" a="1"/>
  <c r="F21" i="1" s="1"/>
  <c r="F22" i="1" a="1"/>
  <c r="F22" i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/>
  <c r="F31" i="1" a="1"/>
  <c r="F31" i="1" s="1"/>
  <c r="F2" i="1" a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C4" i="4" l="1" a="1"/>
  <c r="C4" i="4" s="1"/>
  <c r="C5" i="4" s="1"/>
  <c r="F2" i="4"/>
  <c r="E2" i="4"/>
  <c r="B4" i="4" a="1"/>
  <c r="B4" i="4" s="1"/>
  <c r="F4" i="4" s="1"/>
  <c r="L16" i="3" a="1"/>
  <c r="L16" i="3" s="1"/>
  <c r="L13" i="3" a="1"/>
  <c r="L13" i="3" s="1"/>
  <c r="L5" i="3" a="1"/>
  <c r="L5" i="3" s="1"/>
  <c r="L9" i="3" a="1"/>
  <c r="L9" i="3" s="1"/>
  <c r="D5" i="4"/>
  <c r="B3" i="4" a="1"/>
  <c r="B3" i="4" s="1"/>
  <c r="E4" i="4" l="1"/>
  <c r="G4" i="4" s="1"/>
  <c r="G2" i="4"/>
  <c r="E3" i="4"/>
  <c r="F3" i="4"/>
  <c r="F5" i="4" s="1"/>
  <c r="B5" i="4"/>
  <c r="E5" i="4" l="1"/>
  <c r="G3" i="4"/>
  <c r="G5" i="4" l="1"/>
  <c r="B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<sst xmlns="http://schemas.openxmlformats.org/spreadsheetml/2006/main" count="110" uniqueCount="26">
  <si>
    <t>+</t>
  </si>
  <si>
    <t>-</t>
  </si>
  <si>
    <t>/</t>
  </si>
  <si>
    <t>x</t>
  </si>
  <si>
    <t>num1</t>
  </si>
  <si>
    <t>opt</t>
  </si>
  <si>
    <t>num2</t>
  </si>
  <si>
    <t>Question</t>
  </si>
  <si>
    <t>Your answer</t>
  </si>
  <si>
    <t>Expected</t>
  </si>
  <si>
    <t>Score</t>
  </si>
  <si>
    <t>optA</t>
  </si>
  <si>
    <t>optB</t>
  </si>
  <si>
    <t>optC</t>
  </si>
  <si>
    <t>correctOption</t>
  </si>
  <si>
    <t>yourOptionChoice</t>
  </si>
  <si>
    <t>Section</t>
  </si>
  <si>
    <t>Correct</t>
  </si>
  <si>
    <t>Incorrect</t>
  </si>
  <si>
    <t>Blank</t>
  </si>
  <si>
    <t>Total score</t>
  </si>
  <si>
    <t>Maximum</t>
  </si>
  <si>
    <t>Percentage</t>
  </si>
  <si>
    <t>Total</t>
  </si>
  <si>
    <t>Answer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</si>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</sst>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40-5F43-4EFF-9DCE-29653E0CE669}">
  <dimension ref="A1:G31"/>
  <sheetViews>
    <sheetView topLeftCell="D1" workbookViewId="0">
      <selection activeCell="E21" sqref="E21"/>
    </sheetView>
  </sheetViews>
  <sheetFormatPr defaultRowHeight="15" x14ac:dyDescent="0.25"/>
  <cols>
    <col min="1" max="3" width="0" hidden="1" customWidth="1"/>
    <col min="4" max="4" width="10.140625" bestFit="1" customWidth="1"/>
    <col min="5" max="5" width="11.85546875" customWidth="1"/>
    <col min="6" max="7" width="0" hidden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75</v>
      </c>
      <c r="B2" t="s">
        <v>0</v>
      </c>
      <c r="C2">
        <v>47</v>
      </c>
      <c r="D2" t="str">
        <f>_xlfn.CONCAT(A2," ",B2," ",C2," =")</f>
        <v>75 + 47 =</v>
      </c>
      <c r="F2" cm="1">
        <f t="array" ref="F2">_xlfn.SWITCH(B2,"+",A2+C2,"-",A2-C2,"x",A2*C2,"/",A2/C2)</f>
        <v>122</v>
      </c>
      <c r="G2" cm="1">
        <f t="array" ref="G2">_xlfn.IFS(E2=F2,1,ISBLANK(E2),-2,E2&lt;&gt;F2,-3)</f>
        <v>-2</v>
      </c>
    </row>
    <row r="3" spans="1:7" x14ac:dyDescent="0.25">
      <c r="A3">
        <v>28</v>
      </c>
      <c r="B3" t="s">
        <v>0</v>
      </c>
      <c r="C3">
        <v>95</v>
      </c>
      <c r="D3" t="str">
        <f t="shared" ref="D3:D31" si="0">_xlfn.CONCAT(A3," ",B3," ",C3," =")</f>
        <v>28 + 95 =</v>
      </c>
      <c r="F3" cm="1">
        <f t="array" ref="F3">_xlfn.SWITCH(B3,"+",A3+C3,"-",A3-C3,"x",A3*C3,"/",A3/C3)</f>
        <v>123</v>
      </c>
      <c r="G3" cm="1">
        <f t="array" ref="G3">_xlfn.IFS(E3=F3,1,ISBLANK(E3),-2,E3&lt;&gt;F3,-3)</f>
        <v>-2</v>
      </c>
    </row>
    <row r="4" spans="1:7" x14ac:dyDescent="0.25">
      <c r="A4">
        <v>73</v>
      </c>
      <c r="B4" t="s">
        <v>1</v>
      </c>
      <c r="C4">
        <v>36</v>
      </c>
      <c r="D4" t="str">
        <f t="shared" si="0"/>
        <v>73 - 36 =</v>
      </c>
      <c r="F4" cm="1">
        <f t="array" ref="F4">_xlfn.SWITCH(B4,"+",A4+C4,"-",A4-C4,"x",A4*C4,"/",A4/C4)</f>
        <v>37</v>
      </c>
      <c r="G4" cm="1">
        <f t="array" ref="G4">_xlfn.IFS(E4=F4,1,ISBLANK(E4),-2,E4&lt;&gt;F4,-3)</f>
        <v>-2</v>
      </c>
    </row>
    <row r="5" spans="1:7" x14ac:dyDescent="0.25">
      <c r="A5">
        <v>52</v>
      </c>
      <c r="B5" t="s">
        <v>2</v>
      </c>
      <c r="C5">
        <v>4</v>
      </c>
      <c r="D5" t="str">
        <f t="shared" si="0"/>
        <v>52 / 4 =</v>
      </c>
      <c r="F5" cm="1">
        <f t="array" ref="F5">_xlfn.SWITCH(B5,"+",A5+C5,"-",A5-C5,"x",A5*C5,"/",A5/C5)</f>
        <v>13</v>
      </c>
      <c r="G5" cm="1">
        <f t="array" ref="G5">_xlfn.IFS(E5=F5,1,ISBLANK(E5),-2,E5&lt;&gt;F5,-3)</f>
        <v>-2</v>
      </c>
    </row>
    <row r="6" spans="1:7" x14ac:dyDescent="0.25">
      <c r="A6">
        <v>9</v>
      </c>
      <c r="B6" t="s">
        <v>3</v>
      </c>
      <c r="C6">
        <v>12</v>
      </c>
      <c r="D6" t="str">
        <f t="shared" si="0"/>
        <v>9 x 12 =</v>
      </c>
      <c r="F6" cm="1">
        <f t="array" ref="F6">_xlfn.SWITCH(B6,"+",A6+C6,"-",A6-C6,"x",A6*C6,"/",A6/C6)</f>
        <v>108</v>
      </c>
      <c r="G6" cm="1">
        <f t="array" ref="G6">_xlfn.IFS(E6=F6,1,ISBLANK(E6),-2,E6&lt;&gt;F6,-3)</f>
        <v>-2</v>
      </c>
    </row>
    <row r="7" spans="1:7" x14ac:dyDescent="0.25">
      <c r="A7">
        <v>102</v>
      </c>
      <c r="B7" t="s">
        <v>1</v>
      </c>
      <c r="C7">
        <v>111</v>
      </c>
      <c r="D7" t="str">
        <f t="shared" si="0"/>
        <v>102 - 111 =</v>
      </c>
      <c r="F7" cm="1">
        <f t="array" ref="F7">_xlfn.SWITCH(B7,"+",A7+C7,"-",A7-C7,"x",A7*C7,"/",A7/C7)</f>
        <v>-9</v>
      </c>
      <c r="G7" cm="1">
        <f t="array" ref="G7">_xlfn.IFS(E7=F7,1,ISBLANK(E7),-2,E7&lt;&gt;F7,-3)</f>
        <v>-2</v>
      </c>
    </row>
    <row r="8" spans="1:7" x14ac:dyDescent="0.25">
      <c r="A8">
        <v>8</v>
      </c>
      <c r="B8" t="s">
        <v>3</v>
      </c>
      <c r="C8">
        <v>14</v>
      </c>
      <c r="D8" t="str">
        <f t="shared" si="0"/>
        <v>8 x 14 =</v>
      </c>
      <c r="F8" cm="1">
        <f t="array" ref="F8">_xlfn.SWITCH(B8,"+",A8+C8,"-",A8-C8,"x",A8*C8,"/",A8/C8)</f>
        <v>112</v>
      </c>
      <c r="G8" cm="1">
        <f t="array" ref="G8">_xlfn.IFS(E8=F8,1,ISBLANK(E8),-2,E8&lt;&gt;F8,-3)</f>
        <v>-2</v>
      </c>
    </row>
    <row r="9" spans="1:7" x14ac:dyDescent="0.25">
      <c r="A9">
        <v>67</v>
      </c>
      <c r="B9" t="s">
        <v>0</v>
      </c>
      <c r="C9">
        <v>135</v>
      </c>
      <c r="D9" t="str">
        <f t="shared" si="0"/>
        <v>67 + 135 =</v>
      </c>
      <c r="F9" cm="1">
        <f t="array" ref="F9">_xlfn.SWITCH(B9,"+",A9+C9,"-",A9-C9,"x",A9*C9,"/",A9/C9)</f>
        <v>202</v>
      </c>
      <c r="G9" cm="1">
        <f t="array" ref="G9">_xlfn.IFS(E9=F9,1,ISBLANK(E9),-2,E9&lt;&gt;F9,-3)</f>
        <v>-2</v>
      </c>
    </row>
    <row r="10" spans="1:7" x14ac:dyDescent="0.25">
      <c r="A10">
        <v>96</v>
      </c>
      <c r="B10" t="s">
        <v>1</v>
      </c>
      <c r="C10">
        <v>27</v>
      </c>
      <c r="D10" t="str">
        <f t="shared" si="0"/>
        <v>96 - 27 =</v>
      </c>
      <c r="F10" cm="1">
        <f t="array" ref="F10">_xlfn.SWITCH(B10,"+",A10+C10,"-",A10-C10,"x",A10*C10,"/",A10/C10)</f>
        <v>69</v>
      </c>
      <c r="G10" cm="1">
        <f t="array" ref="G10">_xlfn.IFS(E10=F10,1,ISBLANK(E10),-2,E10&lt;&gt;F10,-3)</f>
        <v>-2</v>
      </c>
    </row>
    <row r="11" spans="1:7" x14ac:dyDescent="0.25">
      <c r="A11">
        <v>98</v>
      </c>
      <c r="B11" t="s">
        <v>2</v>
      </c>
      <c r="C11">
        <v>7</v>
      </c>
      <c r="D11" t="str">
        <f t="shared" si="0"/>
        <v>98 / 7 =</v>
      </c>
      <c r="F11" cm="1">
        <f t="array" ref="F11">_xlfn.SWITCH(B11,"+",A11+C11,"-",A11-C11,"x",A11*C11,"/",A11/C11)</f>
        <v>14</v>
      </c>
      <c r="G11" cm="1">
        <f t="array" ref="G11">_xlfn.IFS(E11=F11,1,ISBLANK(E11),-2,E11&lt;&gt;F11,-3)</f>
        <v>-2</v>
      </c>
    </row>
    <row r="12" spans="1:7" x14ac:dyDescent="0.25">
      <c r="A12">
        <v>41</v>
      </c>
      <c r="B12" t="s">
        <v>1</v>
      </c>
      <c r="C12">
        <v>12</v>
      </c>
      <c r="D12" t="str">
        <f t="shared" si="0"/>
        <v>41 - 12 =</v>
      </c>
      <c r="F12" cm="1">
        <f t="array" ref="F12">_xlfn.SWITCH(B12,"+",A12+C12,"-",A12-C12,"x",A12*C12,"/",A12/C12)</f>
        <v>29</v>
      </c>
      <c r="G12" cm="1">
        <f t="array" ref="G12">_xlfn.IFS(E12=F12,1,ISBLANK(E12),-2,E12&lt;&gt;F12,-3)</f>
        <v>-2</v>
      </c>
    </row>
    <row r="13" spans="1:7" x14ac:dyDescent="0.25">
      <c r="A13">
        <v>11</v>
      </c>
      <c r="B13" t="s">
        <v>1</v>
      </c>
      <c r="C13">
        <v>63</v>
      </c>
      <c r="D13" t="str">
        <f t="shared" si="0"/>
        <v>11 - 63 =</v>
      </c>
      <c r="F13" cm="1">
        <f t="array" ref="F13">_xlfn.SWITCH(B13,"+",A13+C13,"-",A13-C13,"x",A13*C13,"/",A13/C13)</f>
        <v>-52</v>
      </c>
      <c r="G13" cm="1">
        <f t="array" ref="G13">_xlfn.IFS(E13=F13,1,ISBLANK(E13),-2,E13&lt;&gt;F13,-3)</f>
        <v>-2</v>
      </c>
    </row>
    <row r="14" spans="1:7" x14ac:dyDescent="0.25">
      <c r="A14">
        <v>98</v>
      </c>
      <c r="B14" t="s">
        <v>2</v>
      </c>
      <c r="C14">
        <v>7</v>
      </c>
      <c r="D14" t="str">
        <f t="shared" si="0"/>
        <v>98 / 7 =</v>
      </c>
      <c r="F14" cm="1">
        <f t="array" ref="F14">_xlfn.SWITCH(B14,"+",A14+C14,"-",A14-C14,"x",A14*C14,"/",A14/C14)</f>
        <v>14</v>
      </c>
      <c r="G14" cm="1">
        <f t="array" ref="G14">_xlfn.IFS(E14=F14,1,ISBLANK(E14),-2,E14&lt;&gt;F14,-3)</f>
        <v>-2</v>
      </c>
    </row>
    <row r="15" spans="1:7" x14ac:dyDescent="0.25">
      <c r="A15">
        <v>156</v>
      </c>
      <c r="B15" t="s">
        <v>2</v>
      </c>
      <c r="C15">
        <v>6</v>
      </c>
      <c r="D15" t="str">
        <f t="shared" si="0"/>
        <v>156 / 6 =</v>
      </c>
      <c r="F15" cm="1">
        <f t="array" ref="F15">_xlfn.SWITCH(B15,"+",A15+C15,"-",A15-C15,"x",A15*C15,"/",A15/C15)</f>
        <v>26</v>
      </c>
      <c r="G15" cm="1">
        <f t="array" ref="G15">_xlfn.IFS(E15=F15,1,ISBLANK(E15),-2,E15&lt;&gt;F15,-3)</f>
        <v>-2</v>
      </c>
    </row>
    <row r="16" spans="1:7" x14ac:dyDescent="0.25">
      <c r="A16">
        <v>13</v>
      </c>
      <c r="B16" t="s">
        <v>3</v>
      </c>
      <c r="C16">
        <v>11</v>
      </c>
      <c r="D16" t="str">
        <f t="shared" si="0"/>
        <v>13 x 11 =</v>
      </c>
      <c r="F16" cm="1">
        <f t="array" ref="F16">_xlfn.SWITCH(B16,"+",A16+C16,"-",A16-C16,"x",A16*C16,"/",A16/C16)</f>
        <v>143</v>
      </c>
      <c r="G16" cm="1">
        <f t="array" ref="G16">_xlfn.IFS(E16=F16,1,ISBLANK(E16),-2,E16&lt;&gt;F16,-3)</f>
        <v>-2</v>
      </c>
    </row>
    <row r="17" spans="1:7" x14ac:dyDescent="0.25">
      <c r="A17">
        <v>61</v>
      </c>
      <c r="B17" t="s">
        <v>0</v>
      </c>
      <c r="C17">
        <v>89</v>
      </c>
      <c r="D17" t="str">
        <f t="shared" si="0"/>
        <v>61 + 89 =</v>
      </c>
      <c r="F17" cm="1">
        <f t="array" ref="F17">_xlfn.SWITCH(B17,"+",A17+C17,"-",A17-C17,"x",A17*C17,"/",A17/C17)</f>
        <v>150</v>
      </c>
      <c r="G17" cm="1">
        <f t="array" ref="G17">_xlfn.IFS(E17=F17,1,ISBLANK(E17),-2,E17&lt;&gt;F17,-3)</f>
        <v>-2</v>
      </c>
    </row>
    <row r="18" spans="1:7" x14ac:dyDescent="0.25">
      <c r="A18">
        <v>17</v>
      </c>
      <c r="B18" t="s">
        <v>3</v>
      </c>
      <c r="C18">
        <v>5</v>
      </c>
      <c r="D18" t="str">
        <f t="shared" si="0"/>
        <v>17 x 5 =</v>
      </c>
      <c r="F18" cm="1">
        <f t="array" ref="F18">_xlfn.SWITCH(B18,"+",A18+C18,"-",A18-C18,"x",A18*C18,"/",A18/C18)</f>
        <v>85</v>
      </c>
      <c r="G18" cm="1">
        <f t="array" ref="G18">_xlfn.IFS(E18=F18,1,ISBLANK(E18),-2,E18&lt;&gt;F18,-3)</f>
        <v>-2</v>
      </c>
    </row>
    <row r="19" spans="1:7" x14ac:dyDescent="0.25">
      <c r="A19">
        <v>170</v>
      </c>
      <c r="B19" t="s">
        <v>2</v>
      </c>
      <c r="C19">
        <v>5</v>
      </c>
      <c r="D19" t="str">
        <f t="shared" si="0"/>
        <v>170 / 5 =</v>
      </c>
      <c r="F19" cm="1">
        <f t="array" ref="F19">_xlfn.SWITCH(B19,"+",A19+C19,"-",A19-C19,"x",A19*C19,"/",A19/C19)</f>
        <v>34</v>
      </c>
      <c r="G19" cm="1">
        <f t="array" ref="G19">_xlfn.IFS(E19=F19,1,ISBLANK(E19),-2,E19&lt;&gt;F19,-3)</f>
        <v>-2</v>
      </c>
    </row>
    <row r="20" spans="1:7" x14ac:dyDescent="0.25">
      <c r="A20">
        <v>98</v>
      </c>
      <c r="B20" t="s">
        <v>3</v>
      </c>
      <c r="C20">
        <v>5</v>
      </c>
      <c r="D20" t="str">
        <f t="shared" si="0"/>
        <v>98 x 5 =</v>
      </c>
      <c r="F20" cm="1">
        <f t="array" ref="F20">_xlfn.SWITCH(B20,"+",A20+C20,"-",A20-C20,"x",A20*C20,"/",A20/C20)</f>
        <v>490</v>
      </c>
      <c r="G20" cm="1">
        <f t="array" ref="G20">_xlfn.IFS(E20=F20,1,ISBLANK(E20),-2,E20&lt;&gt;F20,-3)</f>
        <v>-2</v>
      </c>
    </row>
    <row r="21" spans="1:7" x14ac:dyDescent="0.25">
      <c r="A21">
        <v>333</v>
      </c>
      <c r="B21" t="s">
        <v>1</v>
      </c>
      <c r="C21">
        <v>157</v>
      </c>
      <c r="D21" t="str">
        <f t="shared" si="0"/>
        <v>333 - 157 =</v>
      </c>
      <c r="F21" cm="1">
        <f t="array" ref="F21">_xlfn.SWITCH(B21,"+",A21+C21,"-",A21-C21,"x",A21*C21,"/",A21/C21)</f>
        <v>176</v>
      </c>
      <c r="G21" cm="1">
        <f t="array" ref="G21">_xlfn.IFS(E21=F21,1,ISBLANK(E21),-2,E21&lt;&gt;F21,-3)</f>
        <v>-2</v>
      </c>
    </row>
    <row r="22" spans="1:7" x14ac:dyDescent="0.25">
      <c r="A22">
        <v>3</v>
      </c>
      <c r="B22" t="s">
        <v>1</v>
      </c>
      <c r="C22">
        <v>17</v>
      </c>
      <c r="D22" t="str">
        <f t="shared" si="0"/>
        <v>3 - 17 =</v>
      </c>
      <c r="F22" cm="1">
        <f t="array" ref="F22">_xlfn.SWITCH(B22,"+",A22+C22,"-",A22-C22,"x",A22*C22,"/",A22/C22)</f>
        <v>-14</v>
      </c>
      <c r="G22" cm="1">
        <f t="array" ref="G22">_xlfn.IFS(E22=F22,1,ISBLANK(E22),-2,E22&lt;&gt;F22,-3)</f>
        <v>-2</v>
      </c>
    </row>
    <row r="23" spans="1:7" x14ac:dyDescent="0.25">
      <c r="A23">
        <v>18</v>
      </c>
      <c r="B23" t="s">
        <v>0</v>
      </c>
      <c r="C23">
        <v>66</v>
      </c>
      <c r="D23" t="str">
        <f t="shared" si="0"/>
        <v>18 + 66 =</v>
      </c>
      <c r="F23" cm="1">
        <f t="array" ref="F23">_xlfn.SWITCH(B23,"+",A23+C23,"-",A23-C23,"x",A23*C23,"/",A23/C23)</f>
        <v>84</v>
      </c>
      <c r="G23" cm="1">
        <f t="array" ref="G23">_xlfn.IFS(E23=F23,1,ISBLANK(E23),-2,E23&lt;&gt;F23,-3)</f>
        <v>-2</v>
      </c>
    </row>
    <row r="24" spans="1:7" x14ac:dyDescent="0.25">
      <c r="A24">
        <v>6</v>
      </c>
      <c r="B24" t="s">
        <v>3</v>
      </c>
      <c r="C24">
        <v>17</v>
      </c>
      <c r="D24" t="str">
        <f t="shared" si="0"/>
        <v>6 x 17 =</v>
      </c>
      <c r="F24" cm="1">
        <f t="array" ref="F24">_xlfn.SWITCH(B24,"+",A24+C24,"-",A24-C24,"x",A24*C24,"/",A24/C24)</f>
        <v>102</v>
      </c>
      <c r="G24" cm="1">
        <f t="array" ref="G24">_xlfn.IFS(E24=F24,1,ISBLANK(E24),-2,E24&lt;&gt;F24,-3)</f>
        <v>-2</v>
      </c>
    </row>
    <row r="25" spans="1:7" x14ac:dyDescent="0.25">
      <c r="A25">
        <v>108</v>
      </c>
      <c r="B25" t="s">
        <v>2</v>
      </c>
      <c r="C25">
        <v>9</v>
      </c>
      <c r="D25" t="str">
        <f t="shared" si="0"/>
        <v>108 / 9 =</v>
      </c>
      <c r="F25" cm="1">
        <f t="array" ref="F25">_xlfn.SWITCH(B25,"+",A25+C25,"-",A25-C25,"x",A25*C25,"/",A25/C25)</f>
        <v>12</v>
      </c>
      <c r="G25" cm="1">
        <f t="array" ref="G25">_xlfn.IFS(E25=F25,1,ISBLANK(E25),-2,E25&lt;&gt;F25,-3)</f>
        <v>-2</v>
      </c>
    </row>
    <row r="26" spans="1:7" x14ac:dyDescent="0.25">
      <c r="A26">
        <v>84</v>
      </c>
      <c r="B26" t="s">
        <v>1</v>
      </c>
      <c r="C26">
        <v>27</v>
      </c>
      <c r="D26" t="str">
        <f t="shared" si="0"/>
        <v>84 - 27 =</v>
      </c>
      <c r="F26" cm="1">
        <f t="array" ref="F26">_xlfn.SWITCH(B26,"+",A26+C26,"-",A26-C26,"x",A26*C26,"/",A26/C26)</f>
        <v>57</v>
      </c>
      <c r="G26" cm="1">
        <f t="array" ref="G26">_xlfn.IFS(E26=F26,1,ISBLANK(E26),-2,E26&lt;&gt;F26,-3)</f>
        <v>-2</v>
      </c>
    </row>
    <row r="27" spans="1:7" x14ac:dyDescent="0.25">
      <c r="A27">
        <v>92</v>
      </c>
      <c r="B27" t="s">
        <v>0</v>
      </c>
      <c r="C27">
        <v>79</v>
      </c>
      <c r="D27" t="str">
        <f t="shared" si="0"/>
        <v>92 + 79 =</v>
      </c>
      <c r="F27" cm="1">
        <f t="array" ref="F27">_xlfn.SWITCH(B27,"+",A27+C27,"-",A27-C27,"x",A27*C27,"/",A27/C27)</f>
        <v>171</v>
      </c>
      <c r="G27" cm="1">
        <f t="array" ref="G27">_xlfn.IFS(E27=F27,1,ISBLANK(E27),-2,E27&lt;&gt;F27,-3)</f>
        <v>-2</v>
      </c>
    </row>
    <row r="28" spans="1:7" x14ac:dyDescent="0.25">
      <c r="A28">
        <v>106</v>
      </c>
      <c r="B28" t="s">
        <v>1</v>
      </c>
      <c r="C28">
        <v>18</v>
      </c>
      <c r="D28" t="str">
        <f t="shared" si="0"/>
        <v>106 - 18 =</v>
      </c>
      <c r="F28" cm="1">
        <f t="array" ref="F28">_xlfn.SWITCH(B28,"+",A28+C28,"-",A28-C28,"x",A28*C28,"/",A28/C28)</f>
        <v>88</v>
      </c>
      <c r="G28" cm="1">
        <f t="array" ref="G28">_xlfn.IFS(E28=F28,1,ISBLANK(E28),-2,E28&lt;&gt;F28,-3)</f>
        <v>-2</v>
      </c>
    </row>
    <row r="29" spans="1:7" x14ac:dyDescent="0.25">
      <c r="A29">
        <v>152</v>
      </c>
      <c r="B29" t="s">
        <v>2</v>
      </c>
      <c r="C29">
        <v>8</v>
      </c>
      <c r="D29" t="str">
        <f t="shared" si="0"/>
        <v>152 / 8 =</v>
      </c>
      <c r="F29" cm="1">
        <f t="array" ref="F29">_xlfn.SWITCH(B29,"+",A29+C29,"-",A29-C29,"x",A29*C29,"/",A29/C29)</f>
        <v>19</v>
      </c>
      <c r="G29" cm="1">
        <f t="array" ref="G29">_xlfn.IFS(E29=F29,1,ISBLANK(E29),-2,E29&lt;&gt;F29,-3)</f>
        <v>-2</v>
      </c>
    </row>
    <row r="30" spans="1:7" x14ac:dyDescent="0.25">
      <c r="A30">
        <v>12</v>
      </c>
      <c r="B30" t="s">
        <v>3</v>
      </c>
      <c r="C30">
        <v>102</v>
      </c>
      <c r="D30" t="str">
        <f t="shared" si="0"/>
        <v>12 x 102 =</v>
      </c>
      <c r="F30" cm="1">
        <f t="array" ref="F30">_xlfn.SWITCH(B30,"+",A30+C30,"-",A30-C30,"x",A30*C30,"/",A30/C30)</f>
        <v>1224</v>
      </c>
      <c r="G30" cm="1">
        <f t="array" ref="G30">_xlfn.IFS(E30=F30,1,ISBLANK(E30),-2,E30&lt;&gt;F30,-3)</f>
        <v>-2</v>
      </c>
    </row>
    <row r="31" spans="1:7" x14ac:dyDescent="0.25">
      <c r="A31">
        <v>5</v>
      </c>
      <c r="B31" t="s">
        <v>3</v>
      </c>
      <c r="C31">
        <v>15</v>
      </c>
      <c r="D31" t="str">
        <f t="shared" si="0"/>
        <v>5 x 15 =</v>
      </c>
      <c r="F31" cm="1">
        <f t="array" ref="F31">_xlfn.SWITCH(B31,"+",A31+C31,"-",A31-C31,"x",A31*C31,"/",A31/C31)</f>
        <v>75</v>
      </c>
      <c r="G31" cm="1">
        <f t="array" ref="G31">_xlfn.IFS(E31=F31,1,ISBLANK(E31),-2,E31&lt;&gt;F31,-3)</f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6C04-3009-44F1-9B28-B67A15C9E64D}">
  <dimension ref="A1:G31"/>
  <sheetViews>
    <sheetView topLeftCell="D1" workbookViewId="0">
      <selection activeCell="E6" sqref="E6"/>
    </sheetView>
  </sheetViews>
  <sheetFormatPr defaultRowHeight="15" x14ac:dyDescent="0.25"/>
  <cols>
    <col min="1" max="3" width="0" hidden="1" customWidth="1"/>
    <col min="4" max="4" width="14.28515625" bestFit="1" customWidth="1"/>
    <col min="5" max="5" width="11.85546875" bestFit="1" customWidth="1"/>
    <col min="6" max="7" width="0" hidden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0.5</v>
      </c>
      <c r="B2" t="s">
        <v>3</v>
      </c>
      <c r="C2">
        <v>0.05</v>
      </c>
      <c r="D2" t="str">
        <f>_xlfn.CONCAT(A2," ",B2," ",C2," =")</f>
        <v>0.5 x 0.05 =</v>
      </c>
      <c r="F2" cm="1">
        <f t="array" ref="F2">_xlfn.SWITCH(B2,"+",A2+C2,"-",A2-C2,"x",A2*C2,"/",A2/C2)</f>
        <v>2.5000000000000001E-2</v>
      </c>
      <c r="G2" cm="1">
        <f t="array" ref="G2">_xlfn.IFS(E2=F2,2,ISBLANK(E2),-1,E2&lt;&gt;F2,-1)</f>
        <v>-1</v>
      </c>
    </row>
    <row r="3" spans="1:7" x14ac:dyDescent="0.25">
      <c r="A3">
        <v>2E-3</v>
      </c>
      <c r="B3" t="s">
        <v>3</v>
      </c>
      <c r="C3">
        <v>40</v>
      </c>
      <c r="D3" t="str">
        <f t="shared" ref="D3:D31" si="0">_xlfn.CONCAT(A3," ",B3," ",C3," =")</f>
        <v>0.002 x 40 =</v>
      </c>
      <c r="F3" cm="1">
        <f t="array" ref="F3">_xlfn.SWITCH(B3,"+",A3+C3,"-",A3-C3,"x",A3*C3,"/",A3/C3)</f>
        <v>0.08</v>
      </c>
      <c r="G3" cm="1">
        <f t="array" ref="G3">_xlfn.IFS(E3=F3,2,ISBLANK(E3),-1,E3&lt;&gt;F3,-1)</f>
        <v>-1</v>
      </c>
    </row>
    <row r="4" spans="1:7" x14ac:dyDescent="0.25">
      <c r="A4">
        <v>0.6</v>
      </c>
      <c r="B4" t="s">
        <v>2</v>
      </c>
      <c r="C4">
        <v>15</v>
      </c>
      <c r="D4" t="str">
        <f t="shared" si="0"/>
        <v>0.6 / 15 =</v>
      </c>
      <c r="F4" cm="1">
        <f t="array" ref="F4">_xlfn.SWITCH(B4,"+",A4+C4,"-",A4-C4,"x",A4*C4,"/",A4/C4)</f>
        <v>0.04</v>
      </c>
      <c r="G4" cm="1">
        <f t="array" ref="G4">_xlfn.IFS(E4=F4,2,ISBLANK(E4),-1,E4&lt;&gt;F4,-1)</f>
        <v>-1</v>
      </c>
    </row>
    <row r="5" spans="1:7" x14ac:dyDescent="0.25">
      <c r="A5">
        <v>0.1</v>
      </c>
      <c r="B5" t="s">
        <v>1</v>
      </c>
      <c r="C5">
        <v>0.04</v>
      </c>
      <c r="D5" t="str">
        <f t="shared" si="0"/>
        <v>0.1 - 0.04 =</v>
      </c>
      <c r="F5" cm="1">
        <f t="array" ref="F5">_xlfn.SWITCH(B5,"+",A5+C5,"-",A5-C5,"x",A5*C5,"/",A5/C5)</f>
        <v>6.0000000000000005E-2</v>
      </c>
      <c r="G5" cm="1">
        <f t="array" ref="G5">_xlfn.IFS(E5=F5,2,ISBLANK(E5),-1,E5&lt;&gt;F5,-1)</f>
        <v>-1</v>
      </c>
    </row>
    <row r="6" spans="1:7" x14ac:dyDescent="0.25">
      <c r="A6">
        <v>1.2E-2</v>
      </c>
      <c r="B6" t="s">
        <v>3</v>
      </c>
      <c r="C6">
        <v>40</v>
      </c>
      <c r="D6" t="str">
        <f t="shared" si="0"/>
        <v>0.012 x 40 =</v>
      </c>
      <c r="F6" cm="1">
        <f t="array" ref="F6">_xlfn.SWITCH(B6,"+",A6+C6,"-",A6-C6,"x",A6*C6,"/",A6/C6)</f>
        <v>0.48</v>
      </c>
      <c r="G6" cm="1">
        <f t="array" ref="G6">_xlfn.IFS(E6=F6,2,ISBLANK(E6),-1,E6&lt;&gt;F6,-1)</f>
        <v>-1</v>
      </c>
    </row>
    <row r="7" spans="1:7" x14ac:dyDescent="0.25">
      <c r="A7">
        <v>22200</v>
      </c>
      <c r="B7" t="s">
        <v>3</v>
      </c>
      <c r="C7">
        <v>3.0000000000000001E-3</v>
      </c>
      <c r="D7" t="str">
        <f t="shared" si="0"/>
        <v>22200 x 0.003 =</v>
      </c>
      <c r="F7" cm="1">
        <f t="array" ref="F7">_xlfn.SWITCH(B7,"+",A7+C7,"-",A7-C7,"x",A7*C7,"/",A7/C7)</f>
        <v>66.599999999999994</v>
      </c>
      <c r="G7" cm="1">
        <f t="array" ref="G7">_xlfn.IFS(E7=F7,2,ISBLANK(E7),-1,E7&lt;&gt;F7,-1)</f>
        <v>-1</v>
      </c>
    </row>
    <row r="8" spans="1:7" x14ac:dyDescent="0.25">
      <c r="A8">
        <v>0.3</v>
      </c>
      <c r="B8" t="s">
        <v>2</v>
      </c>
      <c r="C8">
        <v>0.01</v>
      </c>
      <c r="D8" t="str">
        <f t="shared" si="0"/>
        <v>0.3 / 0.01 =</v>
      </c>
      <c r="F8" cm="1">
        <f t="array" ref="F8">_xlfn.SWITCH(B8,"+",A8+C8,"-",A8-C8,"x",A8*C8,"/",A8/C8)</f>
        <v>30</v>
      </c>
      <c r="G8" cm="1">
        <f t="array" ref="G8">_xlfn.IFS(E8=F8,2,ISBLANK(E8),-1,E8&lt;&gt;F8,-1)</f>
        <v>-1</v>
      </c>
    </row>
    <row r="9" spans="1:7" x14ac:dyDescent="0.25">
      <c r="A9">
        <v>2.5</v>
      </c>
      <c r="B9" t="s">
        <v>3</v>
      </c>
      <c r="C9">
        <v>0.04</v>
      </c>
      <c r="D9" t="str">
        <f t="shared" si="0"/>
        <v>2.5 x 0.04 =</v>
      </c>
      <c r="F9" cm="1">
        <f t="array" ref="F9">_xlfn.SWITCH(B9,"+",A9+C9,"-",A9-C9,"x",A9*C9,"/",A9/C9)</f>
        <v>0.1</v>
      </c>
      <c r="G9" cm="1">
        <f t="array" ref="G9">_xlfn.IFS(E9=F9,2,ISBLANK(E9),-1,E9&lt;&gt;F9,-1)</f>
        <v>-1</v>
      </c>
    </row>
    <row r="10" spans="1:7" x14ac:dyDescent="0.25">
      <c r="A10">
        <v>0.997</v>
      </c>
      <c r="B10" t="s">
        <v>0</v>
      </c>
      <c r="C10">
        <v>1.03</v>
      </c>
      <c r="D10" t="str">
        <f t="shared" si="0"/>
        <v>0.997 + 1.03 =</v>
      </c>
      <c r="F10" cm="1">
        <f t="array" ref="F10">_xlfn.SWITCH(B10,"+",A10+C10,"-",A10-C10,"x",A10*C10,"/",A10/C10)</f>
        <v>2.0270000000000001</v>
      </c>
      <c r="G10" cm="1">
        <f t="array" ref="G10">_xlfn.IFS(E10=F10,2,ISBLANK(E10),-1,E10&lt;&gt;F10,-1)</f>
        <v>-1</v>
      </c>
    </row>
    <row r="11" spans="1:7" x14ac:dyDescent="0.25">
      <c r="A11">
        <v>3.03</v>
      </c>
      <c r="B11" t="s">
        <v>1</v>
      </c>
      <c r="C11">
        <v>0.11</v>
      </c>
      <c r="D11" t="str">
        <f t="shared" si="0"/>
        <v>3.03 - 0.11 =</v>
      </c>
      <c r="F11" cm="1">
        <f t="array" ref="F11">_xlfn.SWITCH(B11,"+",A11+C11,"-",A11-C11,"x",A11*C11,"/",A11/C11)</f>
        <v>2.92</v>
      </c>
      <c r="G11" cm="1">
        <f t="array" ref="G11">_xlfn.IFS(E11=F11,2,ISBLANK(E11),-1,E11&lt;&gt;F11,-1)</f>
        <v>-1</v>
      </c>
    </row>
    <row r="12" spans="1:7" x14ac:dyDescent="0.25">
      <c r="A12">
        <v>15</v>
      </c>
      <c r="B12" t="s">
        <v>3</v>
      </c>
      <c r="C12">
        <v>1.25</v>
      </c>
      <c r="D12" t="str">
        <f t="shared" si="0"/>
        <v>15 x 1.25 =</v>
      </c>
      <c r="F12" cm="1">
        <f t="array" ref="F12">_xlfn.SWITCH(B12,"+",A12+C12,"-",A12-C12,"x",A12*C12,"/",A12/C12)</f>
        <v>18.75</v>
      </c>
      <c r="G12" cm="1">
        <f t="array" ref="G12">_xlfn.IFS(E12=F12,2,ISBLANK(E12),-1,E12&lt;&gt;F12,-1)</f>
        <v>-1</v>
      </c>
    </row>
    <row r="13" spans="1:7" x14ac:dyDescent="0.25">
      <c r="A13">
        <v>18</v>
      </c>
      <c r="B13" t="s">
        <v>2</v>
      </c>
      <c r="C13">
        <v>1.2</v>
      </c>
      <c r="D13" t="str">
        <f t="shared" si="0"/>
        <v>18 / 1.2 =</v>
      </c>
      <c r="F13" cm="1">
        <f t="array" ref="F13">_xlfn.SWITCH(B13,"+",A13+C13,"-",A13-C13,"x",A13*C13,"/",A13/C13)</f>
        <v>15</v>
      </c>
      <c r="G13" cm="1">
        <f t="array" ref="G13">_xlfn.IFS(E13=F13,2,ISBLANK(E13),-1,E13&lt;&gt;F13,-1)</f>
        <v>-1</v>
      </c>
    </row>
    <row r="14" spans="1:7" x14ac:dyDescent="0.25">
      <c r="A14">
        <v>0.08</v>
      </c>
      <c r="B14" t="s">
        <v>3</v>
      </c>
      <c r="C14">
        <v>2.5</v>
      </c>
      <c r="D14" t="str">
        <f t="shared" si="0"/>
        <v>0.08 x 2.5 =</v>
      </c>
      <c r="F14" cm="1">
        <f t="array" ref="F14">_xlfn.SWITCH(B14,"+",A14+C14,"-",A14-C14,"x",A14*C14,"/",A14/C14)</f>
        <v>0.2</v>
      </c>
      <c r="G14" cm="1">
        <f t="array" ref="G14">_xlfn.IFS(E14=F14,2,ISBLANK(E14),-1,E14&lt;&gt;F14,-1)</f>
        <v>-1</v>
      </c>
    </row>
    <row r="15" spans="1:7" x14ac:dyDescent="0.25">
      <c r="A15">
        <v>5287</v>
      </c>
      <c r="B15" t="s">
        <v>0</v>
      </c>
      <c r="C15">
        <v>3658</v>
      </c>
      <c r="D15" t="str">
        <f t="shared" si="0"/>
        <v>5287 + 3658 =</v>
      </c>
      <c r="F15" cm="1">
        <f t="array" ref="F15">_xlfn.SWITCH(B15,"+",A15+C15,"-",A15-C15,"x",A15*C15,"/",A15/C15)</f>
        <v>8945</v>
      </c>
      <c r="G15" cm="1">
        <f t="array" ref="G15">_xlfn.IFS(E15=F15,2,ISBLANK(E15),-1,E15&lt;&gt;F15,-1)</f>
        <v>-1</v>
      </c>
    </row>
    <row r="16" spans="1:7" x14ac:dyDescent="0.25">
      <c r="A16">
        <v>11.07</v>
      </c>
      <c r="B16" t="s">
        <v>1</v>
      </c>
      <c r="C16">
        <v>9.18</v>
      </c>
      <c r="D16" t="str">
        <f t="shared" si="0"/>
        <v>11.07 - 9.18 =</v>
      </c>
      <c r="F16" cm="1">
        <f t="array" ref="F16">_xlfn.SWITCH(B16,"+",A16+C16,"-",A16-C16,"x",A16*C16,"/",A16/C16)</f>
        <v>1.8900000000000006</v>
      </c>
      <c r="G16" cm="1">
        <f t="array" ref="G16">_xlfn.IFS(E16=F16,2,ISBLANK(E16),-1,E16&lt;&gt;F16,-1)</f>
        <v>-1</v>
      </c>
    </row>
    <row r="17" spans="1:7" x14ac:dyDescent="0.25">
      <c r="A17">
        <v>15</v>
      </c>
      <c r="B17" t="s">
        <v>2</v>
      </c>
      <c r="C17">
        <v>0.4</v>
      </c>
      <c r="D17" t="str">
        <f t="shared" si="0"/>
        <v>15 / 0.4 =</v>
      </c>
      <c r="F17" cm="1">
        <f t="array" ref="F17">_xlfn.SWITCH(B17,"+",A17+C17,"-",A17-C17,"x",A17*C17,"/",A17/C17)</f>
        <v>37.5</v>
      </c>
      <c r="G17" cm="1">
        <f t="array" ref="G17">_xlfn.IFS(E17=F17,2,ISBLANK(E17),-1,E17&lt;&gt;F17,-1)</f>
        <v>-1</v>
      </c>
    </row>
    <row r="18" spans="1:7" x14ac:dyDescent="0.25">
      <c r="A18">
        <v>0.09</v>
      </c>
      <c r="B18" t="s">
        <v>2</v>
      </c>
      <c r="C18">
        <v>0.9</v>
      </c>
      <c r="D18" t="str">
        <f t="shared" si="0"/>
        <v>0.09 / 0.9 =</v>
      </c>
      <c r="F18" cm="1">
        <f t="array" ref="F18">_xlfn.SWITCH(B18,"+",A18+C18,"-",A18-C18,"x",A18*C18,"/",A18/C18)</f>
        <v>9.9999999999999992E-2</v>
      </c>
      <c r="G18" cm="1">
        <f t="array" ref="G18">_xlfn.IFS(E18=F18,2,ISBLANK(E18),-1,E18&lt;&gt;F18,-1)</f>
        <v>-1</v>
      </c>
    </row>
    <row r="19" spans="1:7" x14ac:dyDescent="0.25">
      <c r="A19">
        <v>0.04</v>
      </c>
      <c r="B19" t="s">
        <v>3</v>
      </c>
      <c r="C19">
        <v>5.5</v>
      </c>
      <c r="D19" t="str">
        <f t="shared" si="0"/>
        <v>0.04 x 5.5 =</v>
      </c>
      <c r="F19" cm="1">
        <f t="array" ref="F19">_xlfn.SWITCH(B19,"+",A19+C19,"-",A19-C19,"x",A19*C19,"/",A19/C19)</f>
        <v>0.22</v>
      </c>
      <c r="G19" cm="1">
        <f t="array" ref="G19">_xlfn.IFS(E19=F19,2,ISBLANK(E19),-1,E19&lt;&gt;F19,-1)</f>
        <v>-1</v>
      </c>
    </row>
    <row r="20" spans="1:7" x14ac:dyDescent="0.25">
      <c r="A20">
        <v>55.28</v>
      </c>
      <c r="B20" t="s">
        <v>0</v>
      </c>
      <c r="C20">
        <v>1.3380000000000001</v>
      </c>
      <c r="D20" t="str">
        <f t="shared" si="0"/>
        <v>55.28 + 1.338 =</v>
      </c>
      <c r="F20" cm="1">
        <f t="array" ref="F20">_xlfn.SWITCH(B20,"+",A20+C20,"-",A20-C20,"x",A20*C20,"/",A20/C20)</f>
        <v>56.618000000000002</v>
      </c>
      <c r="G20" cm="1">
        <f t="array" ref="G20">_xlfn.IFS(E20=F20,2,ISBLANK(E20),-1,E20&lt;&gt;F20,-1)</f>
        <v>-1</v>
      </c>
    </row>
    <row r="21" spans="1:7" x14ac:dyDescent="0.25">
      <c r="A21">
        <v>55.338000000000001</v>
      </c>
      <c r="B21" t="s">
        <v>1</v>
      </c>
      <c r="C21">
        <v>0.88900000000000001</v>
      </c>
      <c r="D21" t="str">
        <f t="shared" si="0"/>
        <v>55.338 - 0.889 =</v>
      </c>
      <c r="F21" cm="1">
        <f t="array" ref="F21">_xlfn.SWITCH(B21,"+",A21+C21,"-",A21-C21,"x",A21*C21,"/",A21/C21)</f>
        <v>54.448999999999998</v>
      </c>
      <c r="G21" cm="1">
        <f t="array" ref="G21">_xlfn.IFS(E21=F21,2,ISBLANK(E21),-1,E21&lt;&gt;F21,-1)</f>
        <v>-1</v>
      </c>
    </row>
    <row r="22" spans="1:7" x14ac:dyDescent="0.25">
      <c r="A22">
        <v>-4.66</v>
      </c>
      <c r="B22" t="s">
        <v>0</v>
      </c>
      <c r="C22">
        <v>2.5550000000000002</v>
      </c>
      <c r="D22" t="str">
        <f t="shared" si="0"/>
        <v>-4.66 + 2.555 =</v>
      </c>
      <c r="F22" cm="1">
        <f t="array" ref="F22">_xlfn.SWITCH(B22,"+",A22+C22,"-",A22-C22,"x",A22*C22,"/",A22/C22)</f>
        <v>-2.105</v>
      </c>
      <c r="G22" cm="1">
        <f t="array" ref="G22">_xlfn.IFS(E22=F22,2,ISBLANK(E22),-1,E22&lt;&gt;F22,-1)</f>
        <v>-1</v>
      </c>
    </row>
    <row r="23" spans="1:7" x14ac:dyDescent="0.25">
      <c r="A23">
        <v>0.12</v>
      </c>
      <c r="B23" t="s">
        <v>2</v>
      </c>
      <c r="C23">
        <v>6</v>
      </c>
      <c r="D23" t="str">
        <f t="shared" si="0"/>
        <v>0.12 / 6 =</v>
      </c>
      <c r="F23" cm="1">
        <f t="array" ref="F23">_xlfn.SWITCH(B23,"+",A23+C23,"-",A23-C23,"x",A23*C23,"/",A23/C23)</f>
        <v>0.02</v>
      </c>
      <c r="G23" cm="1">
        <f t="array" ref="G23">_xlfn.IFS(E23=F23,2,ISBLANK(E23),-1,E23&lt;&gt;F23,-1)</f>
        <v>-1</v>
      </c>
    </row>
    <row r="24" spans="1:7" x14ac:dyDescent="0.25">
      <c r="A24">
        <v>14</v>
      </c>
      <c r="B24" t="s">
        <v>2</v>
      </c>
      <c r="C24">
        <v>0.7</v>
      </c>
      <c r="D24" t="str">
        <f t="shared" si="0"/>
        <v>14 / 0.7 =</v>
      </c>
      <c r="F24" cm="1">
        <f t="array" ref="F24">_xlfn.SWITCH(B24,"+",A24+C24,"-",A24-C24,"x",A24*C24,"/",A24/C24)</f>
        <v>20</v>
      </c>
      <c r="G24" cm="1">
        <f t="array" ref="G24">_xlfn.IFS(E24=F24,2,ISBLANK(E24),-1,E24&lt;&gt;F24,-1)</f>
        <v>-1</v>
      </c>
    </row>
    <row r="25" spans="1:7" x14ac:dyDescent="0.25">
      <c r="A25">
        <v>80</v>
      </c>
      <c r="B25" t="s">
        <v>3</v>
      </c>
      <c r="C25">
        <v>1.02</v>
      </c>
      <c r="D25" t="str">
        <f t="shared" si="0"/>
        <v>80 x 1.02 =</v>
      </c>
      <c r="F25" cm="1">
        <f t="array" ref="F25">_xlfn.SWITCH(B25,"+",A25+C25,"-",A25-C25,"x",A25*C25,"/",A25/C25)</f>
        <v>81.599999999999994</v>
      </c>
      <c r="G25" cm="1">
        <f t="array" ref="G25">_xlfn.IFS(E25=F25,2,ISBLANK(E25),-1,E25&lt;&gt;F25,-1)</f>
        <v>-1</v>
      </c>
    </row>
    <row r="26" spans="1:7" x14ac:dyDescent="0.25">
      <c r="A26">
        <v>6.44</v>
      </c>
      <c r="B26" t="s">
        <v>3</v>
      </c>
      <c r="C26">
        <v>0.25</v>
      </c>
      <c r="D26" t="str">
        <f t="shared" si="0"/>
        <v>6.44 x 0.25 =</v>
      </c>
      <c r="F26" cm="1">
        <f t="array" ref="F26">_xlfn.SWITCH(B26,"+",A26+C26,"-",A26-C26,"x",A26*C26,"/",A26/C26)</f>
        <v>1.61</v>
      </c>
      <c r="G26" cm="1">
        <f t="array" ref="G26">_xlfn.IFS(E26=F26,2,ISBLANK(E26),-1,E26&lt;&gt;F26,-1)</f>
        <v>-1</v>
      </c>
    </row>
    <row r="27" spans="1:7" x14ac:dyDescent="0.25">
      <c r="A27">
        <v>8769</v>
      </c>
      <c r="B27" t="s">
        <v>0</v>
      </c>
      <c r="C27">
        <v>3654</v>
      </c>
      <c r="D27" t="str">
        <f t="shared" si="0"/>
        <v>8769 + 3654 =</v>
      </c>
      <c r="F27" cm="1">
        <f t="array" ref="F27">_xlfn.SWITCH(B27,"+",A27+C27,"-",A27-C27,"x",A27*C27,"/",A27/C27)</f>
        <v>12423</v>
      </c>
      <c r="G27" cm="1">
        <f t="array" ref="G27">_xlfn.IFS(E27=F27,2,ISBLANK(E27),-1,E27&lt;&gt;F27,-1)</f>
        <v>-1</v>
      </c>
    </row>
    <row r="28" spans="1:7" x14ac:dyDescent="0.25">
      <c r="A28">
        <v>0.66</v>
      </c>
      <c r="B28" t="s">
        <v>2</v>
      </c>
      <c r="C28">
        <v>0.22</v>
      </c>
      <c r="D28" t="str">
        <f t="shared" si="0"/>
        <v>0.66 / 0.22 =</v>
      </c>
      <c r="F28" cm="1">
        <f t="array" ref="F28">_xlfn.SWITCH(B28,"+",A28+C28,"-",A28-C28,"x",A28*C28,"/",A28/C28)</f>
        <v>3</v>
      </c>
      <c r="G28" cm="1">
        <f t="array" ref="G28">_xlfn.IFS(E28=F28,2,ISBLANK(E28),-1,E28&lt;&gt;F28,-1)</f>
        <v>-1</v>
      </c>
    </row>
    <row r="29" spans="1:7" x14ac:dyDescent="0.25">
      <c r="A29">
        <v>11</v>
      </c>
      <c r="B29" t="s">
        <v>3</v>
      </c>
      <c r="C29">
        <v>2E-3</v>
      </c>
      <c r="D29" t="str">
        <f t="shared" si="0"/>
        <v>11 x 0.002 =</v>
      </c>
      <c r="F29" cm="1">
        <f t="array" ref="F29">_xlfn.SWITCH(B29,"+",A29+C29,"-",A29-C29,"x",A29*C29,"/",A29/C29)</f>
        <v>2.1999999999999999E-2</v>
      </c>
      <c r="G29" cm="1">
        <f t="array" ref="G29">_xlfn.IFS(E29=F29,2,ISBLANK(E29),-1,E29&lt;&gt;F29,-1)</f>
        <v>-1</v>
      </c>
    </row>
    <row r="30" spans="1:7" x14ac:dyDescent="0.25">
      <c r="A30">
        <v>77.66</v>
      </c>
      <c r="B30" t="s">
        <v>3</v>
      </c>
      <c r="C30">
        <v>0.5</v>
      </c>
      <c r="D30" t="str">
        <f t="shared" si="0"/>
        <v>77.66 x 0.5 =</v>
      </c>
      <c r="F30" cm="1">
        <f t="array" ref="F30">_xlfn.SWITCH(B30,"+",A30+C30,"-",A30-C30,"x",A30*C30,"/",A30/C30)</f>
        <v>38.83</v>
      </c>
      <c r="G30" cm="1">
        <f t="array" ref="G30">_xlfn.IFS(E30=F30,2,ISBLANK(E30),-1,E30&lt;&gt;F30,-1)</f>
        <v>-1</v>
      </c>
    </row>
    <row r="31" spans="1:7" x14ac:dyDescent="0.25">
      <c r="A31">
        <v>5.4</v>
      </c>
      <c r="B31" t="s">
        <v>3</v>
      </c>
      <c r="C31">
        <v>0.15</v>
      </c>
      <c r="D31" t="str">
        <f t="shared" si="0"/>
        <v>5.4 x 0.15 =</v>
      </c>
      <c r="F31" cm="1">
        <f t="array" ref="F31">_xlfn.SWITCH(B31,"+",A31+C31,"-",A31-C31,"x",A31*C31,"/",A31/C31)</f>
        <v>0.81</v>
      </c>
      <c r="G31" cm="1">
        <f t="array" ref="G31">_xlfn.IFS(E31=F31,2,ISBLANK(E31),-1,E31&lt;&gt;F31,-1)</f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953-D65E-4843-86DC-4BDFFBEA7EAB}">
  <dimension ref="A1:L16"/>
  <sheetViews>
    <sheetView tabSelected="1" topLeftCell="D1" workbookViewId="0">
      <selection activeCell="I2" sqref="I2"/>
    </sheetView>
  </sheetViews>
  <sheetFormatPr defaultRowHeight="15" x14ac:dyDescent="0.25"/>
  <cols>
    <col min="1" max="3" width="0" hidden="1" customWidth="1"/>
    <col min="4" max="4" width="12.85546875" bestFit="1" customWidth="1"/>
    <col min="5" max="5" width="10.28515625" hidden="1" customWidth="1"/>
    <col min="6" max="8" width="0" hidden="1" customWidth="1"/>
    <col min="9" max="9" width="11.140625" bestFit="1" customWidth="1"/>
    <col min="10" max="10" width="17.42578125" hidden="1" customWidth="1"/>
    <col min="11" max="11" width="13.42578125" hidden="1" customWidth="1"/>
    <col min="12" max="12" width="0" hidden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9</v>
      </c>
      <c r="F1" t="s">
        <v>11</v>
      </c>
      <c r="G1" t="s">
        <v>12</v>
      </c>
      <c r="H1" t="s">
        <v>13</v>
      </c>
      <c r="I1" t="s">
        <v>24</v>
      </c>
      <c r="J1" t="s">
        <v>15</v>
      </c>
      <c r="K1" t="s">
        <v>14</v>
      </c>
      <c r="L1" t="s">
        <v>10</v>
      </c>
    </row>
    <row r="2" spans="1:12" x14ac:dyDescent="0.25">
      <c r="A2">
        <v>410</v>
      </c>
      <c r="B2" t="s">
        <v>3</v>
      </c>
      <c r="C2">
        <v>103</v>
      </c>
      <c r="D2" t="str">
        <f>_xlfn.CONCAT(A2," ",B2," ",C2," =")</f>
        <v>410 x 103 =</v>
      </c>
      <c r="E2" cm="1">
        <f t="array" ref="E2">_xlfn.SWITCH(B2,"+",A2+C2,"-",A2-C2,"x",A2*C2,"/",A2/C2)</f>
        <v>42230</v>
      </c>
      <c r="F2">
        <v>43230</v>
      </c>
      <c r="G2">
        <v>42230</v>
      </c>
      <c r="H2">
        <v>43330</v>
      </c>
      <c r="J2">
        <f>IF(ISBLANK(I2),0,MATCH(I2,F2:H2))</f>
        <v>0</v>
      </c>
      <c r="K2" cm="1">
        <f t="array" ref="K2">MATCH(MIN(ABS(F2:H2-E2)),ABS(F2:H2-E2),0)</f>
        <v>2</v>
      </c>
      <c r="L2" cm="1">
        <f t="array" ref="L2">_xlfn.IFS(J2=K2,2,J2=0,-1,J2&lt;&gt;K2,-2)</f>
        <v>-1</v>
      </c>
    </row>
    <row r="3" spans="1:12" x14ac:dyDescent="0.25">
      <c r="A3">
        <v>60</v>
      </c>
      <c r="B3" t="s">
        <v>3</v>
      </c>
      <c r="C3">
        <v>4000</v>
      </c>
      <c r="D3" t="str">
        <f t="shared" ref="D3:D16" si="0">_xlfn.CONCAT(A3," ",B3," ",C3," =")</f>
        <v>60 x 4000 =</v>
      </c>
      <c r="E3" cm="1">
        <f t="array" ref="E3">_xlfn.SWITCH(B3,"+",A3+C3,"-",A3-C3,"x",A3*C3,"/",A3/C3)</f>
        <v>240000</v>
      </c>
      <c r="F3">
        <v>24000</v>
      </c>
      <c r="G3">
        <v>240000</v>
      </c>
      <c r="H3">
        <v>2400000</v>
      </c>
      <c r="J3">
        <f t="shared" ref="J3:J16" si="1">IF(ISBLANK(I3),0,MATCH(I3,F3:H3))</f>
        <v>0</v>
      </c>
      <c r="K3" cm="1">
        <f t="array" ref="K3">MATCH(MIN(ABS(F3:H3-E3)),ABS(F3:H3-E3),0)</f>
        <v>2</v>
      </c>
      <c r="L3" cm="1">
        <f t="array" ref="L3">_xlfn.IFS(J3=K3,2,J3=0,-1,J3&lt;&gt;K3,-2)</f>
        <v>-1</v>
      </c>
    </row>
    <row r="4" spans="1:12" x14ac:dyDescent="0.25">
      <c r="A4">
        <v>444</v>
      </c>
      <c r="B4" t="s">
        <v>3</v>
      </c>
      <c r="C4">
        <v>132</v>
      </c>
      <c r="D4" t="str">
        <f t="shared" si="0"/>
        <v>444 x 132 =</v>
      </c>
      <c r="E4" cm="1">
        <f t="array" ref="E4">_xlfn.SWITCH(B4,"+",A4+C4,"-",A4-C4,"x",A4*C4,"/",A4/C4)</f>
        <v>58608</v>
      </c>
      <c r="F4">
        <v>58608</v>
      </c>
      <c r="G4">
        <v>62608</v>
      </c>
      <c r="H4">
        <v>66608</v>
      </c>
      <c r="J4">
        <f t="shared" si="1"/>
        <v>0</v>
      </c>
      <c r="K4" cm="1">
        <f t="array" ref="K4">MATCH(MIN(ABS(F4:H4-E4)),ABS(F4:H4-E4),0)</f>
        <v>1</v>
      </c>
      <c r="L4" cm="1">
        <f t="array" ref="L4">_xlfn.IFS(J4=K4,2,J4=0,-1,J4&lt;&gt;K4,-2)</f>
        <v>-1</v>
      </c>
    </row>
    <row r="5" spans="1:12" x14ac:dyDescent="0.25">
      <c r="A5">
        <v>305</v>
      </c>
      <c r="B5" t="s">
        <v>3</v>
      </c>
      <c r="C5">
        <v>68</v>
      </c>
      <c r="D5" t="str">
        <f t="shared" si="0"/>
        <v>305 x 68 =</v>
      </c>
      <c r="E5" cm="1">
        <f t="array" ref="E5">_xlfn.SWITCH(B5,"+",A5+C5,"-",A5-C5,"x",A5*C5,"/",A5/C5)</f>
        <v>20740</v>
      </c>
      <c r="F5">
        <v>19840</v>
      </c>
      <c r="G5">
        <v>20740</v>
      </c>
      <c r="H5">
        <v>21940</v>
      </c>
      <c r="J5">
        <f t="shared" si="1"/>
        <v>0</v>
      </c>
      <c r="K5" cm="1">
        <f t="array" ref="K5">MATCH(MIN(ABS(F5:H5-E5)),ABS(F5:H5-E5),0)</f>
        <v>2</v>
      </c>
      <c r="L5" cm="1">
        <f t="array" ref="L5">_xlfn.IFS(J5=K5,2,J5=0,-1,J5&lt;&gt;K5,-2)</f>
        <v>-1</v>
      </c>
    </row>
    <row r="6" spans="1:12" x14ac:dyDescent="0.25">
      <c r="A6">
        <v>12.7</v>
      </c>
      <c r="B6" t="s">
        <v>3</v>
      </c>
      <c r="C6">
        <v>82</v>
      </c>
      <c r="D6" t="str">
        <f t="shared" si="0"/>
        <v>12.7 x 82 =</v>
      </c>
      <c r="E6" cm="1">
        <f t="array" ref="E6">_xlfn.SWITCH(B6,"+",A6+C6,"-",A6-C6,"x",A6*C6,"/",A6/C6)</f>
        <v>1041.3999999999999</v>
      </c>
      <c r="F6">
        <v>1041</v>
      </c>
      <c r="G6">
        <v>1444</v>
      </c>
      <c r="H6">
        <v>964</v>
      </c>
      <c r="J6">
        <f t="shared" si="1"/>
        <v>0</v>
      </c>
      <c r="K6" cm="1">
        <f t="array" ref="K6">MATCH(MIN(ABS(F6:H6-E6)),ABS(F6:H6-E6),0)</f>
        <v>1</v>
      </c>
      <c r="L6" cm="1">
        <f t="array" ref="L6">_xlfn.IFS(J6=K6,2,J6=0,-1,J6&lt;&gt;K6,-2)</f>
        <v>-1</v>
      </c>
    </row>
    <row r="7" spans="1:12" x14ac:dyDescent="0.25">
      <c r="A7">
        <v>141</v>
      </c>
      <c r="B7" t="s">
        <v>3</v>
      </c>
      <c r="C7">
        <v>143</v>
      </c>
      <c r="D7" t="str">
        <f t="shared" si="0"/>
        <v>141 x 143 =</v>
      </c>
      <c r="E7" cm="1">
        <f t="array" ref="E7">_xlfn.SWITCH(B7,"+",A7+C7,"-",A7-C7,"x",A7*C7,"/",A7/C7)</f>
        <v>20163</v>
      </c>
      <c r="F7">
        <v>16783</v>
      </c>
      <c r="G7">
        <v>18883</v>
      </c>
      <c r="H7">
        <v>20163</v>
      </c>
      <c r="J7">
        <f t="shared" si="1"/>
        <v>0</v>
      </c>
      <c r="K7" cm="1">
        <f t="array" ref="K7">MATCH(MIN(ABS(F7:H7-E7)),ABS(F7:H7-E7),0)</f>
        <v>3</v>
      </c>
      <c r="L7" cm="1">
        <f t="array" ref="L7">_xlfn.IFS(J7=K7,2,J7=0,-1,J7&lt;&gt;K7,-2)</f>
        <v>-1</v>
      </c>
    </row>
    <row r="8" spans="1:12" x14ac:dyDescent="0.25">
      <c r="A8">
        <v>78.599999999999994</v>
      </c>
      <c r="B8" t="s">
        <v>3</v>
      </c>
      <c r="C8">
        <v>1.03</v>
      </c>
      <c r="D8" t="str">
        <f t="shared" si="0"/>
        <v>78.6 x 1.03 =</v>
      </c>
      <c r="E8" cm="1">
        <f t="array" ref="E8">_xlfn.SWITCH(B8,"+",A8+C8,"-",A8-C8,"x",A8*C8,"/",A8/C8)</f>
        <v>80.957999999999998</v>
      </c>
      <c r="F8">
        <v>81</v>
      </c>
      <c r="G8">
        <v>82.8</v>
      </c>
      <c r="H8">
        <v>83.8</v>
      </c>
      <c r="J8">
        <f t="shared" si="1"/>
        <v>0</v>
      </c>
      <c r="K8" cm="1">
        <f t="array" ref="K8">MATCH(MIN(ABS(F8:H8-E8)),ABS(F8:H8-E8),0)</f>
        <v>1</v>
      </c>
      <c r="L8" cm="1">
        <f t="array" ref="L8">_xlfn.IFS(J8=K8,2,J8=0,-1,J8&lt;&gt;K8,-2)</f>
        <v>-1</v>
      </c>
    </row>
    <row r="9" spans="1:12" x14ac:dyDescent="0.25">
      <c r="A9">
        <v>69.400000000000006</v>
      </c>
      <c r="B9" t="s">
        <v>3</v>
      </c>
      <c r="C9">
        <v>1.02</v>
      </c>
      <c r="D9" t="str">
        <f t="shared" si="0"/>
        <v>69.4 x 1.02 =</v>
      </c>
      <c r="E9" cm="1">
        <f t="array" ref="E9">_xlfn.SWITCH(B9,"+",A9+C9,"-",A9-C9,"x",A9*C9,"/",A9/C9)</f>
        <v>70.788000000000011</v>
      </c>
      <c r="F9">
        <v>70.400000000000006</v>
      </c>
      <c r="G9">
        <v>70.599999999999994</v>
      </c>
      <c r="H9">
        <v>70.8</v>
      </c>
      <c r="J9">
        <f t="shared" si="1"/>
        <v>0</v>
      </c>
      <c r="K9" cm="1">
        <f t="array" ref="K9">MATCH(MIN(ABS(F9:H9-E9)),ABS(F9:H9-E9),0)</f>
        <v>3</v>
      </c>
      <c r="L9" cm="1">
        <f t="array" ref="L9">_xlfn.IFS(J9=K9,2,J9=0,-1,J9&lt;&gt;K9,-2)</f>
        <v>-1</v>
      </c>
    </row>
    <row r="10" spans="1:12" x14ac:dyDescent="0.25">
      <c r="A10">
        <v>455</v>
      </c>
      <c r="B10" t="s">
        <v>3</v>
      </c>
      <c r="C10">
        <v>222</v>
      </c>
      <c r="D10" t="str">
        <f t="shared" si="0"/>
        <v>455 x 222 =</v>
      </c>
      <c r="E10" cm="1">
        <f t="array" ref="E10">_xlfn.SWITCH(B10,"+",A10+C10,"-",A10-C10,"x",A10*C10,"/",A10/C10)</f>
        <v>101010</v>
      </c>
      <c r="F10">
        <v>111111</v>
      </c>
      <c r="G10">
        <v>110000</v>
      </c>
      <c r="H10">
        <v>101010</v>
      </c>
      <c r="J10">
        <f t="shared" si="1"/>
        <v>0</v>
      </c>
      <c r="K10" cm="1">
        <f t="array" ref="K10">MATCH(MIN(ABS(F10:H10-E10)),ABS(F10:H10-E10),0)</f>
        <v>3</v>
      </c>
      <c r="L10" cm="1">
        <f t="array" ref="L10">_xlfn.IFS(J10=K10,2,J10=0,-1,J10&lt;&gt;K10,-2)</f>
        <v>-1</v>
      </c>
    </row>
    <row r="11" spans="1:12" x14ac:dyDescent="0.25">
      <c r="A11">
        <v>485</v>
      </c>
      <c r="B11" t="s">
        <v>3</v>
      </c>
      <c r="C11">
        <v>15.5</v>
      </c>
      <c r="D11" t="str">
        <f t="shared" si="0"/>
        <v>485 x 15.5 =</v>
      </c>
      <c r="E11" cm="1">
        <f t="array" ref="E11">_xlfn.SWITCH(B11,"+",A11+C11,"-",A11-C11,"x",A11*C11,"/",A11/C11)</f>
        <v>7517.5</v>
      </c>
      <c r="F11">
        <v>7966</v>
      </c>
      <c r="G11">
        <v>7517</v>
      </c>
      <c r="H11">
        <v>7125</v>
      </c>
      <c r="J11">
        <f t="shared" si="1"/>
        <v>0</v>
      </c>
      <c r="K11" cm="1">
        <f t="array" ref="K11">MATCH(MIN(ABS(F11:H11-E11)),ABS(F11:H11-E11),0)</f>
        <v>2</v>
      </c>
      <c r="L11" cm="1">
        <f t="array" ref="L11">_xlfn.IFS(J11=K11,2,J11=0,-1,J11&lt;&gt;K11,-2)</f>
        <v>-1</v>
      </c>
    </row>
    <row r="12" spans="1:12" x14ac:dyDescent="0.25">
      <c r="A12">
        <v>98</v>
      </c>
      <c r="B12" t="s">
        <v>3</v>
      </c>
      <c r="C12">
        <v>1200</v>
      </c>
      <c r="D12" t="str">
        <f t="shared" si="0"/>
        <v>98 x 1200 =</v>
      </c>
      <c r="E12" cm="1">
        <f t="array" ref="E12">_xlfn.SWITCH(B12,"+",A12+C12,"-",A12-C12,"x",A12*C12,"/",A12/C12)</f>
        <v>117600</v>
      </c>
      <c r="F12">
        <v>117600</v>
      </c>
      <c r="G12">
        <v>136600</v>
      </c>
      <c r="H12">
        <v>100600</v>
      </c>
      <c r="J12">
        <f t="shared" si="1"/>
        <v>0</v>
      </c>
      <c r="K12" cm="1">
        <f t="array" ref="K12">MATCH(MIN(ABS(F12:H12-E12)),ABS(F12:H12-E12),0)</f>
        <v>1</v>
      </c>
      <c r="L12" cm="1">
        <f t="array" ref="L12">_xlfn.IFS(J12=K12,2,J12=0,-1,J12&lt;&gt;K12,-2)</f>
        <v>-1</v>
      </c>
    </row>
    <row r="13" spans="1:12" x14ac:dyDescent="0.25">
      <c r="A13">
        <v>1850</v>
      </c>
      <c r="B13" t="s">
        <v>3</v>
      </c>
      <c r="C13">
        <v>800</v>
      </c>
      <c r="D13" t="str">
        <f t="shared" si="0"/>
        <v>1850 x 800 =</v>
      </c>
      <c r="E13" cm="1">
        <f t="array" ref="E13">_xlfn.SWITCH(B13,"+",A13+C13,"-",A13-C13,"x",A13*C13,"/",A13/C13)</f>
        <v>1480000</v>
      </c>
      <c r="F13">
        <v>184000</v>
      </c>
      <c r="G13">
        <v>1480000</v>
      </c>
      <c r="H13">
        <v>148000</v>
      </c>
      <c r="J13">
        <f t="shared" si="1"/>
        <v>0</v>
      </c>
      <c r="K13" cm="1">
        <f t="array" ref="K13">MATCH(MIN(ABS(F13:H13-E13)),ABS(F13:H13-E13),0)</f>
        <v>2</v>
      </c>
      <c r="L13" cm="1">
        <f t="array" ref="L13">_xlfn.IFS(J13=K13,2,J13=0,-1,J13&lt;&gt;K13,-2)</f>
        <v>-1</v>
      </c>
    </row>
    <row r="14" spans="1:12" x14ac:dyDescent="0.25">
      <c r="A14">
        <v>0.14000000000000001</v>
      </c>
      <c r="B14" t="s">
        <v>3</v>
      </c>
      <c r="C14">
        <v>48756</v>
      </c>
      <c r="D14" t="str">
        <f t="shared" si="0"/>
        <v>0.14 x 48756 =</v>
      </c>
      <c r="E14" cm="1">
        <f t="array" ref="E14">_xlfn.SWITCH(B14,"+",A14+C14,"-",A14-C14,"x",A14*C14,"/",A14/C14)</f>
        <v>6825.8400000000011</v>
      </c>
      <c r="F14">
        <v>8125</v>
      </c>
      <c r="G14">
        <v>7525</v>
      </c>
      <c r="H14">
        <v>6825</v>
      </c>
      <c r="J14">
        <f t="shared" si="1"/>
        <v>0</v>
      </c>
      <c r="K14" cm="1">
        <f t="array" ref="K14">MATCH(MIN(ABS(F14:H14-E14)),ABS(F14:H14-E14),0)</f>
        <v>3</v>
      </c>
      <c r="L14" cm="1">
        <f t="array" ref="L14">_xlfn.IFS(J14=K14,2,J14=0,-1,J14&lt;&gt;K14,-2)</f>
        <v>-1</v>
      </c>
    </row>
    <row r="15" spans="1:12" x14ac:dyDescent="0.25">
      <c r="A15">
        <v>6888</v>
      </c>
      <c r="B15" t="s">
        <v>3</v>
      </c>
      <c r="C15">
        <v>0.03</v>
      </c>
      <c r="D15" t="str">
        <f t="shared" si="0"/>
        <v>6888 x 0.03 =</v>
      </c>
      <c r="E15" cm="1">
        <f t="array" ref="E15">_xlfn.SWITCH(B15,"+",A15+C15,"-",A15-C15,"x",A15*C15,"/",A15/C15)</f>
        <v>206.64</v>
      </c>
      <c r="F15">
        <v>206.6</v>
      </c>
      <c r="G15">
        <v>214.6</v>
      </c>
      <c r="H15">
        <v>227.6</v>
      </c>
      <c r="J15">
        <f t="shared" si="1"/>
        <v>0</v>
      </c>
      <c r="K15" cm="1">
        <f t="array" ref="K15">MATCH(MIN(ABS(F15:H15-E15)),ABS(F15:H15-E15),0)</f>
        <v>1</v>
      </c>
      <c r="L15" cm="1">
        <f t="array" ref="L15">_xlfn.IFS(J15=K15,2,J15=0,-1,J15&lt;&gt;K15,-2)</f>
        <v>-1</v>
      </c>
    </row>
    <row r="16" spans="1:12" x14ac:dyDescent="0.25">
      <c r="A16">
        <v>0.32500000000000001</v>
      </c>
      <c r="B16" t="s">
        <v>3</v>
      </c>
      <c r="C16">
        <v>325</v>
      </c>
      <c r="D16" t="str">
        <f t="shared" si="0"/>
        <v>0.325 x 325 =</v>
      </c>
      <c r="E16" cm="1">
        <f t="array" ref="E16">_xlfn.SWITCH(B16,"+",A16+C16,"-",A16-C16,"x",A16*C16,"/",A16/C16)</f>
        <v>105.625</v>
      </c>
      <c r="F16">
        <v>99</v>
      </c>
      <c r="G16">
        <v>100</v>
      </c>
      <c r="H16">
        <v>106</v>
      </c>
      <c r="J16">
        <f t="shared" si="1"/>
        <v>0</v>
      </c>
      <c r="K16" cm="1">
        <f t="array" ref="K16">MATCH(MIN(ABS(F16:H16-E16)),ABS(F16:H16-E16),0)</f>
        <v>3</v>
      </c>
      <c r="L16" cm="1">
        <f t="array" ref="L16">_xlfn.IFS(J16=K16,2,J16=0,-1,J16&lt;&gt;K16,-2)</f>
        <v>-1</v>
      </c>
    </row>
  </sheetData>
  <dataValidations count="1">
    <dataValidation type="list" allowBlank="1" showInputMessage="1" showErrorMessage="1" errorTitle="Invalid option" error="You must choose one of the three options provided. " sqref="I2:I16" xr:uid="{AED0810C-69C5-4205-947B-0655C8DAD323}">
      <formula1>F2:H2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C4E5-727C-46EB-AC21-082820DE2135}">
  <dimension ref="A1:G6"/>
  <sheetViews>
    <sheetView workbookViewId="0">
      <selection activeCell="C6" sqref="C6"/>
    </sheetView>
  </sheetViews>
  <sheetFormatPr defaultRowHeight="15" x14ac:dyDescent="0.25"/>
  <cols>
    <col min="2" max="2" width="8.42578125" bestFit="1" customWidth="1"/>
    <col min="5" max="5" width="10.5703125" bestFit="1" customWidth="1"/>
    <col min="6" max="6" width="9.85546875" bestFit="1" customWidth="1"/>
    <col min="7" max="7" width="11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 cm="1">
        <f t="array" ref="B2">SUMPRODUCT(--('Section 1'!F2:F31 = 'Section 1'!E2:E31))</f>
        <v>0</v>
      </c>
      <c r="C2" cm="1">
        <f t="array" ref="C2">D2-SUMPRODUCT(--('Section 1'!F2:F31 &lt;&gt; 'Section 1'!E2:E31))</f>
        <v>0</v>
      </c>
      <c r="D2">
        <f>COUNTBLANK('Section 1'!E2:E31)</f>
        <v>30</v>
      </c>
      <c r="E2">
        <f>B2-3*C2-2*D2</f>
        <v>-60</v>
      </c>
      <c r="F2">
        <f>SUM(B2:D2)</f>
        <v>30</v>
      </c>
      <c r="G2">
        <f>E2/F2*100</f>
        <v>-200</v>
      </c>
    </row>
    <row r="3" spans="1:7" x14ac:dyDescent="0.25">
      <c r="A3">
        <v>2</v>
      </c>
      <c r="B3" cm="1">
        <f t="array" ref="B3">SUMPRODUCT(--('Section 2'!F2:F31 = 'Section 2'!E2:E31))</f>
        <v>0</v>
      </c>
      <c r="C3" cm="1">
        <f t="array" ref="C3">D3-SUMPRODUCT(--('Section 2'!F2:F31 &lt;&gt; 'Section 2'!E2:E31))</f>
        <v>0</v>
      </c>
      <c r="D3">
        <f>COUNTBLANK('Section 2'!E2:E31)</f>
        <v>30</v>
      </c>
      <c r="E3">
        <f>2*B3-C3-D3</f>
        <v>-30</v>
      </c>
      <c r="F3">
        <f>2*SUM(B3:D3)</f>
        <v>60</v>
      </c>
      <c r="G3">
        <f>E3/F3*100</f>
        <v>-50</v>
      </c>
    </row>
    <row r="4" spans="1:7" x14ac:dyDescent="0.25">
      <c r="A4">
        <v>3</v>
      </c>
      <c r="B4" cm="1">
        <f t="array" ref="B4">SUMPRODUCT(--('Section 3'!J2:J16 = 'Section 3'!K2:K16))</f>
        <v>0</v>
      </c>
      <c r="C4" cm="1">
        <f t="array" ref="C4">D4-SUMPRODUCT(--('Section 3'!J2:J16 &lt;&gt; 'Section 3'!K2:K16))</f>
        <v>0</v>
      </c>
      <c r="D4">
        <f>COUNTBLANK('Section 3'!I2:I16)</f>
        <v>15</v>
      </c>
      <c r="E4">
        <f>2*B4-2*C4-D4</f>
        <v>-15</v>
      </c>
      <c r="F4">
        <f>2*SUM(B4:D4)</f>
        <v>30</v>
      </c>
      <c r="G4">
        <f>E4/F4*100</f>
        <v>-50</v>
      </c>
    </row>
    <row r="5" spans="1:7" x14ac:dyDescent="0.25">
      <c r="A5" s="1" t="s">
        <v>23</v>
      </c>
      <c r="B5" s="1">
        <f>SUM(B2:B4)</f>
        <v>0</v>
      </c>
      <c r="C5" s="1">
        <f t="shared" ref="C5:F5" si="0">SUM(C2:C4)</f>
        <v>0</v>
      </c>
      <c r="D5" s="1">
        <f t="shared" si="0"/>
        <v>75</v>
      </c>
      <c r="E5" s="1">
        <f t="shared" si="0"/>
        <v>-105</v>
      </c>
      <c r="F5" s="1">
        <f t="shared" si="0"/>
        <v>120</v>
      </c>
      <c r="G5" s="1">
        <f>E5/F5*100</f>
        <v>-87.5</v>
      </c>
    </row>
    <row r="6" spans="1:7" x14ac:dyDescent="0.25">
      <c r="A6" s="1" t="s">
        <v>25</v>
      </c>
      <c r="B6" t="b">
        <f>IF(E5&gt;72,TRUE,FALSE)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1</vt:lpstr>
      <vt:lpstr>Section 2</vt:lpstr>
      <vt:lpstr>Section 3</vt:lpstr>
      <vt:lpstr>Total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Leaderboard</dc:creator>
  <cp:lastModifiedBy>Leaderboard</cp:lastModifiedBy>
  <dcterms:created xsi:type="dcterms:W3CDTF">2023-05-02T15:29:15Z</dcterms:created>
  <dcterms:modified xsi:type="dcterms:W3CDTF">2023-05-02T16:21:44Z</dcterms:modified>
</cp:coreProperties>
</file>