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ivotTables/pivotTable4.xml" ContentType="application/vnd.openxmlformats-officedocument.spreadsheetml.pivot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dm282_st-andrews_ac_uk/Documents/URAS/results/"/>
    </mc:Choice>
  </mc:AlternateContent>
  <xr:revisionPtr revIDLastSave="826" documentId="8_{2109FF11-8335-4473-A474-C0A72C48EC49}" xr6:coauthVersionLast="45" xr6:coauthVersionMax="45" xr10:uidLastSave="{EBCDB5FF-9A37-4B35-BD43-00F0D815A635}"/>
  <bookViews>
    <workbookView xWindow="28785" yWindow="-15" windowWidth="28830" windowHeight="15630" firstSheet="1" activeTab="8" xr2:uid="{2BA9A8D4-EDB6-441A-AE04-33CA60F8A098}"/>
  </bookViews>
  <sheets>
    <sheet name="Sheet1" sheetId="1" state="hidden" r:id="rId1"/>
    <sheet name="Chart1" sheetId="4" r:id="rId2"/>
    <sheet name="Sheet3" sheetId="6" state="hidden" r:id="rId3"/>
    <sheet name="Sheet4" sheetId="7" state="hidden" r:id="rId4"/>
    <sheet name="timeandenergy" sheetId="3" r:id="rId5"/>
    <sheet name="pivotbeets" sheetId="5" r:id="rId6"/>
    <sheet name="nbench" sheetId="8" r:id="rId7"/>
    <sheet name="cyclomatics" sheetId="9" r:id="rId8"/>
    <sheet name="cycloanalysis" sheetId="10" r:id="rId9"/>
    <sheet name="Sheet2" sheetId="2" state="hidden" r:id="rId10"/>
  </sheets>
  <definedNames>
    <definedName name="_xlnm._FilterDatabase" localSheetId="7" hidden="1">cyclomatics!$A$1:$G$135</definedName>
    <definedName name="_xlnm._FilterDatabase" localSheetId="5" hidden="1">pivotbeets!$A$2:$D$89</definedName>
    <definedName name="_xlnm._FilterDatabase" localSheetId="9" hidden="1">Sheet2!$A$1:$G$1291</definedName>
    <definedName name="_xlnm._FilterDatabase" localSheetId="2" hidden="1">Sheet3!$A$1:$B$51</definedName>
    <definedName name="_xlnm._FilterDatabase" localSheetId="3" hidden="1">Sheet4!$A$1:$C$151</definedName>
    <definedName name="_xlnm._FilterDatabase" localSheetId="4" hidden="1">timeandenergy!$A$2:$F$89</definedName>
    <definedName name="collated" localSheetId="2">Sheet3!$A$2:$B$51</definedName>
    <definedName name="collated" localSheetId="3">Sheet4!$A$2:$B$152</definedName>
    <definedName name="result" localSheetId="9">Sheet2!$A$2:$F$1291</definedName>
  </definedNames>
  <calcPr calcId="191029"/>
  <pivotCaches>
    <pivotCache cacheId="0" r:id="rId11"/>
    <pivotCache cacheId="1" r:id="rId12"/>
    <pivotCache cacheId="2" r:id="rId13"/>
    <pivotCache cacheId="13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3" i="5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3" i="3"/>
  <c r="F3" i="2"/>
  <c r="G3" i="2"/>
  <c r="F4" i="2"/>
  <c r="G4" i="2"/>
  <c r="F5" i="2"/>
  <c r="G5" i="2"/>
  <c r="F6" i="2"/>
  <c r="G6" i="2" s="1"/>
  <c r="F7" i="2"/>
  <c r="G7" i="2"/>
  <c r="F8" i="2"/>
  <c r="G8" i="2"/>
  <c r="F9" i="2"/>
  <c r="G9" i="2"/>
  <c r="F10" i="2"/>
  <c r="G10" i="2" s="1"/>
  <c r="F11" i="2"/>
  <c r="G11" i="2"/>
  <c r="F12" i="2"/>
  <c r="G12" i="2"/>
  <c r="F13" i="2"/>
  <c r="G13" i="2"/>
  <c r="F14" i="2"/>
  <c r="G14" i="2" s="1"/>
  <c r="F15" i="2"/>
  <c r="G15" i="2"/>
  <c r="F16" i="2"/>
  <c r="G16" i="2"/>
  <c r="F17" i="2"/>
  <c r="G17" i="2"/>
  <c r="F18" i="2"/>
  <c r="G18" i="2" s="1"/>
  <c r="F19" i="2"/>
  <c r="G19" i="2"/>
  <c r="F20" i="2"/>
  <c r="G20" i="2"/>
  <c r="F21" i="2"/>
  <c r="G21" i="2"/>
  <c r="F22" i="2"/>
  <c r="G22" i="2" s="1"/>
  <c r="F23" i="2"/>
  <c r="G23" i="2"/>
  <c r="F24" i="2"/>
  <c r="G24" i="2"/>
  <c r="F25" i="2"/>
  <c r="G25" i="2"/>
  <c r="F26" i="2"/>
  <c r="G26" i="2" s="1"/>
  <c r="F27" i="2"/>
  <c r="G27" i="2"/>
  <c r="F28" i="2"/>
  <c r="G28" i="2"/>
  <c r="F29" i="2"/>
  <c r="G29" i="2"/>
  <c r="F30" i="2"/>
  <c r="G30" i="2" s="1"/>
  <c r="F31" i="2"/>
  <c r="G31" i="2"/>
  <c r="F32" i="2"/>
  <c r="G32" i="2"/>
  <c r="F33" i="2"/>
  <c r="G33" i="2"/>
  <c r="F34" i="2"/>
  <c r="G34" i="2" s="1"/>
  <c r="F35" i="2"/>
  <c r="G35" i="2"/>
  <c r="F36" i="2"/>
  <c r="G36" i="2"/>
  <c r="F37" i="2"/>
  <c r="G37" i="2"/>
  <c r="F38" i="2"/>
  <c r="G38" i="2" s="1"/>
  <c r="F39" i="2"/>
  <c r="G39" i="2"/>
  <c r="F40" i="2"/>
  <c r="G40" i="2"/>
  <c r="F41" i="2"/>
  <c r="G41" i="2"/>
  <c r="F42" i="2"/>
  <c r="G42" i="2" s="1"/>
  <c r="F43" i="2"/>
  <c r="G43" i="2"/>
  <c r="F44" i="2"/>
  <c r="G44" i="2"/>
  <c r="F45" i="2"/>
  <c r="G45" i="2"/>
  <c r="F46" i="2"/>
  <c r="G46" i="2" s="1"/>
  <c r="F47" i="2"/>
  <c r="G47" i="2"/>
  <c r="F48" i="2"/>
  <c r="G48" i="2"/>
  <c r="F49" i="2"/>
  <c r="G49" i="2"/>
  <c r="F50" i="2"/>
  <c r="G50" i="2" s="1"/>
  <c r="F51" i="2"/>
  <c r="G51" i="2"/>
  <c r="F52" i="2"/>
  <c r="G52" i="2"/>
  <c r="F53" i="2"/>
  <c r="G53" i="2"/>
  <c r="F54" i="2"/>
  <c r="G54" i="2" s="1"/>
  <c r="F55" i="2"/>
  <c r="G55" i="2"/>
  <c r="F56" i="2"/>
  <c r="G56" i="2"/>
  <c r="F57" i="2"/>
  <c r="G57" i="2"/>
  <c r="F58" i="2"/>
  <c r="G58" i="2" s="1"/>
  <c r="F59" i="2"/>
  <c r="G59" i="2"/>
  <c r="F60" i="2"/>
  <c r="G60" i="2"/>
  <c r="F61" i="2"/>
  <c r="G61" i="2"/>
  <c r="F62" i="2"/>
  <c r="G62" i="2" s="1"/>
  <c r="F63" i="2"/>
  <c r="G63" i="2"/>
  <c r="F64" i="2"/>
  <c r="G64" i="2"/>
  <c r="F65" i="2"/>
  <c r="G65" i="2"/>
  <c r="F66" i="2"/>
  <c r="G66" i="2" s="1"/>
  <c r="F67" i="2"/>
  <c r="G67" i="2"/>
  <c r="F68" i="2"/>
  <c r="G68" i="2"/>
  <c r="F69" i="2"/>
  <c r="G69" i="2"/>
  <c r="F70" i="2"/>
  <c r="G70" i="2" s="1"/>
  <c r="F71" i="2"/>
  <c r="G71" i="2"/>
  <c r="F72" i="2"/>
  <c r="G72" i="2"/>
  <c r="F73" i="2"/>
  <c r="G73" i="2"/>
  <c r="F74" i="2"/>
  <c r="G74" i="2" s="1"/>
  <c r="F75" i="2"/>
  <c r="G75" i="2"/>
  <c r="F76" i="2"/>
  <c r="G76" i="2"/>
  <c r="F77" i="2"/>
  <c r="G77" i="2"/>
  <c r="F78" i="2"/>
  <c r="G78" i="2" s="1"/>
  <c r="F79" i="2"/>
  <c r="G79" i="2"/>
  <c r="F80" i="2"/>
  <c r="G80" i="2"/>
  <c r="F81" i="2"/>
  <c r="G81" i="2"/>
  <c r="F82" i="2"/>
  <c r="G82" i="2" s="1"/>
  <c r="F83" i="2"/>
  <c r="G83" i="2"/>
  <c r="F84" i="2"/>
  <c r="G84" i="2"/>
  <c r="F85" i="2"/>
  <c r="G85" i="2"/>
  <c r="F86" i="2"/>
  <c r="G86" i="2" s="1"/>
  <c r="F87" i="2"/>
  <c r="G87" i="2"/>
  <c r="F88" i="2"/>
  <c r="G88" i="2"/>
  <c r="F89" i="2"/>
  <c r="G89" i="2"/>
  <c r="F90" i="2"/>
  <c r="G90" i="2" s="1"/>
  <c r="F91" i="2"/>
  <c r="G91" i="2"/>
  <c r="F92" i="2"/>
  <c r="G92" i="2"/>
  <c r="F93" i="2"/>
  <c r="G93" i="2"/>
  <c r="F94" i="2"/>
  <c r="G94" i="2" s="1"/>
  <c r="F95" i="2"/>
  <c r="G95" i="2"/>
  <c r="F96" i="2"/>
  <c r="G96" i="2"/>
  <c r="F97" i="2"/>
  <c r="G97" i="2"/>
  <c r="F98" i="2"/>
  <c r="G98" i="2" s="1"/>
  <c r="F99" i="2"/>
  <c r="G99" i="2"/>
  <c r="F100" i="2"/>
  <c r="G100" i="2"/>
  <c r="F101" i="2"/>
  <c r="G101" i="2"/>
  <c r="F102" i="2"/>
  <c r="G102" i="2" s="1"/>
  <c r="F103" i="2"/>
  <c r="G103" i="2"/>
  <c r="F104" i="2"/>
  <c r="G104" i="2"/>
  <c r="F105" i="2"/>
  <c r="G105" i="2"/>
  <c r="F106" i="2"/>
  <c r="G106" i="2" s="1"/>
  <c r="F107" i="2"/>
  <c r="G107" i="2"/>
  <c r="F108" i="2"/>
  <c r="G108" i="2"/>
  <c r="F109" i="2"/>
  <c r="G109" i="2"/>
  <c r="F110" i="2"/>
  <c r="G110" i="2" s="1"/>
  <c r="F111" i="2"/>
  <c r="G111" i="2"/>
  <c r="F112" i="2"/>
  <c r="G112" i="2"/>
  <c r="F113" i="2"/>
  <c r="G113" i="2"/>
  <c r="F114" i="2"/>
  <c r="G114" i="2" s="1"/>
  <c r="F115" i="2"/>
  <c r="G115" i="2" s="1"/>
  <c r="F116" i="2"/>
  <c r="G116" i="2"/>
  <c r="F117" i="2"/>
  <c r="G117" i="2"/>
  <c r="F118" i="2"/>
  <c r="G118" i="2" s="1"/>
  <c r="F119" i="2"/>
  <c r="G119" i="2"/>
  <c r="F120" i="2"/>
  <c r="G120" i="2"/>
  <c r="F121" i="2"/>
  <c r="G121" i="2"/>
  <c r="F122" i="2"/>
  <c r="G122" i="2" s="1"/>
  <c r="F123" i="2"/>
  <c r="G123" i="2"/>
  <c r="F124" i="2"/>
  <c r="G124" i="2"/>
  <c r="F125" i="2"/>
  <c r="G125" i="2"/>
  <c r="F126" i="2"/>
  <c r="G126" i="2" s="1"/>
  <c r="F127" i="2"/>
  <c r="G127" i="2"/>
  <c r="F128" i="2"/>
  <c r="G128" i="2"/>
  <c r="F129" i="2"/>
  <c r="G129" i="2"/>
  <c r="F130" i="2"/>
  <c r="G130" i="2" s="1"/>
  <c r="F131" i="2"/>
  <c r="G131" i="2" s="1"/>
  <c r="F132" i="2"/>
  <c r="G132" i="2"/>
  <c r="F133" i="2"/>
  <c r="G133" i="2"/>
  <c r="F134" i="2"/>
  <c r="G134" i="2"/>
  <c r="F135" i="2"/>
  <c r="G135" i="2" s="1"/>
  <c r="F136" i="2"/>
  <c r="G136" i="2"/>
  <c r="F137" i="2"/>
  <c r="G137" i="2"/>
  <c r="F138" i="2"/>
  <c r="G138" i="2" s="1"/>
  <c r="F139" i="2"/>
  <c r="G139" i="2" s="1"/>
  <c r="F140" i="2"/>
  <c r="G140" i="2"/>
  <c r="F141" i="2"/>
  <c r="G141" i="2"/>
  <c r="F142" i="2"/>
  <c r="G142" i="2" s="1"/>
  <c r="F143" i="2"/>
  <c r="G143" i="2" s="1"/>
  <c r="F144" i="2"/>
  <c r="G144" i="2"/>
  <c r="F145" i="2"/>
  <c r="G145" i="2"/>
  <c r="F146" i="2"/>
  <c r="G146" i="2"/>
  <c r="F147" i="2"/>
  <c r="G147" i="2" s="1"/>
  <c r="F148" i="2"/>
  <c r="G148" i="2"/>
  <c r="F149" i="2"/>
  <c r="G149" i="2"/>
  <c r="F150" i="2"/>
  <c r="G150" i="2"/>
  <c r="F151" i="2"/>
  <c r="G151" i="2" s="1"/>
  <c r="F152" i="2"/>
  <c r="G152" i="2"/>
  <c r="F153" i="2"/>
  <c r="G153" i="2"/>
  <c r="F154" i="2"/>
  <c r="G154" i="2"/>
  <c r="F155" i="2"/>
  <c r="G155" i="2" s="1"/>
  <c r="F156" i="2"/>
  <c r="G156" i="2"/>
  <c r="F157" i="2"/>
  <c r="G157" i="2"/>
  <c r="F158" i="2"/>
  <c r="G158" i="2" s="1"/>
  <c r="F159" i="2"/>
  <c r="G159" i="2" s="1"/>
  <c r="F160" i="2"/>
  <c r="G160" i="2"/>
  <c r="F161" i="2"/>
  <c r="G161" i="2"/>
  <c r="F162" i="2"/>
  <c r="G162" i="2" s="1"/>
  <c r="F163" i="2"/>
  <c r="G163" i="2" s="1"/>
  <c r="F164" i="2"/>
  <c r="G164" i="2"/>
  <c r="F165" i="2"/>
  <c r="G165" i="2"/>
  <c r="F166" i="2"/>
  <c r="G166" i="2"/>
  <c r="F167" i="2"/>
  <c r="G167" i="2" s="1"/>
  <c r="F168" i="2"/>
  <c r="G168" i="2"/>
  <c r="F169" i="2"/>
  <c r="G169" i="2"/>
  <c r="F170" i="2"/>
  <c r="G170" i="2" s="1"/>
  <c r="F171" i="2"/>
  <c r="G171" i="2" s="1"/>
  <c r="F172" i="2"/>
  <c r="G172" i="2"/>
  <c r="F173" i="2"/>
  <c r="G173" i="2"/>
  <c r="F174" i="2"/>
  <c r="G174" i="2" s="1"/>
  <c r="F175" i="2"/>
  <c r="G175" i="2" s="1"/>
  <c r="F176" i="2"/>
  <c r="G176" i="2"/>
  <c r="F177" i="2"/>
  <c r="G177" i="2"/>
  <c r="F178" i="2"/>
  <c r="G178" i="2"/>
  <c r="F179" i="2"/>
  <c r="G179" i="2" s="1"/>
  <c r="F180" i="2"/>
  <c r="G180" i="2"/>
  <c r="F181" i="2"/>
  <c r="G181" i="2"/>
  <c r="F182" i="2"/>
  <c r="G182" i="2"/>
  <c r="F183" i="2"/>
  <c r="G183" i="2" s="1"/>
  <c r="F184" i="2"/>
  <c r="G184" i="2"/>
  <c r="F185" i="2"/>
  <c r="G185" i="2"/>
  <c r="F186" i="2"/>
  <c r="G186" i="2"/>
  <c r="F187" i="2"/>
  <c r="G187" i="2" s="1"/>
  <c r="F188" i="2"/>
  <c r="G188" i="2"/>
  <c r="F189" i="2"/>
  <c r="G189" i="2"/>
  <c r="F190" i="2"/>
  <c r="G190" i="2" s="1"/>
  <c r="F191" i="2"/>
  <c r="G191" i="2" s="1"/>
  <c r="F192" i="2"/>
  <c r="G192" i="2"/>
  <c r="F193" i="2"/>
  <c r="G193" i="2"/>
  <c r="F194" i="2"/>
  <c r="G194" i="2" s="1"/>
  <c r="F195" i="2"/>
  <c r="G195" i="2" s="1"/>
  <c r="F196" i="2"/>
  <c r="G196" i="2"/>
  <c r="F197" i="2"/>
  <c r="G197" i="2"/>
  <c r="F198" i="2"/>
  <c r="G198" i="2"/>
  <c r="F199" i="2"/>
  <c r="G199" i="2" s="1"/>
  <c r="F200" i="2"/>
  <c r="G200" i="2"/>
  <c r="F201" i="2"/>
  <c r="G201" i="2"/>
  <c r="F202" i="2"/>
  <c r="G202" i="2" s="1"/>
  <c r="F203" i="2"/>
  <c r="G203" i="2" s="1"/>
  <c r="F204" i="2"/>
  <c r="G204" i="2"/>
  <c r="F205" i="2"/>
  <c r="G205" i="2"/>
  <c r="F206" i="2"/>
  <c r="G206" i="2" s="1"/>
  <c r="F207" i="2"/>
  <c r="G207" i="2" s="1"/>
  <c r="F208" i="2"/>
  <c r="G208" i="2" s="1"/>
  <c r="F209" i="2"/>
  <c r="G209" i="2"/>
  <c r="F210" i="2"/>
  <c r="G210" i="2"/>
  <c r="F211" i="2"/>
  <c r="G211" i="2" s="1"/>
  <c r="F212" i="2"/>
  <c r="G212" i="2"/>
  <c r="F213" i="2"/>
  <c r="G213" i="2"/>
  <c r="F214" i="2"/>
  <c r="G214" i="2"/>
  <c r="F215" i="2"/>
  <c r="G215" i="2" s="1"/>
  <c r="F216" i="2"/>
  <c r="G216" i="2" s="1"/>
  <c r="F217" i="2"/>
  <c r="G217" i="2" s="1"/>
  <c r="F218" i="2"/>
  <c r="G218" i="2"/>
  <c r="F219" i="2"/>
  <c r="G219" i="2" s="1"/>
  <c r="F220" i="2"/>
  <c r="G220" i="2" s="1"/>
  <c r="F221" i="2"/>
  <c r="G221" i="2"/>
  <c r="F222" i="2"/>
  <c r="G222" i="2" s="1"/>
  <c r="F223" i="2"/>
  <c r="G223" i="2" s="1"/>
  <c r="F224" i="2"/>
  <c r="G224" i="2"/>
  <c r="F225" i="2"/>
  <c r="G225" i="2" s="1"/>
  <c r="F226" i="2"/>
  <c r="G226" i="2" s="1"/>
  <c r="F227" i="2"/>
  <c r="G227" i="2" s="1"/>
  <c r="F228" i="2"/>
  <c r="G228" i="2"/>
  <c r="F229" i="2"/>
  <c r="G229" i="2" s="1"/>
  <c r="F230" i="2"/>
  <c r="G230" i="2"/>
  <c r="F231" i="2"/>
  <c r="G231" i="2" s="1"/>
  <c r="F232" i="2"/>
  <c r="G232" i="2"/>
  <c r="F233" i="2"/>
  <c r="G233" i="2"/>
  <c r="F234" i="2"/>
  <c r="G234" i="2" s="1"/>
  <c r="F235" i="2"/>
  <c r="G235" i="2" s="1"/>
  <c r="F236" i="2"/>
  <c r="G236" i="2" s="1"/>
  <c r="F237" i="2"/>
  <c r="G237" i="2"/>
  <c r="F238" i="2"/>
  <c r="G238" i="2" s="1"/>
  <c r="F239" i="2"/>
  <c r="G239" i="2" s="1"/>
  <c r="F240" i="2"/>
  <c r="G240" i="2" s="1"/>
  <c r="F241" i="2"/>
  <c r="G241" i="2"/>
  <c r="F242" i="2"/>
  <c r="G242" i="2"/>
  <c r="F243" i="2"/>
  <c r="G243" i="2" s="1"/>
  <c r="F244" i="2"/>
  <c r="G244" i="2"/>
  <c r="F245" i="2"/>
  <c r="G245" i="2" s="1"/>
  <c r="F246" i="2"/>
  <c r="G246" i="2"/>
  <c r="F247" i="2"/>
  <c r="G247" i="2" s="1"/>
  <c r="F248" i="2"/>
  <c r="G248" i="2" s="1"/>
  <c r="F249" i="2"/>
  <c r="G249" i="2" s="1"/>
  <c r="F250" i="2"/>
  <c r="G250" i="2"/>
  <c r="F251" i="2"/>
  <c r="G251" i="2" s="1"/>
  <c r="F252" i="2"/>
  <c r="G252" i="2" s="1"/>
  <c r="F253" i="2"/>
  <c r="G253" i="2"/>
  <c r="F254" i="2"/>
  <c r="G254" i="2" s="1"/>
  <c r="F255" i="2"/>
  <c r="G255" i="2" s="1"/>
  <c r="F256" i="2"/>
  <c r="G256" i="2"/>
  <c r="F257" i="2"/>
  <c r="G257" i="2" s="1"/>
  <c r="F258" i="2"/>
  <c r="G258" i="2" s="1"/>
  <c r="F259" i="2"/>
  <c r="G259" i="2" s="1"/>
  <c r="F260" i="2"/>
  <c r="G260" i="2"/>
  <c r="F261" i="2"/>
  <c r="G261" i="2" s="1"/>
  <c r="F262" i="2"/>
  <c r="G262" i="2"/>
  <c r="F263" i="2"/>
  <c r="G263" i="2" s="1"/>
  <c r="F264" i="2"/>
  <c r="G264" i="2"/>
  <c r="F265" i="2"/>
  <c r="G265" i="2"/>
  <c r="F266" i="2"/>
  <c r="G266" i="2" s="1"/>
  <c r="F267" i="2"/>
  <c r="G267" i="2" s="1"/>
  <c r="F268" i="2"/>
  <c r="G268" i="2" s="1"/>
  <c r="F269" i="2"/>
  <c r="G269" i="2"/>
  <c r="F270" i="2"/>
  <c r="G270" i="2" s="1"/>
  <c r="F271" i="2"/>
  <c r="G271" i="2" s="1"/>
  <c r="F272" i="2"/>
  <c r="G272" i="2" s="1"/>
  <c r="F273" i="2"/>
  <c r="G273" i="2"/>
  <c r="F274" i="2"/>
  <c r="G274" i="2"/>
  <c r="F275" i="2"/>
  <c r="G275" i="2" s="1"/>
  <c r="F276" i="2"/>
  <c r="G276" i="2"/>
  <c r="F277" i="2"/>
  <c r="G277" i="2" s="1"/>
  <c r="F278" i="2"/>
  <c r="G278" i="2"/>
  <c r="F279" i="2"/>
  <c r="G279" i="2" s="1"/>
  <c r="F280" i="2"/>
  <c r="G280" i="2" s="1"/>
  <c r="F281" i="2"/>
  <c r="G281" i="2" s="1"/>
  <c r="F282" i="2"/>
  <c r="G282" i="2"/>
  <c r="F283" i="2"/>
  <c r="G283" i="2" s="1"/>
  <c r="F284" i="2"/>
  <c r="G284" i="2" s="1"/>
  <c r="F285" i="2"/>
  <c r="G285" i="2"/>
  <c r="F286" i="2"/>
  <c r="G286" i="2" s="1"/>
  <c r="F287" i="2"/>
  <c r="G287" i="2" s="1"/>
  <c r="F288" i="2"/>
  <c r="G288" i="2"/>
  <c r="F289" i="2"/>
  <c r="G289" i="2" s="1"/>
  <c r="F290" i="2"/>
  <c r="G290" i="2" s="1"/>
  <c r="F291" i="2"/>
  <c r="G291" i="2" s="1"/>
  <c r="F292" i="2"/>
  <c r="G292" i="2"/>
  <c r="F293" i="2"/>
  <c r="G293" i="2" s="1"/>
  <c r="F294" i="2"/>
  <c r="G294" i="2"/>
  <c r="F295" i="2"/>
  <c r="G295" i="2" s="1"/>
  <c r="F296" i="2"/>
  <c r="G296" i="2"/>
  <c r="F297" i="2"/>
  <c r="G297" i="2"/>
  <c r="F298" i="2"/>
  <c r="G298" i="2" s="1"/>
  <c r="F299" i="2"/>
  <c r="G299" i="2" s="1"/>
  <c r="F300" i="2"/>
  <c r="G300" i="2" s="1"/>
  <c r="F301" i="2"/>
  <c r="G301" i="2"/>
  <c r="F302" i="2"/>
  <c r="G302" i="2" s="1"/>
  <c r="F303" i="2"/>
  <c r="G303" i="2" s="1"/>
  <c r="F304" i="2"/>
  <c r="G304" i="2" s="1"/>
  <c r="F305" i="2"/>
  <c r="G305" i="2"/>
  <c r="F306" i="2"/>
  <c r="G306" i="2"/>
  <c r="F307" i="2"/>
  <c r="G307" i="2" s="1"/>
  <c r="F308" i="2"/>
  <c r="G308" i="2"/>
  <c r="F309" i="2"/>
  <c r="G309" i="2" s="1"/>
  <c r="F310" i="2"/>
  <c r="G310" i="2"/>
  <c r="F311" i="2"/>
  <c r="G311" i="2" s="1"/>
  <c r="F312" i="2"/>
  <c r="G312" i="2" s="1"/>
  <c r="F313" i="2"/>
  <c r="G313" i="2" s="1"/>
  <c r="F314" i="2"/>
  <c r="G314" i="2"/>
  <c r="F315" i="2"/>
  <c r="G315" i="2" s="1"/>
  <c r="F316" i="2"/>
  <c r="G316" i="2" s="1"/>
  <c r="F317" i="2"/>
  <c r="G317" i="2"/>
  <c r="F318" i="2"/>
  <c r="G318" i="2" s="1"/>
  <c r="F319" i="2"/>
  <c r="G319" i="2" s="1"/>
  <c r="F320" i="2"/>
  <c r="G320" i="2"/>
  <c r="F321" i="2"/>
  <c r="G321" i="2" s="1"/>
  <c r="F322" i="2"/>
  <c r="G322" i="2" s="1"/>
  <c r="F323" i="2"/>
  <c r="G323" i="2" s="1"/>
  <c r="F324" i="2"/>
  <c r="G324" i="2"/>
  <c r="F325" i="2"/>
  <c r="G325" i="2" s="1"/>
  <c r="F326" i="2"/>
  <c r="G326" i="2"/>
  <c r="F327" i="2"/>
  <c r="G327" i="2" s="1"/>
  <c r="F328" i="2"/>
  <c r="G328" i="2"/>
  <c r="F329" i="2"/>
  <c r="G329" i="2"/>
  <c r="F330" i="2"/>
  <c r="G330" i="2" s="1"/>
  <c r="F331" i="2"/>
  <c r="G331" i="2" s="1"/>
  <c r="F332" i="2"/>
  <c r="G332" i="2" s="1"/>
  <c r="F333" i="2"/>
  <c r="G333" i="2"/>
  <c r="F334" i="2"/>
  <c r="G334" i="2" s="1"/>
  <c r="F335" i="2"/>
  <c r="G335" i="2" s="1"/>
  <c r="F336" i="2"/>
  <c r="G336" i="2" s="1"/>
  <c r="F337" i="2"/>
  <c r="G337" i="2"/>
  <c r="F338" i="2"/>
  <c r="G338" i="2"/>
  <c r="F339" i="2"/>
  <c r="G339" i="2" s="1"/>
  <c r="F340" i="2"/>
  <c r="G340" i="2"/>
  <c r="F341" i="2"/>
  <c r="G341" i="2" s="1"/>
  <c r="F342" i="2"/>
  <c r="G342" i="2"/>
  <c r="F343" i="2"/>
  <c r="G343" i="2" s="1"/>
  <c r="F344" i="2"/>
  <c r="G344" i="2" s="1"/>
  <c r="F345" i="2"/>
  <c r="G345" i="2" s="1"/>
  <c r="F346" i="2"/>
  <c r="G346" i="2"/>
  <c r="F347" i="2"/>
  <c r="G347" i="2" s="1"/>
  <c r="F348" i="2"/>
  <c r="G348" i="2" s="1"/>
  <c r="F349" i="2"/>
  <c r="G349" i="2"/>
  <c r="F350" i="2"/>
  <c r="G350" i="2" s="1"/>
  <c r="F351" i="2"/>
  <c r="G351" i="2" s="1"/>
  <c r="F352" i="2"/>
  <c r="G352" i="2"/>
  <c r="F353" i="2"/>
  <c r="G353" i="2" s="1"/>
  <c r="F354" i="2"/>
  <c r="G354" i="2" s="1"/>
  <c r="F355" i="2"/>
  <c r="G355" i="2" s="1"/>
  <c r="F356" i="2"/>
  <c r="G356" i="2"/>
  <c r="F357" i="2"/>
  <c r="G357" i="2" s="1"/>
  <c r="F358" i="2"/>
  <c r="G358" i="2"/>
  <c r="F359" i="2"/>
  <c r="G359" i="2" s="1"/>
  <c r="F360" i="2"/>
  <c r="G360" i="2"/>
  <c r="F361" i="2"/>
  <c r="G361" i="2"/>
  <c r="F362" i="2"/>
  <c r="G362" i="2" s="1"/>
  <c r="F363" i="2"/>
  <c r="G363" i="2" s="1"/>
  <c r="F364" i="2"/>
  <c r="G364" i="2" s="1"/>
  <c r="F365" i="2"/>
  <c r="G365" i="2"/>
  <c r="F366" i="2"/>
  <c r="G366" i="2" s="1"/>
  <c r="F367" i="2"/>
  <c r="G367" i="2" s="1"/>
  <c r="F368" i="2"/>
  <c r="G368" i="2" s="1"/>
  <c r="F369" i="2"/>
  <c r="G369" i="2"/>
  <c r="F370" i="2"/>
  <c r="G370" i="2"/>
  <c r="F371" i="2"/>
  <c r="G371" i="2" s="1"/>
  <c r="F372" i="2"/>
  <c r="G372" i="2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/>
  <c r="F379" i="2"/>
  <c r="G379" i="2" s="1"/>
  <c r="F380" i="2"/>
  <c r="G380" i="2" s="1"/>
  <c r="F381" i="2"/>
  <c r="G381" i="2"/>
  <c r="F382" i="2"/>
  <c r="G382" i="2" s="1"/>
  <c r="F383" i="2"/>
  <c r="G383" i="2" s="1"/>
  <c r="F384" i="2"/>
  <c r="G384" i="2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/>
  <c r="F391" i="2"/>
  <c r="G391" i="2" s="1"/>
  <c r="F392" i="2"/>
  <c r="G392" i="2"/>
  <c r="F393" i="2"/>
  <c r="G393" i="2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/>
  <c r="F402" i="2"/>
  <c r="G402" i="2"/>
  <c r="F403" i="2"/>
  <c r="G403" i="2" s="1"/>
  <c r="F404" i="2"/>
  <c r="G404" i="2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/>
  <c r="F411" i="2"/>
  <c r="G411" i="2" s="1"/>
  <c r="F412" i="2"/>
  <c r="G412" i="2" s="1"/>
  <c r="F413" i="2"/>
  <c r="G413" i="2"/>
  <c r="F414" i="2"/>
  <c r="G414" i="2" s="1"/>
  <c r="F415" i="2"/>
  <c r="G415" i="2" s="1"/>
  <c r="F416" i="2"/>
  <c r="G416" i="2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/>
  <c r="F423" i="2"/>
  <c r="G423" i="2" s="1"/>
  <c r="F424" i="2"/>
  <c r="G424" i="2"/>
  <c r="F425" i="2"/>
  <c r="G425" i="2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/>
  <c r="F434" i="2"/>
  <c r="G434" i="2"/>
  <c r="F435" i="2"/>
  <c r="G435" i="2" s="1"/>
  <c r="F436" i="2"/>
  <c r="G436" i="2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/>
  <c r="F443" i="2"/>
  <c r="G443" i="2" s="1"/>
  <c r="F444" i="2"/>
  <c r="G444" i="2" s="1"/>
  <c r="F445" i="2"/>
  <c r="G445" i="2"/>
  <c r="F446" i="2"/>
  <c r="G446" i="2" s="1"/>
  <c r="F447" i="2"/>
  <c r="G447" i="2" s="1"/>
  <c r="F448" i="2"/>
  <c r="G448" i="2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/>
  <c r="F455" i="2"/>
  <c r="G455" i="2" s="1"/>
  <c r="F456" i="2"/>
  <c r="G456" i="2"/>
  <c r="F457" i="2"/>
  <c r="G457" i="2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/>
  <c r="F466" i="2"/>
  <c r="G466" i="2"/>
  <c r="F467" i="2"/>
  <c r="G467" i="2" s="1"/>
  <c r="F468" i="2"/>
  <c r="G468" i="2" s="1"/>
  <c r="F469" i="2"/>
  <c r="G469" i="2"/>
  <c r="F470" i="2"/>
  <c r="G470" i="2"/>
  <c r="F471" i="2"/>
  <c r="G471" i="2" s="1"/>
  <c r="F472" i="2"/>
  <c r="G472" i="2" s="1"/>
  <c r="F473" i="2"/>
  <c r="G473" i="2"/>
  <c r="F474" i="2"/>
  <c r="G474" i="2" s="1"/>
  <c r="F475" i="2"/>
  <c r="G475" i="2" s="1"/>
  <c r="F476" i="2"/>
  <c r="G476" i="2" s="1"/>
  <c r="F477" i="2"/>
  <c r="G477" i="2"/>
  <c r="F478" i="2"/>
  <c r="G478" i="2" s="1"/>
  <c r="F479" i="2"/>
  <c r="G479" i="2" s="1"/>
  <c r="F480" i="2"/>
  <c r="G480" i="2" s="1"/>
  <c r="F481" i="2"/>
  <c r="G481" i="2"/>
  <c r="F482" i="2"/>
  <c r="G482" i="2" s="1"/>
  <c r="F483" i="2"/>
  <c r="G483" i="2" s="1"/>
  <c r="F484" i="2"/>
  <c r="G484" i="2" s="1"/>
  <c r="F485" i="2"/>
  <c r="G485" i="2"/>
  <c r="F486" i="2"/>
  <c r="G486" i="2" s="1"/>
  <c r="F487" i="2"/>
  <c r="G487" i="2" s="1"/>
  <c r="F488" i="2"/>
  <c r="G488" i="2" s="1"/>
  <c r="F489" i="2"/>
  <c r="G489" i="2"/>
  <c r="F490" i="2"/>
  <c r="G490" i="2" s="1"/>
  <c r="F491" i="2"/>
  <c r="G491" i="2" s="1"/>
  <c r="F492" i="2"/>
  <c r="G492" i="2" s="1"/>
  <c r="F493" i="2"/>
  <c r="G493" i="2"/>
  <c r="F494" i="2"/>
  <c r="G494" i="2" s="1"/>
  <c r="F495" i="2"/>
  <c r="G495" i="2" s="1"/>
  <c r="F496" i="2"/>
  <c r="G496" i="2" s="1"/>
  <c r="F497" i="2"/>
  <c r="G497" i="2"/>
  <c r="F498" i="2"/>
  <c r="G498" i="2" s="1"/>
  <c r="F499" i="2"/>
  <c r="G499" i="2" s="1"/>
  <c r="F500" i="2"/>
  <c r="G500" i="2" s="1"/>
  <c r="F501" i="2"/>
  <c r="G501" i="2"/>
  <c r="F502" i="2"/>
  <c r="G502" i="2" s="1"/>
  <c r="F503" i="2"/>
  <c r="G503" i="2" s="1"/>
  <c r="F504" i="2"/>
  <c r="G504" i="2" s="1"/>
  <c r="F505" i="2"/>
  <c r="G505" i="2"/>
  <c r="F506" i="2"/>
  <c r="G506" i="2" s="1"/>
  <c r="F507" i="2"/>
  <c r="G507" i="2" s="1"/>
  <c r="F508" i="2"/>
  <c r="G508" i="2" s="1"/>
  <c r="F509" i="2"/>
  <c r="G509" i="2"/>
  <c r="F510" i="2"/>
  <c r="G510" i="2"/>
  <c r="F511" i="2"/>
  <c r="G511" i="2" s="1"/>
  <c r="F512" i="2"/>
  <c r="G512" i="2" s="1"/>
  <c r="F513" i="2"/>
  <c r="G513" i="2"/>
  <c r="F514" i="2"/>
  <c r="G514" i="2" s="1"/>
  <c r="F515" i="2"/>
  <c r="G515" i="2" s="1"/>
  <c r="F516" i="2"/>
  <c r="G516" i="2" s="1"/>
  <c r="F517" i="2"/>
  <c r="G517" i="2"/>
  <c r="F518" i="2"/>
  <c r="G518" i="2"/>
  <c r="F519" i="2"/>
  <c r="G519" i="2" s="1"/>
  <c r="F520" i="2"/>
  <c r="G520" i="2" s="1"/>
  <c r="F521" i="2"/>
  <c r="G521" i="2"/>
  <c r="F522" i="2"/>
  <c r="G522" i="2" s="1"/>
  <c r="F523" i="2"/>
  <c r="G523" i="2" s="1"/>
  <c r="F524" i="2"/>
  <c r="G524" i="2" s="1"/>
  <c r="F525" i="2"/>
  <c r="G525" i="2"/>
  <c r="F526" i="2"/>
  <c r="G526" i="2"/>
  <c r="F527" i="2"/>
  <c r="G527" i="2" s="1"/>
  <c r="F528" i="2"/>
  <c r="G528" i="2" s="1"/>
  <c r="F529" i="2"/>
  <c r="G529" i="2"/>
  <c r="F530" i="2"/>
  <c r="G530" i="2" s="1"/>
  <c r="F531" i="2"/>
  <c r="G531" i="2" s="1"/>
  <c r="F532" i="2"/>
  <c r="G532" i="2" s="1"/>
  <c r="F533" i="2"/>
  <c r="G533" i="2"/>
  <c r="F534" i="2"/>
  <c r="G534" i="2"/>
  <c r="F535" i="2"/>
  <c r="G535" i="2" s="1"/>
  <c r="F536" i="2"/>
  <c r="G536" i="2" s="1"/>
  <c r="F537" i="2"/>
  <c r="G537" i="2"/>
  <c r="F538" i="2"/>
  <c r="G538" i="2" s="1"/>
  <c r="F539" i="2"/>
  <c r="G539" i="2" s="1"/>
  <c r="F540" i="2"/>
  <c r="G540" i="2" s="1"/>
  <c r="F541" i="2"/>
  <c r="G541" i="2"/>
  <c r="F542" i="2"/>
  <c r="G542" i="2"/>
  <c r="F543" i="2"/>
  <c r="G543" i="2" s="1"/>
  <c r="F544" i="2"/>
  <c r="G544" i="2" s="1"/>
  <c r="F545" i="2"/>
  <c r="G545" i="2"/>
  <c r="F546" i="2"/>
  <c r="G546" i="2" s="1"/>
  <c r="F547" i="2"/>
  <c r="G547" i="2" s="1"/>
  <c r="F548" i="2"/>
  <c r="G548" i="2" s="1"/>
  <c r="F549" i="2"/>
  <c r="G549" i="2"/>
  <c r="F550" i="2"/>
  <c r="G550" i="2" s="1"/>
  <c r="F551" i="2"/>
  <c r="G551" i="2" s="1"/>
  <c r="F552" i="2"/>
  <c r="G552" i="2" s="1"/>
  <c r="F553" i="2"/>
  <c r="G553" i="2"/>
  <c r="F554" i="2"/>
  <c r="G554" i="2" s="1"/>
  <c r="F555" i="2"/>
  <c r="G555" i="2" s="1"/>
  <c r="F556" i="2"/>
  <c r="G556" i="2" s="1"/>
  <c r="F557" i="2"/>
  <c r="G557" i="2"/>
  <c r="F558" i="2"/>
  <c r="G558" i="2" s="1"/>
  <c r="F559" i="2"/>
  <c r="G559" i="2" s="1"/>
  <c r="F560" i="2"/>
  <c r="G560" i="2" s="1"/>
  <c r="F561" i="2"/>
  <c r="G561" i="2"/>
  <c r="F562" i="2"/>
  <c r="G562" i="2" s="1"/>
  <c r="F563" i="2"/>
  <c r="G563" i="2" s="1"/>
  <c r="F564" i="2"/>
  <c r="G564" i="2" s="1"/>
  <c r="F565" i="2"/>
  <c r="G565" i="2" s="1"/>
  <c r="F566" i="2"/>
  <c r="G566" i="2"/>
  <c r="F567" i="2"/>
  <c r="G567" i="2" s="1"/>
  <c r="F568" i="2"/>
  <c r="G568" i="2" s="1"/>
  <c r="F569" i="2"/>
  <c r="G569" i="2"/>
  <c r="F570" i="2"/>
  <c r="G570" i="2" s="1"/>
  <c r="F571" i="2"/>
  <c r="G571" i="2" s="1"/>
  <c r="F572" i="2"/>
  <c r="G572" i="2" s="1"/>
  <c r="F573" i="2"/>
  <c r="G573" i="2" s="1"/>
  <c r="F574" i="2"/>
  <c r="G574" i="2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/>
  <c r="F583" i="2"/>
  <c r="G583" i="2" s="1"/>
  <c r="F584" i="2"/>
  <c r="G584" i="2" s="1"/>
  <c r="F585" i="2"/>
  <c r="G585" i="2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/>
  <c r="F594" i="2"/>
  <c r="G594" i="2" s="1"/>
  <c r="F595" i="2"/>
  <c r="G595" i="2" s="1"/>
  <c r="F596" i="2"/>
  <c r="G596" i="2" s="1"/>
  <c r="F597" i="2"/>
  <c r="G597" i="2"/>
  <c r="F598" i="2"/>
  <c r="G598" i="2"/>
  <c r="F599" i="2"/>
  <c r="G599" i="2" s="1"/>
  <c r="F600" i="2"/>
  <c r="G600" i="2" s="1"/>
  <c r="F601" i="2"/>
  <c r="G601" i="2" s="1"/>
  <c r="F602" i="2"/>
  <c r="G602" i="2"/>
  <c r="F603" i="2"/>
  <c r="G603" i="2" s="1"/>
  <c r="F604" i="2"/>
  <c r="G604" i="2"/>
  <c r="F605" i="2"/>
  <c r="G605" i="2" s="1"/>
  <c r="F606" i="2"/>
  <c r="G606" i="2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/>
  <c r="F613" i="2"/>
  <c r="G613" i="2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/>
  <c r="F621" i="2"/>
  <c r="G621" i="2" s="1"/>
  <c r="F622" i="2"/>
  <c r="G622" i="2"/>
  <c r="F623" i="2"/>
  <c r="G623" i="2" s="1"/>
  <c r="F624" i="2"/>
  <c r="G624" i="2" s="1"/>
  <c r="F625" i="2"/>
  <c r="G625" i="2"/>
  <c r="F626" i="2"/>
  <c r="G626" i="2" s="1"/>
  <c r="F627" i="2"/>
  <c r="G627" i="2" s="1"/>
  <c r="F628" i="2"/>
  <c r="G628" i="2"/>
  <c r="F629" i="2"/>
  <c r="G629" i="2"/>
  <c r="F630" i="2"/>
  <c r="G630" i="2"/>
  <c r="F631" i="2"/>
  <c r="G631" i="2" s="1"/>
  <c r="F632" i="2"/>
  <c r="G632" i="2"/>
  <c r="F633" i="2"/>
  <c r="G633" i="2" s="1"/>
  <c r="F634" i="2"/>
  <c r="G634" i="2"/>
  <c r="F635" i="2"/>
  <c r="G635" i="2" s="1"/>
  <c r="F636" i="2"/>
  <c r="G636" i="2"/>
  <c r="F637" i="2"/>
  <c r="G637" i="2"/>
  <c r="F638" i="2"/>
  <c r="G638" i="2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/>
  <c r="F646" i="2"/>
  <c r="G646" i="2" s="1"/>
  <c r="F647" i="2"/>
  <c r="G647" i="2" s="1"/>
  <c r="F648" i="2"/>
  <c r="G648" i="2"/>
  <c r="F649" i="2"/>
  <c r="G649" i="2" s="1"/>
  <c r="F650" i="2"/>
  <c r="G650" i="2" s="1"/>
  <c r="F651" i="2"/>
  <c r="G651" i="2" s="1"/>
  <c r="F652" i="2"/>
  <c r="G652" i="2"/>
  <c r="F653" i="2"/>
  <c r="G653" i="2"/>
  <c r="F654" i="2"/>
  <c r="G654" i="2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/>
  <c r="F661" i="2"/>
  <c r="G661" i="2"/>
  <c r="F662" i="2"/>
  <c r="G662" i="2" s="1"/>
  <c r="F663" i="2"/>
  <c r="G663" i="2" s="1"/>
  <c r="F664" i="2"/>
  <c r="G664" i="2" s="1"/>
  <c r="F665" i="2"/>
  <c r="G665" i="2" s="1"/>
  <c r="F666" i="2"/>
  <c r="G666" i="2"/>
  <c r="F667" i="2"/>
  <c r="G667" i="2" s="1"/>
  <c r="F668" i="2"/>
  <c r="G668" i="2"/>
  <c r="F669" i="2"/>
  <c r="G669" i="2" s="1"/>
  <c r="F670" i="2"/>
  <c r="G670" i="2"/>
  <c r="F671" i="2"/>
  <c r="G671" i="2" s="1"/>
  <c r="F672" i="2"/>
  <c r="G672" i="2" s="1"/>
  <c r="F673" i="2"/>
  <c r="G673" i="2"/>
  <c r="F674" i="2"/>
  <c r="G674" i="2" s="1"/>
  <c r="F675" i="2"/>
  <c r="G675" i="2" s="1"/>
  <c r="F676" i="2"/>
  <c r="G676" i="2" s="1"/>
  <c r="F677" i="2"/>
  <c r="G677" i="2"/>
  <c r="F678" i="2"/>
  <c r="G678" i="2"/>
  <c r="F679" i="2"/>
  <c r="G679" i="2" s="1"/>
  <c r="F680" i="2"/>
  <c r="G680" i="2"/>
  <c r="F681" i="2"/>
  <c r="G681" i="2" s="1"/>
  <c r="F682" i="2"/>
  <c r="G682" i="2" s="1"/>
  <c r="F683" i="2"/>
  <c r="G683" i="2" s="1"/>
  <c r="F684" i="2"/>
  <c r="G684" i="2"/>
  <c r="F685" i="2"/>
  <c r="G685" i="2"/>
  <c r="F686" i="2"/>
  <c r="G686" i="2"/>
  <c r="F687" i="2"/>
  <c r="G687" i="2" s="1"/>
  <c r="F688" i="2"/>
  <c r="G688" i="2" s="1"/>
  <c r="F689" i="2"/>
  <c r="G689" i="2"/>
  <c r="F690" i="2"/>
  <c r="G690" i="2" s="1"/>
  <c r="F691" i="2"/>
  <c r="G691" i="2" s="1"/>
  <c r="F692" i="2"/>
  <c r="G692" i="2"/>
  <c r="F693" i="2"/>
  <c r="G693" i="2"/>
  <c r="F694" i="2"/>
  <c r="G694" i="2"/>
  <c r="F695" i="2"/>
  <c r="G695" i="2" s="1"/>
  <c r="F696" i="2"/>
  <c r="G696" i="2" s="1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/>
  <c r="F703" i="2"/>
  <c r="G703" i="2" s="1"/>
  <c r="F704" i="2"/>
  <c r="G704" i="2"/>
  <c r="F705" i="2"/>
  <c r="G705" i="2" s="1"/>
  <c r="F706" i="2"/>
  <c r="G706" i="2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/>
  <c r="F719" i="2"/>
  <c r="G719" i="2" s="1"/>
  <c r="F720" i="2"/>
  <c r="G720" i="2"/>
  <c r="F721" i="2"/>
  <c r="G721" i="2" s="1"/>
  <c r="F722" i="2"/>
  <c r="G722" i="2"/>
  <c r="F723" i="2"/>
  <c r="G723" i="2" s="1"/>
  <c r="F724" i="2"/>
  <c r="G724" i="2" s="1"/>
  <c r="F725" i="2"/>
  <c r="G725" i="2" s="1"/>
  <c r="F726" i="2"/>
  <c r="G726" i="2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/>
  <c r="F735" i="2"/>
  <c r="G735" i="2" s="1"/>
  <c r="F736" i="2"/>
  <c r="G736" i="2"/>
  <c r="F737" i="2"/>
  <c r="G737" i="2" s="1"/>
  <c r="F738" i="2"/>
  <c r="G738" i="2"/>
  <c r="F739" i="2"/>
  <c r="G739" i="2" s="1"/>
  <c r="F740" i="2"/>
  <c r="G740" i="2" s="1"/>
  <c r="F741" i="2"/>
  <c r="G741" i="2" s="1"/>
  <c r="F742" i="2"/>
  <c r="G742" i="2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/>
  <c r="F751" i="2"/>
  <c r="G751" i="2" s="1"/>
  <c r="F752" i="2"/>
  <c r="G752" i="2"/>
  <c r="F753" i="2"/>
  <c r="G753" i="2" s="1"/>
  <c r="F754" i="2"/>
  <c r="G754" i="2"/>
  <c r="F755" i="2"/>
  <c r="G755" i="2" s="1"/>
  <c r="F756" i="2"/>
  <c r="G756" i="2" s="1"/>
  <c r="F757" i="2"/>
  <c r="G757" i="2" s="1"/>
  <c r="F758" i="2"/>
  <c r="G758" i="2"/>
  <c r="F759" i="2"/>
  <c r="G759" i="2" s="1"/>
  <c r="F760" i="2"/>
  <c r="G760" i="2" s="1"/>
  <c r="F761" i="2"/>
  <c r="G761" i="2" s="1"/>
  <c r="F762" i="2"/>
  <c r="G762" i="2" s="1"/>
  <c r="F763" i="2"/>
  <c r="G763" i="2" s="1"/>
  <c r="F764" i="2"/>
  <c r="G764" i="2" s="1"/>
  <c r="F765" i="2"/>
  <c r="G765" i="2" s="1"/>
  <c r="F766" i="2"/>
  <c r="G766" i="2"/>
  <c r="F767" i="2"/>
  <c r="G767" i="2" s="1"/>
  <c r="F768" i="2"/>
  <c r="G768" i="2"/>
  <c r="F769" i="2"/>
  <c r="G769" i="2" s="1"/>
  <c r="F770" i="2"/>
  <c r="G770" i="2"/>
  <c r="F771" i="2"/>
  <c r="G771" i="2" s="1"/>
  <c r="F772" i="2"/>
  <c r="G772" i="2" s="1"/>
  <c r="F773" i="2"/>
  <c r="G773" i="2" s="1"/>
  <c r="F774" i="2"/>
  <c r="G774" i="2"/>
  <c r="F775" i="2"/>
  <c r="G775" i="2" s="1"/>
  <c r="F776" i="2"/>
  <c r="G776" i="2" s="1"/>
  <c r="F777" i="2"/>
  <c r="G777" i="2" s="1"/>
  <c r="F778" i="2"/>
  <c r="G778" i="2" s="1"/>
  <c r="F779" i="2"/>
  <c r="G779" i="2" s="1"/>
  <c r="F780" i="2"/>
  <c r="G780" i="2" s="1"/>
  <c r="F781" i="2"/>
  <c r="G781" i="2" s="1"/>
  <c r="F782" i="2"/>
  <c r="G782" i="2"/>
  <c r="F783" i="2"/>
  <c r="G783" i="2" s="1"/>
  <c r="F784" i="2"/>
  <c r="G784" i="2"/>
  <c r="F785" i="2"/>
  <c r="G785" i="2" s="1"/>
  <c r="F786" i="2"/>
  <c r="G786" i="2"/>
  <c r="F787" i="2"/>
  <c r="G787" i="2" s="1"/>
  <c r="F788" i="2"/>
  <c r="G788" i="2" s="1"/>
  <c r="F789" i="2"/>
  <c r="G789" i="2" s="1"/>
  <c r="F790" i="2"/>
  <c r="G790" i="2"/>
  <c r="F791" i="2"/>
  <c r="G791" i="2" s="1"/>
  <c r="F792" i="2"/>
  <c r="G792" i="2" s="1"/>
  <c r="F793" i="2"/>
  <c r="G793" i="2" s="1"/>
  <c r="F794" i="2"/>
  <c r="G794" i="2" s="1"/>
  <c r="F795" i="2"/>
  <c r="G795" i="2" s="1"/>
  <c r="F796" i="2"/>
  <c r="G796" i="2" s="1"/>
  <c r="F797" i="2"/>
  <c r="G797" i="2" s="1"/>
  <c r="F798" i="2"/>
  <c r="G798" i="2"/>
  <c r="F799" i="2"/>
  <c r="G799" i="2" s="1"/>
  <c r="F800" i="2"/>
  <c r="G800" i="2"/>
  <c r="F801" i="2"/>
  <c r="G801" i="2" s="1"/>
  <c r="F802" i="2"/>
  <c r="G802" i="2"/>
  <c r="F803" i="2"/>
  <c r="G803" i="2" s="1"/>
  <c r="F804" i="2"/>
  <c r="G804" i="2" s="1"/>
  <c r="F805" i="2"/>
  <c r="G805" i="2" s="1"/>
  <c r="F806" i="2"/>
  <c r="G806" i="2"/>
  <c r="F807" i="2"/>
  <c r="G807" i="2" s="1"/>
  <c r="F808" i="2"/>
  <c r="G808" i="2" s="1"/>
  <c r="F809" i="2"/>
  <c r="G809" i="2" s="1"/>
  <c r="F810" i="2"/>
  <c r="G810" i="2" s="1"/>
  <c r="F811" i="2"/>
  <c r="G811" i="2" s="1"/>
  <c r="F812" i="2"/>
  <c r="G812" i="2" s="1"/>
  <c r="F813" i="2"/>
  <c r="G813" i="2" s="1"/>
  <c r="F814" i="2"/>
  <c r="G814" i="2"/>
  <c r="F815" i="2"/>
  <c r="G815" i="2" s="1"/>
  <c r="F816" i="2"/>
  <c r="G816" i="2"/>
  <c r="F817" i="2"/>
  <c r="G817" i="2" s="1"/>
  <c r="F818" i="2"/>
  <c r="G818" i="2"/>
  <c r="F819" i="2"/>
  <c r="G819" i="2" s="1"/>
  <c r="F820" i="2"/>
  <c r="G820" i="2" s="1"/>
  <c r="F821" i="2"/>
  <c r="G821" i="2" s="1"/>
  <c r="F822" i="2"/>
  <c r="G822" i="2"/>
  <c r="F823" i="2"/>
  <c r="G823" i="2" s="1"/>
  <c r="F824" i="2"/>
  <c r="G824" i="2" s="1"/>
  <c r="F825" i="2"/>
  <c r="G825" i="2" s="1"/>
  <c r="F826" i="2"/>
  <c r="G826" i="2" s="1"/>
  <c r="F827" i="2"/>
  <c r="G827" i="2" s="1"/>
  <c r="F828" i="2"/>
  <c r="G828" i="2" s="1"/>
  <c r="F829" i="2"/>
  <c r="G829" i="2" s="1"/>
  <c r="F830" i="2"/>
  <c r="G830" i="2"/>
  <c r="F831" i="2"/>
  <c r="G831" i="2" s="1"/>
  <c r="F832" i="2"/>
  <c r="G832" i="2"/>
  <c r="F833" i="2"/>
  <c r="G833" i="2" s="1"/>
  <c r="F834" i="2"/>
  <c r="G834" i="2"/>
  <c r="F835" i="2"/>
  <c r="G835" i="2" s="1"/>
  <c r="F836" i="2"/>
  <c r="G836" i="2" s="1"/>
  <c r="F837" i="2"/>
  <c r="G837" i="2" s="1"/>
  <c r="F838" i="2"/>
  <c r="G838" i="2"/>
  <c r="F839" i="2"/>
  <c r="G839" i="2" s="1"/>
  <c r="F840" i="2"/>
  <c r="G840" i="2" s="1"/>
  <c r="F841" i="2"/>
  <c r="G841" i="2" s="1"/>
  <c r="F842" i="2"/>
  <c r="G842" i="2" s="1"/>
  <c r="F843" i="2"/>
  <c r="G843" i="2" s="1"/>
  <c r="F844" i="2"/>
  <c r="G844" i="2" s="1"/>
  <c r="F845" i="2"/>
  <c r="G845" i="2" s="1"/>
  <c r="F846" i="2"/>
  <c r="G846" i="2"/>
  <c r="F847" i="2"/>
  <c r="G847" i="2" s="1"/>
  <c r="F848" i="2"/>
  <c r="G848" i="2"/>
  <c r="F849" i="2"/>
  <c r="G849" i="2" s="1"/>
  <c r="F850" i="2"/>
  <c r="G850" i="2"/>
  <c r="F851" i="2"/>
  <c r="G851" i="2" s="1"/>
  <c r="F852" i="2"/>
  <c r="G852" i="2" s="1"/>
  <c r="F853" i="2"/>
  <c r="G853" i="2" s="1"/>
  <c r="F854" i="2"/>
  <c r="G854" i="2"/>
  <c r="F855" i="2"/>
  <c r="G855" i="2" s="1"/>
  <c r="F856" i="2"/>
  <c r="G856" i="2" s="1"/>
  <c r="F857" i="2"/>
  <c r="G857" i="2" s="1"/>
  <c r="F858" i="2"/>
  <c r="G858" i="2" s="1"/>
  <c r="F859" i="2"/>
  <c r="G859" i="2" s="1"/>
  <c r="F860" i="2"/>
  <c r="G860" i="2" s="1"/>
  <c r="F861" i="2"/>
  <c r="G861" i="2" s="1"/>
  <c r="F862" i="2"/>
  <c r="G862" i="2"/>
  <c r="F863" i="2"/>
  <c r="G863" i="2" s="1"/>
  <c r="F864" i="2"/>
  <c r="G864" i="2"/>
  <c r="F865" i="2"/>
  <c r="G865" i="2" s="1"/>
  <c r="F866" i="2"/>
  <c r="G866" i="2"/>
  <c r="F867" i="2"/>
  <c r="G867" i="2" s="1"/>
  <c r="F868" i="2"/>
  <c r="G868" i="2" s="1"/>
  <c r="F869" i="2"/>
  <c r="G869" i="2" s="1"/>
  <c r="F870" i="2"/>
  <c r="G870" i="2"/>
  <c r="F871" i="2"/>
  <c r="G871" i="2" s="1"/>
  <c r="F872" i="2"/>
  <c r="G872" i="2" s="1"/>
  <c r="F873" i="2"/>
  <c r="G873" i="2" s="1"/>
  <c r="F874" i="2"/>
  <c r="G874" i="2" s="1"/>
  <c r="F875" i="2"/>
  <c r="G875" i="2" s="1"/>
  <c r="F876" i="2"/>
  <c r="G876" i="2" s="1"/>
  <c r="F877" i="2"/>
  <c r="G877" i="2" s="1"/>
  <c r="F878" i="2"/>
  <c r="G878" i="2"/>
  <c r="F879" i="2"/>
  <c r="G879" i="2" s="1"/>
  <c r="F880" i="2"/>
  <c r="G880" i="2"/>
  <c r="F881" i="2"/>
  <c r="G881" i="2" s="1"/>
  <c r="F882" i="2"/>
  <c r="G882" i="2"/>
  <c r="F883" i="2"/>
  <c r="G883" i="2" s="1"/>
  <c r="F884" i="2"/>
  <c r="G884" i="2" s="1"/>
  <c r="F885" i="2"/>
  <c r="G885" i="2" s="1"/>
  <c r="F886" i="2"/>
  <c r="G886" i="2"/>
  <c r="F887" i="2"/>
  <c r="G887" i="2" s="1"/>
  <c r="F888" i="2"/>
  <c r="G888" i="2" s="1"/>
  <c r="F889" i="2"/>
  <c r="G889" i="2" s="1"/>
  <c r="F890" i="2"/>
  <c r="G890" i="2" s="1"/>
  <c r="F891" i="2"/>
  <c r="G891" i="2" s="1"/>
  <c r="F892" i="2"/>
  <c r="G892" i="2" s="1"/>
  <c r="F893" i="2"/>
  <c r="G893" i="2" s="1"/>
  <c r="F894" i="2"/>
  <c r="G894" i="2"/>
  <c r="F895" i="2"/>
  <c r="G895" i="2" s="1"/>
  <c r="F896" i="2"/>
  <c r="G896" i="2"/>
  <c r="F897" i="2"/>
  <c r="G897" i="2" s="1"/>
  <c r="F898" i="2"/>
  <c r="G898" i="2"/>
  <c r="F899" i="2"/>
  <c r="G899" i="2" s="1"/>
  <c r="F900" i="2"/>
  <c r="G900" i="2" s="1"/>
  <c r="F901" i="2"/>
  <c r="G901" i="2" s="1"/>
  <c r="F902" i="2"/>
  <c r="G902" i="2"/>
  <c r="F903" i="2"/>
  <c r="G903" i="2" s="1"/>
  <c r="F904" i="2"/>
  <c r="G904" i="2" s="1"/>
  <c r="F905" i="2"/>
  <c r="G905" i="2" s="1"/>
  <c r="F906" i="2"/>
  <c r="G906" i="2" s="1"/>
  <c r="F907" i="2"/>
  <c r="G907" i="2" s="1"/>
  <c r="F908" i="2"/>
  <c r="G908" i="2" s="1"/>
  <c r="F909" i="2"/>
  <c r="G909" i="2" s="1"/>
  <c r="F910" i="2"/>
  <c r="G910" i="2"/>
  <c r="F911" i="2"/>
  <c r="G911" i="2" s="1"/>
  <c r="F912" i="2"/>
  <c r="G912" i="2"/>
  <c r="F913" i="2"/>
  <c r="G913" i="2" s="1"/>
  <c r="F914" i="2"/>
  <c r="G914" i="2"/>
  <c r="F915" i="2"/>
  <c r="G915" i="2" s="1"/>
  <c r="F916" i="2"/>
  <c r="G916" i="2" s="1"/>
  <c r="F917" i="2"/>
  <c r="G917" i="2" s="1"/>
  <c r="F918" i="2"/>
  <c r="G918" i="2"/>
  <c r="F919" i="2"/>
  <c r="G919" i="2" s="1"/>
  <c r="F920" i="2"/>
  <c r="G920" i="2" s="1"/>
  <c r="F921" i="2"/>
  <c r="G921" i="2" s="1"/>
  <c r="F922" i="2"/>
  <c r="G922" i="2" s="1"/>
  <c r="F923" i="2"/>
  <c r="G923" i="2" s="1"/>
  <c r="F924" i="2"/>
  <c r="G924" i="2" s="1"/>
  <c r="F925" i="2"/>
  <c r="G925" i="2" s="1"/>
  <c r="F926" i="2"/>
  <c r="G926" i="2"/>
  <c r="F927" i="2"/>
  <c r="G927" i="2" s="1"/>
  <c r="F928" i="2"/>
  <c r="G928" i="2"/>
  <c r="F929" i="2"/>
  <c r="G929" i="2" s="1"/>
  <c r="F930" i="2"/>
  <c r="G930" i="2"/>
  <c r="F931" i="2"/>
  <c r="G931" i="2" s="1"/>
  <c r="F932" i="2"/>
  <c r="G932" i="2" s="1"/>
  <c r="F933" i="2"/>
  <c r="G933" i="2" s="1"/>
  <c r="F934" i="2"/>
  <c r="G934" i="2" s="1"/>
  <c r="F935" i="2"/>
  <c r="G935" i="2" s="1"/>
  <c r="F936" i="2"/>
  <c r="G936" i="2" s="1"/>
  <c r="F937" i="2"/>
  <c r="G937" i="2" s="1"/>
  <c r="F938" i="2"/>
  <c r="G938" i="2" s="1"/>
  <c r="F939" i="2"/>
  <c r="G939" i="2" s="1"/>
  <c r="F940" i="2"/>
  <c r="G940" i="2" s="1"/>
  <c r="F941" i="2"/>
  <c r="G941" i="2" s="1"/>
  <c r="F942" i="2"/>
  <c r="G942" i="2"/>
  <c r="F943" i="2"/>
  <c r="G943" i="2" s="1"/>
  <c r="F944" i="2"/>
  <c r="G944" i="2"/>
  <c r="F945" i="2"/>
  <c r="G945" i="2" s="1"/>
  <c r="F946" i="2"/>
  <c r="G946" i="2"/>
  <c r="F947" i="2"/>
  <c r="G947" i="2" s="1"/>
  <c r="F948" i="2"/>
  <c r="G948" i="2" s="1"/>
  <c r="F949" i="2"/>
  <c r="G949" i="2" s="1"/>
  <c r="F950" i="2"/>
  <c r="G950" i="2"/>
  <c r="F951" i="2"/>
  <c r="G951" i="2" s="1"/>
  <c r="F952" i="2"/>
  <c r="G952" i="2" s="1"/>
  <c r="F953" i="2"/>
  <c r="G953" i="2" s="1"/>
  <c r="F954" i="2"/>
  <c r="G954" i="2" s="1"/>
  <c r="F955" i="2"/>
  <c r="G955" i="2" s="1"/>
  <c r="F956" i="2"/>
  <c r="G956" i="2" s="1"/>
  <c r="F957" i="2"/>
  <c r="G957" i="2" s="1"/>
  <c r="F958" i="2"/>
  <c r="G958" i="2"/>
  <c r="F959" i="2"/>
  <c r="G959" i="2" s="1"/>
  <c r="F960" i="2"/>
  <c r="G960" i="2"/>
  <c r="F961" i="2"/>
  <c r="G961" i="2" s="1"/>
  <c r="F962" i="2"/>
  <c r="G962" i="2" s="1"/>
  <c r="F963" i="2"/>
  <c r="G963" i="2" s="1"/>
  <c r="F964" i="2"/>
  <c r="G964" i="2"/>
  <c r="F965" i="2"/>
  <c r="G965" i="2" s="1"/>
  <c r="F966" i="2"/>
  <c r="G966" i="2" s="1"/>
  <c r="F967" i="2"/>
  <c r="G967" i="2" s="1"/>
  <c r="F968" i="2"/>
  <c r="G968" i="2"/>
  <c r="F969" i="2"/>
  <c r="G969" i="2" s="1"/>
  <c r="F970" i="2"/>
  <c r="G970" i="2" s="1"/>
  <c r="F971" i="2"/>
  <c r="G971" i="2" s="1"/>
  <c r="F972" i="2"/>
  <c r="G972" i="2"/>
  <c r="F973" i="2"/>
  <c r="G973" i="2" s="1"/>
  <c r="F974" i="2"/>
  <c r="G974" i="2" s="1"/>
  <c r="F975" i="2"/>
  <c r="G975" i="2" s="1"/>
  <c r="F976" i="2"/>
  <c r="G976" i="2"/>
  <c r="F977" i="2"/>
  <c r="G977" i="2" s="1"/>
  <c r="F978" i="2"/>
  <c r="G978" i="2" s="1"/>
  <c r="F979" i="2"/>
  <c r="G979" i="2" s="1"/>
  <c r="F980" i="2"/>
  <c r="G980" i="2"/>
  <c r="F981" i="2"/>
  <c r="G981" i="2" s="1"/>
  <c r="F982" i="2"/>
  <c r="G982" i="2" s="1"/>
  <c r="F983" i="2"/>
  <c r="G983" i="2" s="1"/>
  <c r="F984" i="2"/>
  <c r="G984" i="2"/>
  <c r="F985" i="2"/>
  <c r="G985" i="2" s="1"/>
  <c r="F986" i="2"/>
  <c r="G986" i="2" s="1"/>
  <c r="F987" i="2"/>
  <c r="G987" i="2" s="1"/>
  <c r="F988" i="2"/>
  <c r="G988" i="2"/>
  <c r="F989" i="2"/>
  <c r="G989" i="2" s="1"/>
  <c r="F990" i="2"/>
  <c r="G990" i="2" s="1"/>
  <c r="F991" i="2"/>
  <c r="G991" i="2" s="1"/>
  <c r="F992" i="2"/>
  <c r="G992" i="2"/>
  <c r="F993" i="2"/>
  <c r="G993" i="2" s="1"/>
  <c r="F994" i="2"/>
  <c r="G994" i="2" s="1"/>
  <c r="F995" i="2"/>
  <c r="G995" i="2" s="1"/>
  <c r="F996" i="2"/>
  <c r="G996" i="2"/>
  <c r="F997" i="2"/>
  <c r="G997" i="2" s="1"/>
  <c r="F998" i="2"/>
  <c r="G998" i="2" s="1"/>
  <c r="F999" i="2"/>
  <c r="G999" i="2" s="1"/>
  <c r="F1000" i="2"/>
  <c r="G1000" i="2"/>
  <c r="F1001" i="2"/>
  <c r="G1001" i="2" s="1"/>
  <c r="F1002" i="2"/>
  <c r="G1002" i="2" s="1"/>
  <c r="F1003" i="2"/>
  <c r="G1003" i="2" s="1"/>
  <c r="F1004" i="2"/>
  <c r="G1004" i="2"/>
  <c r="F1005" i="2"/>
  <c r="G1005" i="2" s="1"/>
  <c r="F1006" i="2"/>
  <c r="G1006" i="2" s="1"/>
  <c r="F1007" i="2"/>
  <c r="G1007" i="2" s="1"/>
  <c r="F1008" i="2"/>
  <c r="G1008" i="2"/>
  <c r="F1009" i="2"/>
  <c r="G1009" i="2" s="1"/>
  <c r="F1010" i="2"/>
  <c r="G1010" i="2" s="1"/>
  <c r="F1011" i="2"/>
  <c r="G1011" i="2" s="1"/>
  <c r="F1012" i="2"/>
  <c r="G1012" i="2"/>
  <c r="F1013" i="2"/>
  <c r="G1013" i="2" s="1"/>
  <c r="F1014" i="2"/>
  <c r="G1014" i="2" s="1"/>
  <c r="F1015" i="2"/>
  <c r="G1015" i="2" s="1"/>
  <c r="F1016" i="2"/>
  <c r="G1016" i="2"/>
  <c r="F1017" i="2"/>
  <c r="G1017" i="2" s="1"/>
  <c r="F1018" i="2"/>
  <c r="G1018" i="2" s="1"/>
  <c r="F1019" i="2"/>
  <c r="G1019" i="2" s="1"/>
  <c r="F1020" i="2"/>
  <c r="G1020" i="2"/>
  <c r="F1021" i="2"/>
  <c r="G1021" i="2" s="1"/>
  <c r="F1022" i="2"/>
  <c r="G1022" i="2" s="1"/>
  <c r="F1023" i="2"/>
  <c r="G1023" i="2" s="1"/>
  <c r="F1024" i="2"/>
  <c r="G1024" i="2"/>
  <c r="F1025" i="2"/>
  <c r="G1025" i="2" s="1"/>
  <c r="F1026" i="2"/>
  <c r="G1026" i="2" s="1"/>
  <c r="F1027" i="2"/>
  <c r="G1027" i="2" s="1"/>
  <c r="F1028" i="2"/>
  <c r="G1028" i="2"/>
  <c r="F1029" i="2"/>
  <c r="G1029" i="2" s="1"/>
  <c r="F1030" i="2"/>
  <c r="G1030" i="2" s="1"/>
  <c r="F1031" i="2"/>
  <c r="G1031" i="2" s="1"/>
  <c r="F1032" i="2"/>
  <c r="G1032" i="2"/>
  <c r="F1033" i="2"/>
  <c r="G1033" i="2" s="1"/>
  <c r="F1034" i="2"/>
  <c r="G1034" i="2" s="1"/>
  <c r="F1035" i="2"/>
  <c r="G1035" i="2" s="1"/>
  <c r="F1036" i="2"/>
  <c r="G1036" i="2"/>
  <c r="F1037" i="2"/>
  <c r="G1037" i="2" s="1"/>
  <c r="F1038" i="2"/>
  <c r="G1038" i="2" s="1"/>
  <c r="F1039" i="2"/>
  <c r="G1039" i="2" s="1"/>
  <c r="F1040" i="2"/>
  <c r="G1040" i="2"/>
  <c r="F1041" i="2"/>
  <c r="G1041" i="2" s="1"/>
  <c r="F1042" i="2"/>
  <c r="G1042" i="2" s="1"/>
  <c r="F1043" i="2"/>
  <c r="G1043" i="2" s="1"/>
  <c r="F1044" i="2"/>
  <c r="G1044" i="2"/>
  <c r="F1045" i="2"/>
  <c r="G1045" i="2" s="1"/>
  <c r="F1046" i="2"/>
  <c r="G1046" i="2" s="1"/>
  <c r="F1047" i="2"/>
  <c r="G1047" i="2" s="1"/>
  <c r="F1048" i="2"/>
  <c r="G1048" i="2"/>
  <c r="F1049" i="2"/>
  <c r="G1049" i="2" s="1"/>
  <c r="F1050" i="2"/>
  <c r="G1050" i="2" s="1"/>
  <c r="F1051" i="2"/>
  <c r="G1051" i="2" s="1"/>
  <c r="F1052" i="2"/>
  <c r="G1052" i="2"/>
  <c r="F1053" i="2"/>
  <c r="G1053" i="2" s="1"/>
  <c r="F1054" i="2"/>
  <c r="G1054" i="2" s="1"/>
  <c r="F1055" i="2"/>
  <c r="G1055" i="2" s="1"/>
  <c r="F1056" i="2"/>
  <c r="G1056" i="2" s="1"/>
  <c r="F1057" i="2"/>
  <c r="G1057" i="2" s="1"/>
  <c r="F1058" i="2"/>
  <c r="G1058" i="2" s="1"/>
  <c r="F1059" i="2"/>
  <c r="G1059" i="2" s="1"/>
  <c r="F1060" i="2"/>
  <c r="G1060" i="2" s="1"/>
  <c r="F1061" i="2"/>
  <c r="G1061" i="2" s="1"/>
  <c r="F1062" i="2"/>
  <c r="G1062" i="2" s="1"/>
  <c r="F1063" i="2"/>
  <c r="G1063" i="2" s="1"/>
  <c r="F1064" i="2"/>
  <c r="G1064" i="2" s="1"/>
  <c r="F1065" i="2"/>
  <c r="G1065" i="2" s="1"/>
  <c r="F1066" i="2"/>
  <c r="G1066" i="2" s="1"/>
  <c r="F1067" i="2"/>
  <c r="G1067" i="2" s="1"/>
  <c r="F1068" i="2"/>
  <c r="G1068" i="2"/>
  <c r="F1069" i="2"/>
  <c r="G1069" i="2" s="1"/>
  <c r="F1070" i="2"/>
  <c r="G1070" i="2" s="1"/>
  <c r="F1071" i="2"/>
  <c r="G1071" i="2" s="1"/>
  <c r="F1072" i="2"/>
  <c r="G1072" i="2"/>
  <c r="F1073" i="2"/>
  <c r="G1073" i="2" s="1"/>
  <c r="F1074" i="2"/>
  <c r="G1074" i="2" s="1"/>
  <c r="F1075" i="2"/>
  <c r="G1075" i="2" s="1"/>
  <c r="F1076" i="2"/>
  <c r="G1076" i="2"/>
  <c r="F1077" i="2"/>
  <c r="G1077" i="2" s="1"/>
  <c r="F1078" i="2"/>
  <c r="G1078" i="2" s="1"/>
  <c r="F1079" i="2"/>
  <c r="G1079" i="2" s="1"/>
  <c r="F1080" i="2"/>
  <c r="G1080" i="2"/>
  <c r="F1081" i="2"/>
  <c r="G1081" i="2" s="1"/>
  <c r="F1082" i="2"/>
  <c r="G1082" i="2" s="1"/>
  <c r="F1083" i="2"/>
  <c r="G1083" i="2" s="1"/>
  <c r="F1084" i="2"/>
  <c r="G1084" i="2"/>
  <c r="F1085" i="2"/>
  <c r="G1085" i="2" s="1"/>
  <c r="F1086" i="2"/>
  <c r="G1086" i="2" s="1"/>
  <c r="F1087" i="2"/>
  <c r="G1087" i="2" s="1"/>
  <c r="F1088" i="2"/>
  <c r="G1088" i="2" s="1"/>
  <c r="F1089" i="2"/>
  <c r="G1089" i="2" s="1"/>
  <c r="F1090" i="2"/>
  <c r="G1090" i="2" s="1"/>
  <c r="F1091" i="2"/>
  <c r="G1091" i="2" s="1"/>
  <c r="F1092" i="2"/>
  <c r="G1092" i="2" s="1"/>
  <c r="F1093" i="2"/>
  <c r="G1093" i="2" s="1"/>
  <c r="F1094" i="2"/>
  <c r="G1094" i="2" s="1"/>
  <c r="F1095" i="2"/>
  <c r="G1095" i="2" s="1"/>
  <c r="F1096" i="2"/>
  <c r="G1096" i="2" s="1"/>
  <c r="F1097" i="2"/>
  <c r="G1097" i="2" s="1"/>
  <c r="F1098" i="2"/>
  <c r="G1098" i="2" s="1"/>
  <c r="F1099" i="2"/>
  <c r="G1099" i="2" s="1"/>
  <c r="F1100" i="2"/>
  <c r="G1100" i="2"/>
  <c r="F1101" i="2"/>
  <c r="G1101" i="2" s="1"/>
  <c r="F1102" i="2"/>
  <c r="G1102" i="2" s="1"/>
  <c r="F1103" i="2"/>
  <c r="G1103" i="2" s="1"/>
  <c r="F1104" i="2"/>
  <c r="G1104" i="2"/>
  <c r="F1105" i="2"/>
  <c r="G1105" i="2" s="1"/>
  <c r="F1106" i="2"/>
  <c r="G1106" i="2" s="1"/>
  <c r="F1107" i="2"/>
  <c r="G1107" i="2" s="1"/>
  <c r="F1108" i="2"/>
  <c r="G1108" i="2" s="1"/>
  <c r="F1109" i="2"/>
  <c r="G1109" i="2" s="1"/>
  <c r="F1110" i="2"/>
  <c r="G1110" i="2" s="1"/>
  <c r="F1111" i="2"/>
  <c r="G1111" i="2"/>
  <c r="F1112" i="2"/>
  <c r="G1112" i="2" s="1"/>
  <c r="F1113" i="2"/>
  <c r="G1113" i="2" s="1"/>
  <c r="F1114" i="2"/>
  <c r="G1114" i="2" s="1"/>
  <c r="F1115" i="2"/>
  <c r="G1115" i="2"/>
  <c r="F1116" i="2"/>
  <c r="G1116" i="2"/>
  <c r="F1117" i="2"/>
  <c r="G1117" i="2" s="1"/>
  <c r="F1118" i="2"/>
  <c r="G1118" i="2" s="1"/>
  <c r="F1119" i="2"/>
  <c r="G1119" i="2" s="1"/>
  <c r="F1120" i="2"/>
  <c r="G1120" i="2"/>
  <c r="F1121" i="2"/>
  <c r="G1121" i="2" s="1"/>
  <c r="F1122" i="2"/>
  <c r="G1122" i="2" s="1"/>
  <c r="F1123" i="2"/>
  <c r="G1123" i="2" s="1"/>
  <c r="F1124" i="2"/>
  <c r="G1124" i="2" s="1"/>
  <c r="F1125" i="2"/>
  <c r="G1125" i="2"/>
  <c r="F1126" i="2"/>
  <c r="G1126" i="2" s="1"/>
  <c r="F1127" i="2"/>
  <c r="G1127" i="2"/>
  <c r="F1128" i="2"/>
  <c r="G1128" i="2"/>
  <c r="F1129" i="2"/>
  <c r="G1129" i="2"/>
  <c r="F1130" i="2"/>
  <c r="G1130" i="2" s="1"/>
  <c r="F1131" i="2"/>
  <c r="G1131" i="2"/>
  <c r="F1132" i="2"/>
  <c r="G1132" i="2" s="1"/>
  <c r="F1133" i="2"/>
  <c r="G1133" i="2" s="1"/>
  <c r="F1134" i="2"/>
  <c r="G1134" i="2" s="1"/>
  <c r="F1135" i="2"/>
  <c r="G1135" i="2" s="1"/>
  <c r="F1136" i="2"/>
  <c r="G1136" i="2"/>
  <c r="F1137" i="2"/>
  <c r="G1137" i="2"/>
  <c r="F1138" i="2"/>
  <c r="G1138" i="2" s="1"/>
  <c r="F1139" i="2"/>
  <c r="G1139" i="2"/>
  <c r="F1140" i="2"/>
  <c r="G1140" i="2"/>
  <c r="F1141" i="2"/>
  <c r="G1141" i="2" s="1"/>
  <c r="F1142" i="2"/>
  <c r="G1142" i="2" s="1"/>
  <c r="F1143" i="2"/>
  <c r="G1143" i="2"/>
  <c r="F1144" i="2"/>
  <c r="G1144" i="2" s="1"/>
  <c r="F1145" i="2"/>
  <c r="G1145" i="2"/>
  <c r="F1146" i="2"/>
  <c r="G1146" i="2" s="1"/>
  <c r="F1147" i="2"/>
  <c r="G1147" i="2" s="1"/>
  <c r="F1148" i="2"/>
  <c r="G1148" i="2"/>
  <c r="F1149" i="2"/>
  <c r="G1149" i="2"/>
  <c r="F1150" i="2"/>
  <c r="G1150" i="2" s="1"/>
  <c r="F1151" i="2"/>
  <c r="G1151" i="2"/>
  <c r="F1152" i="2"/>
  <c r="G1152" i="2"/>
  <c r="F1153" i="2"/>
  <c r="G1153" i="2" s="1"/>
  <c r="F1154" i="2"/>
  <c r="G1154" i="2" s="1"/>
  <c r="F1155" i="2"/>
  <c r="G1155" i="2" s="1"/>
  <c r="F1156" i="2"/>
  <c r="G1156" i="2" s="1"/>
  <c r="F1157" i="2"/>
  <c r="G1157" i="2"/>
  <c r="F1158" i="2"/>
  <c r="G1158" i="2" s="1"/>
  <c r="F1159" i="2"/>
  <c r="G1159" i="2"/>
  <c r="F1160" i="2"/>
  <c r="G1160" i="2"/>
  <c r="F1161" i="2"/>
  <c r="G1161" i="2"/>
  <c r="F1162" i="2"/>
  <c r="G1162" i="2" s="1"/>
  <c r="F1163" i="2"/>
  <c r="G1163" i="2" s="1"/>
  <c r="F1164" i="2"/>
  <c r="G1164" i="2" s="1"/>
  <c r="F1165" i="2"/>
  <c r="G1165" i="2" s="1"/>
  <c r="F1166" i="2"/>
  <c r="G1166" i="2" s="1"/>
  <c r="F1167" i="2"/>
  <c r="G1167" i="2" s="1"/>
  <c r="F1168" i="2"/>
  <c r="G1168" i="2"/>
  <c r="F1169" i="2"/>
  <c r="G1169" i="2"/>
  <c r="F1170" i="2"/>
  <c r="G1170" i="2" s="1"/>
  <c r="F1171" i="2"/>
  <c r="G1171" i="2"/>
  <c r="F1172" i="2"/>
  <c r="G1172" i="2" s="1"/>
  <c r="F1173" i="2"/>
  <c r="G1173" i="2" s="1"/>
  <c r="F1174" i="2"/>
  <c r="G1174" i="2" s="1"/>
  <c r="F1175" i="2"/>
  <c r="G1175" i="2"/>
  <c r="F1176" i="2"/>
  <c r="G1176" i="2" s="1"/>
  <c r="F1177" i="2"/>
  <c r="G1177" i="2"/>
  <c r="F1178" i="2"/>
  <c r="G1178" i="2" s="1"/>
  <c r="F1179" i="2"/>
  <c r="G1179" i="2" s="1"/>
  <c r="F1180" i="2"/>
  <c r="G1180" i="2"/>
  <c r="F1181" i="2"/>
  <c r="G1181" i="2" s="1"/>
  <c r="F1182" i="2"/>
  <c r="G1182" i="2" s="1"/>
  <c r="F1183" i="2"/>
  <c r="G1183" i="2"/>
  <c r="F1184" i="2"/>
  <c r="G1184" i="2"/>
  <c r="F1185" i="2"/>
  <c r="G1185" i="2" s="1"/>
  <c r="F1186" i="2"/>
  <c r="G1186" i="2" s="1"/>
  <c r="F1187" i="2"/>
  <c r="G1187" i="2" s="1"/>
  <c r="F1188" i="2"/>
  <c r="G1188" i="2" s="1"/>
  <c r="F1189" i="2"/>
  <c r="G1189" i="2"/>
  <c r="F1190" i="2"/>
  <c r="G1190" i="2" s="1"/>
  <c r="F1191" i="2"/>
  <c r="G1191" i="2"/>
  <c r="F1192" i="2"/>
  <c r="G1192" i="2"/>
  <c r="F1193" i="2"/>
  <c r="G1193" i="2"/>
  <c r="F1194" i="2"/>
  <c r="G1194" i="2" s="1"/>
  <c r="F1195" i="2"/>
  <c r="G1195" i="2" s="1"/>
  <c r="F1196" i="2"/>
  <c r="G1196" i="2" s="1"/>
  <c r="F1197" i="2"/>
  <c r="G1197" i="2" s="1"/>
  <c r="F1198" i="2"/>
  <c r="G1198" i="2" s="1"/>
  <c r="F1199" i="2"/>
  <c r="G1199" i="2" s="1"/>
  <c r="F1200" i="2"/>
  <c r="G1200" i="2"/>
  <c r="F1201" i="2"/>
  <c r="G1201" i="2"/>
  <c r="F1202" i="2"/>
  <c r="G1202" i="2" s="1"/>
  <c r="F1203" i="2"/>
  <c r="G1203" i="2"/>
  <c r="F1204" i="2"/>
  <c r="G1204" i="2" s="1"/>
  <c r="F1205" i="2"/>
  <c r="G1205" i="2" s="1"/>
  <c r="F1206" i="2"/>
  <c r="G1206" i="2" s="1"/>
  <c r="F1207" i="2"/>
  <c r="G1207" i="2"/>
  <c r="F1208" i="2"/>
  <c r="G1208" i="2" s="1"/>
  <c r="F1209" i="2"/>
  <c r="G1209" i="2"/>
  <c r="F1210" i="2"/>
  <c r="G1210" i="2"/>
  <c r="F1211" i="2"/>
  <c r="G1211" i="2"/>
  <c r="F1212" i="2"/>
  <c r="G1212" i="2" s="1"/>
  <c r="F1213" i="2"/>
  <c r="G1213" i="2"/>
  <c r="F1214" i="2"/>
  <c r="G1214" i="2"/>
  <c r="F1215" i="2"/>
  <c r="G1215" i="2"/>
  <c r="F1216" i="2"/>
  <c r="G1216" i="2" s="1"/>
  <c r="F1217" i="2"/>
  <c r="G1217" i="2"/>
  <c r="F1218" i="2"/>
  <c r="G1218" i="2"/>
  <c r="F1219" i="2"/>
  <c r="G1219" i="2"/>
  <c r="F1220" i="2"/>
  <c r="G1220" i="2" s="1"/>
  <c r="F1221" i="2"/>
  <c r="G1221" i="2"/>
  <c r="F1222" i="2"/>
  <c r="G1222" i="2"/>
  <c r="F1223" i="2"/>
  <c r="G1223" i="2"/>
  <c r="F1224" i="2"/>
  <c r="G1224" i="2" s="1"/>
  <c r="F1225" i="2"/>
  <c r="G1225" i="2"/>
  <c r="F1226" i="2"/>
  <c r="G1226" i="2"/>
  <c r="F1227" i="2"/>
  <c r="G1227" i="2"/>
  <c r="F1228" i="2"/>
  <c r="G1228" i="2" s="1"/>
  <c r="F1229" i="2"/>
  <c r="G1229" i="2"/>
  <c r="F1230" i="2"/>
  <c r="G1230" i="2"/>
  <c r="F1231" i="2"/>
  <c r="G1231" i="2"/>
  <c r="F1232" i="2"/>
  <c r="G1232" i="2" s="1"/>
  <c r="F1233" i="2"/>
  <c r="G1233" i="2"/>
  <c r="F1234" i="2"/>
  <c r="G1234" i="2"/>
  <c r="F1235" i="2"/>
  <c r="G1235" i="2"/>
  <c r="F1236" i="2"/>
  <c r="G1236" i="2" s="1"/>
  <c r="F1237" i="2"/>
  <c r="G1237" i="2"/>
  <c r="F1238" i="2"/>
  <c r="G1238" i="2"/>
  <c r="F1239" i="2"/>
  <c r="G1239" i="2"/>
  <c r="F1240" i="2"/>
  <c r="G1240" i="2" s="1"/>
  <c r="F1241" i="2"/>
  <c r="G1241" i="2"/>
  <c r="F1242" i="2"/>
  <c r="G1242" i="2"/>
  <c r="F1243" i="2"/>
  <c r="G1243" i="2"/>
  <c r="F1244" i="2"/>
  <c r="G1244" i="2" s="1"/>
  <c r="F1245" i="2"/>
  <c r="G1245" i="2"/>
  <c r="F1246" i="2"/>
  <c r="G1246" i="2"/>
  <c r="F1247" i="2"/>
  <c r="G1247" i="2"/>
  <c r="F1248" i="2"/>
  <c r="G1248" i="2" s="1"/>
  <c r="F1249" i="2"/>
  <c r="G1249" i="2"/>
  <c r="F1250" i="2"/>
  <c r="G1250" i="2"/>
  <c r="F1251" i="2"/>
  <c r="G1251" i="2"/>
  <c r="F1252" i="2"/>
  <c r="G1252" i="2" s="1"/>
  <c r="F1253" i="2"/>
  <c r="G1253" i="2"/>
  <c r="F1254" i="2"/>
  <c r="G1254" i="2"/>
  <c r="F1255" i="2"/>
  <c r="G1255" i="2"/>
  <c r="F1256" i="2"/>
  <c r="G1256" i="2" s="1"/>
  <c r="F1257" i="2"/>
  <c r="G1257" i="2"/>
  <c r="F1258" i="2"/>
  <c r="G1258" i="2"/>
  <c r="F1259" i="2"/>
  <c r="G1259" i="2"/>
  <c r="F1260" i="2"/>
  <c r="G1260" i="2" s="1"/>
  <c r="F1261" i="2"/>
  <c r="G1261" i="2"/>
  <c r="F1262" i="2"/>
  <c r="G1262" i="2"/>
  <c r="F1263" i="2"/>
  <c r="G1263" i="2"/>
  <c r="F1264" i="2"/>
  <c r="G1264" i="2" s="1"/>
  <c r="F1265" i="2"/>
  <c r="G1265" i="2"/>
  <c r="F1266" i="2"/>
  <c r="G1266" i="2"/>
  <c r="F1267" i="2"/>
  <c r="G1267" i="2"/>
  <c r="F1268" i="2"/>
  <c r="G1268" i="2" s="1"/>
  <c r="F1269" i="2"/>
  <c r="G1269" i="2"/>
  <c r="F1270" i="2"/>
  <c r="G1270" i="2"/>
  <c r="F1271" i="2"/>
  <c r="G1271" i="2"/>
  <c r="F1272" i="2"/>
  <c r="G1272" i="2" s="1"/>
  <c r="F1273" i="2"/>
  <c r="G1273" i="2"/>
  <c r="F1274" i="2"/>
  <c r="G1274" i="2"/>
  <c r="F1275" i="2"/>
  <c r="G1275" i="2"/>
  <c r="F1276" i="2"/>
  <c r="G1276" i="2" s="1"/>
  <c r="F1277" i="2"/>
  <c r="G1277" i="2"/>
  <c r="F1278" i="2"/>
  <c r="G1278" i="2"/>
  <c r="F1279" i="2"/>
  <c r="G1279" i="2"/>
  <c r="F1280" i="2"/>
  <c r="G1280" i="2" s="1"/>
  <c r="F1281" i="2"/>
  <c r="G1281" i="2"/>
  <c r="F1282" i="2"/>
  <c r="G1282" i="2"/>
  <c r="F1283" i="2"/>
  <c r="G1283" i="2"/>
  <c r="F1284" i="2"/>
  <c r="G1284" i="2" s="1"/>
  <c r="F1285" i="2"/>
  <c r="G1285" i="2"/>
  <c r="F1286" i="2"/>
  <c r="G1286" i="2"/>
  <c r="F1287" i="2"/>
  <c r="G1287" i="2"/>
  <c r="F1288" i="2"/>
  <c r="G1288" i="2" s="1"/>
  <c r="F1289" i="2"/>
  <c r="G1289" i="2"/>
  <c r="F1290" i="2"/>
  <c r="G1290" i="2"/>
  <c r="F1291" i="2"/>
  <c r="G1291" i="2"/>
  <c r="G2" i="2"/>
  <c r="F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Darsh Manoj</author>
  </authors>
  <commentList>
    <comment ref="G1" authorId="0" shapeId="0" xr:uid="{FB86AA46-62CA-4163-AB0B-3DC59BD45824}">
      <text>
        <r>
          <rPr>
            <b/>
            <sz val="9"/>
            <color indexed="81"/>
            <rFont val="Tahoma"/>
            <charset val="1"/>
          </rPr>
          <t>Darsh Manoj:</t>
        </r>
        <r>
          <rPr>
            <sz val="9"/>
            <color indexed="81"/>
            <rFont val="Tahoma"/>
            <charset val="1"/>
          </rPr>
          <t xml:space="preserve">
H = helper/secondary
[0, 9] - benchmark number (see nbench tab)
(-1) = irrlevant/does nothing/wrapped under #DEBUG</t>
        </r>
      </text>
    </comment>
    <comment ref="G13" authorId="0" shapeId="0" xr:uid="{7687C8E5-2AB3-4F65-83DB-0105348968F4}">
      <text>
        <r>
          <rPr>
            <b/>
            <sz val="9"/>
            <color indexed="81"/>
            <rFont val="Tahoma"/>
            <charset val="1"/>
          </rPr>
          <t>Darsh Manoj:</t>
        </r>
        <r>
          <rPr>
            <sz val="9"/>
            <color indexed="81"/>
            <rFont val="Tahoma"/>
            <charset val="1"/>
          </rPr>
          <t xml:space="preserve">
not in bdoc.txt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7B869E-5730-4382-AC7A-D2C995C35C0E}" name="collated" type="6" refreshedVersion="6" background="1" saveData="1">
    <textPr codePage="1257" sourceFile="C:\Users\vishn\OneDrive - University of St Andrews\URAS\nbench-byte-2.2.3\results\time\collated.txt">
      <textFields>
        <textField/>
      </textFields>
    </textPr>
  </connection>
  <connection id="2" xr16:uid="{5ED065DF-BAF1-43E9-AC0D-D0369ECC3CAF}" name="collated1" type="6" refreshedVersion="6" background="1" saveData="1">
    <textPr codePage="850" sourceFile="C:\Users\vishn\OneDrive - University of St Andrews\URAS\nbench-byte-2.2.3\results\energy\collated.txt">
      <textFields count="3">
        <textField/>
        <textField/>
        <textField/>
      </textFields>
    </textPr>
  </connection>
  <connection id="3" xr16:uid="{645A3922-1D1B-4EF8-BDEC-C28D8B6E9661}" name="result" type="6" refreshedVersion="6" background="1" saveData="1">
    <textPr codePage="850" sourceFile="C:\Users\vishn\OneDrive - University of St Andrews\URAS\results\energy\result.txt" space="1" consecutive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<sst xmlns="http://schemas.openxmlformats.org/spreadsheetml/2006/main" count="5383" uniqueCount="360">
  <si>
    <t>aha-compress</t>
  </si>
  <si>
    <t>aha-mont64</t>
  </si>
  <si>
    <t>bs</t>
  </si>
  <si>
    <t>bubblesort</t>
  </si>
  <si>
    <t>cnt</t>
  </si>
  <si>
    <t>compress</t>
  </si>
  <si>
    <t>cover</t>
  </si>
  <si>
    <t>crc</t>
  </si>
  <si>
    <t>crc32</t>
  </si>
  <si>
    <t>ctl-stack</t>
  </si>
  <si>
    <t>ctl-string</t>
  </si>
  <si>
    <t>ctl-vector</t>
  </si>
  <si>
    <t>ctl</t>
  </si>
  <si>
    <t>cubic</t>
  </si>
  <si>
    <t>dijkstra</t>
  </si>
  <si>
    <t>dtoa</t>
  </si>
  <si>
    <t>duff</t>
  </si>
  <si>
    <t>edn</t>
  </si>
  <si>
    <t>expint</t>
  </si>
  <si>
    <t>fac</t>
  </si>
  <si>
    <t>fasta</t>
  </si>
  <si>
    <t>fdct</t>
  </si>
  <si>
    <t>fibcall</t>
  </si>
  <si>
    <t>fir</t>
  </si>
  <si>
    <t>frac</t>
  </si>
  <si>
    <t>huffbench</t>
  </si>
  <si>
    <t>insertsort</t>
  </si>
  <si>
    <t>janne_complex</t>
  </si>
  <si>
    <t>jfdctint</t>
  </si>
  <si>
    <t>lcdnum</t>
  </si>
  <si>
    <t>levenshtein</t>
  </si>
  <si>
    <t>ludcmp</t>
  </si>
  <si>
    <t>matmult-float</t>
  </si>
  <si>
    <t>matmult-int</t>
  </si>
  <si>
    <t>matmult</t>
  </si>
  <si>
    <t>mergesort</t>
  </si>
  <si>
    <t>miniz</t>
  </si>
  <si>
    <t>minver</t>
  </si>
  <si>
    <t>nbody</t>
  </si>
  <si>
    <t>ndes</t>
  </si>
  <si>
    <t>nettle-aes</t>
  </si>
  <si>
    <t>nettle-arcfour</t>
  </si>
  <si>
    <t>nettle-cast128</t>
  </si>
  <si>
    <t>nettle-des</t>
  </si>
  <si>
    <t>nettle-md5</t>
  </si>
  <si>
    <t>nettle-sha256</t>
  </si>
  <si>
    <t>newlib-exp</t>
  </si>
  <si>
    <t>newlib-log</t>
  </si>
  <si>
    <t>newlib-mod</t>
  </si>
  <si>
    <t>newlib-sqrt</t>
  </si>
  <si>
    <t>ns</t>
  </si>
  <si>
    <t>nsichneu</t>
  </si>
  <si>
    <t>picojpeg</t>
  </si>
  <si>
    <t>prime</t>
  </si>
  <si>
    <t>qrduino</t>
  </si>
  <si>
    <t>qsort</t>
  </si>
  <si>
    <t>qurt</t>
  </si>
  <si>
    <t>recursion</t>
  </si>
  <si>
    <t>rijndael</t>
  </si>
  <si>
    <t>select</t>
  </si>
  <si>
    <t>sglib-arraybinsearch</t>
  </si>
  <si>
    <t>sglib-arrayheapsort</t>
  </si>
  <si>
    <t>sglib-arrayquicksort</t>
  </si>
  <si>
    <t>sglib-arraysort</t>
  </si>
  <si>
    <t>sglib-dllist</t>
  </si>
  <si>
    <t>sglib-hashtable</t>
  </si>
  <si>
    <t>sglib-listinsertsort</t>
  </si>
  <si>
    <t>sglib-listsort</t>
  </si>
  <si>
    <t>sglib-queue</t>
  </si>
  <si>
    <t>sglib-rbtree</t>
  </si>
  <si>
    <t>slre</t>
  </si>
  <si>
    <t>sqrt</t>
  </si>
  <si>
    <t>st</t>
  </si>
  <si>
    <t>statemate</t>
  </si>
  <si>
    <t>stb_perlin</t>
  </si>
  <si>
    <t>stringsearch1</t>
  </si>
  <si>
    <t>strstr</t>
  </si>
  <si>
    <t>tarai</t>
  </si>
  <si>
    <t>template</t>
  </si>
  <si>
    <t>trio-snprintf</t>
  </si>
  <si>
    <t>trio</t>
  </si>
  <si>
    <t>ud</t>
  </si>
  <si>
    <t>whetstone</t>
  </si>
  <si>
    <t>wikisort</t>
  </si>
  <si>
    <t>aha-compress.txt</t>
  </si>
  <si>
    <t>Total</t>
  </si>
  <si>
    <t>Energy</t>
  </si>
  <si>
    <t>J</t>
  </si>
  <si>
    <t>Average</t>
  </si>
  <si>
    <t>Power</t>
  </si>
  <si>
    <t>W</t>
  </si>
  <si>
    <t>Time</t>
  </si>
  <si>
    <t>sec</t>
  </si>
  <si>
    <t>aha-mont64.txt</t>
  </si>
  <si>
    <t>bs.txt</t>
  </si>
  <si>
    <t>bubblesort.txt</t>
  </si>
  <si>
    <t>cnt.txt</t>
  </si>
  <si>
    <t>compress.txt</t>
  </si>
  <si>
    <t>cover.txt</t>
  </si>
  <si>
    <t>crc.txt</t>
  </si>
  <si>
    <t>crc32.txt</t>
  </si>
  <si>
    <t>ctl-stack.txt</t>
  </si>
  <si>
    <t>ctl-string.txt</t>
  </si>
  <si>
    <t>ctl-vector.txt</t>
  </si>
  <si>
    <t>ctl.txt</t>
  </si>
  <si>
    <t>cubic.txt</t>
  </si>
  <si>
    <t>dijkstra.txt</t>
  </si>
  <si>
    <t>dtoa.txt</t>
  </si>
  <si>
    <t>duff.txt</t>
  </si>
  <si>
    <t>edn.txt</t>
  </si>
  <si>
    <t>expint.txt</t>
  </si>
  <si>
    <t>fac.txt</t>
  </si>
  <si>
    <t>fasta.txt</t>
  </si>
  <si>
    <t>fdct.txt</t>
  </si>
  <si>
    <t>fibcall.txt</t>
  </si>
  <si>
    <t>fir.txt</t>
  </si>
  <si>
    <t>frac.txt</t>
  </si>
  <si>
    <t>huffbench.txt</t>
  </si>
  <si>
    <t>insertsort.txt</t>
  </si>
  <si>
    <t>janne_complex.txt</t>
  </si>
  <si>
    <t>jfdctint.txt</t>
  </si>
  <si>
    <t>lcdnum.txt</t>
  </si>
  <si>
    <t>levenshtein.txt</t>
  </si>
  <si>
    <t>ludcmp.txt</t>
  </si>
  <si>
    <t>matmult-float.txt</t>
  </si>
  <si>
    <t>matmult-int.txt</t>
  </si>
  <si>
    <t>matmult.txt</t>
  </si>
  <si>
    <t>mergesort.txt</t>
  </si>
  <si>
    <t>miniz.txt</t>
  </si>
  <si>
    <t>minver.txt</t>
  </si>
  <si>
    <t>nbody.txt</t>
  </si>
  <si>
    <t>ndes.txt</t>
  </si>
  <si>
    <t>nettle-aes.txt</t>
  </si>
  <si>
    <t>nettle-arcfour.txt</t>
  </si>
  <si>
    <t>nettle-cast128.txt</t>
  </si>
  <si>
    <t>nettle-des.txt</t>
  </si>
  <si>
    <t>nettle-md5.txt</t>
  </si>
  <si>
    <t>nettle-sha256.txt</t>
  </si>
  <si>
    <t>newlib-exp.txt</t>
  </si>
  <si>
    <t>newlib-log.txt</t>
  </si>
  <si>
    <t>newlib-mod.txt</t>
  </si>
  <si>
    <t>newlib-sqrt.txt</t>
  </si>
  <si>
    <t>ns.txt</t>
  </si>
  <si>
    <t>nsichneu.txt</t>
  </si>
  <si>
    <t>picojpeg.txt</t>
  </si>
  <si>
    <t>prime.txt</t>
  </si>
  <si>
    <t>qrduino.txt</t>
  </si>
  <si>
    <t>qsort.txt</t>
  </si>
  <si>
    <t>qurt.txt</t>
  </si>
  <si>
    <t>recursion.txt</t>
  </si>
  <si>
    <t>results.txt</t>
  </si>
  <si>
    <t>rijndael.txt</t>
  </si>
  <si>
    <t>select.txt</t>
  </si>
  <si>
    <t>sglib-arraybinsearch.txt</t>
  </si>
  <si>
    <t>sglib-arrayheapsort.txt</t>
  </si>
  <si>
    <t>sglib-arrayquicksort.txt</t>
  </si>
  <si>
    <t>sglib-arraysort.txt</t>
  </si>
  <si>
    <t>sglib-hashtable.txt</t>
  </si>
  <si>
    <t>sglib-queue.txt</t>
  </si>
  <si>
    <t>sglib-rbtree.txt</t>
  </si>
  <si>
    <t>slre.txt</t>
  </si>
  <si>
    <t>sqrt.txt</t>
  </si>
  <si>
    <t>st.txt</t>
  </si>
  <si>
    <t>statemate.txt</t>
  </si>
  <si>
    <t>stb_perlin.txt</t>
  </si>
  <si>
    <t>stringsearch1.txt</t>
  </si>
  <si>
    <t>strstr.txt</t>
  </si>
  <si>
    <t>tarai.txt</t>
  </si>
  <si>
    <t>template.txt</t>
  </si>
  <si>
    <t>trio-snprintf.txt</t>
  </si>
  <si>
    <t>trio-sscanf.txt</t>
  </si>
  <si>
    <t>trio.txt</t>
  </si>
  <si>
    <t>ud.txt</t>
  </si>
  <si>
    <t>whetstone.txt</t>
  </si>
  <si>
    <t>sglib-dllt.txt</t>
  </si>
  <si>
    <t>sglib-ltinsertsort.txt</t>
  </si>
  <si>
    <t>sglib-ltsort.txt</t>
  </si>
  <si>
    <t>wikort.txt</t>
  </si>
  <si>
    <t>filename</t>
  </si>
  <si>
    <t>a</t>
  </si>
  <si>
    <t>b</t>
  </si>
  <si>
    <t>c</t>
  </si>
  <si>
    <t>d</t>
  </si>
  <si>
    <t>desig</t>
  </si>
  <si>
    <t>value</t>
  </si>
  <si>
    <t>Row Labels</t>
  </si>
  <si>
    <t>Grand Total</t>
  </si>
  <si>
    <t>E</t>
  </si>
  <si>
    <t>T</t>
  </si>
  <si>
    <t>Benchmark</t>
  </si>
  <si>
    <t>Values</t>
  </si>
  <si>
    <t>time_report</t>
  </si>
  <si>
    <t>E/T</t>
  </si>
  <si>
    <t>A</t>
  </si>
  <si>
    <t>B</t>
  </si>
  <si>
    <t>bench</t>
  </si>
  <si>
    <t>time()</t>
  </si>
  <si>
    <t>(blank)</t>
  </si>
  <si>
    <t>Total Energy:</t>
  </si>
  <si>
    <t>Average Power:</t>
  </si>
  <si>
    <t>Time:</t>
  </si>
  <si>
    <t>Column Labels</t>
  </si>
  <si>
    <t>Average of B</t>
  </si>
  <si>
    <t>AverageTime</t>
  </si>
  <si>
    <t>0 (numeric sort)</t>
  </si>
  <si>
    <t>1 (string sort)</t>
  </si>
  <si>
    <t>2 (bitfield)</t>
  </si>
  <si>
    <t>3 (FP emulation)</t>
  </si>
  <si>
    <t>4 (Fourier)</t>
  </si>
  <si>
    <t>5 (assignment)</t>
  </si>
  <si>
    <t>6 (idea)</t>
  </si>
  <si>
    <t>7 (huffman)</t>
  </si>
  <si>
    <t>8 (neural net)</t>
  </si>
  <si>
    <t>9 (lu decomposition)</t>
  </si>
  <si>
    <t>Average of time()</t>
  </si>
  <si>
    <t>Modified McCabe Cyclomatic Complexity</t>
  </si>
  <si>
    <t>Traditional McCabe Cyclomatic Complexity</t>
  </si>
  <si>
    <t>Statements in function</t>
  </si>
  <si>
    <t>First line of function</t>
  </si>
  <si>
    <t>lines in function</t>
  </si>
  <si>
    <t>filename(definition line number):function</t>
  </si>
  <si>
    <t>./emfloat.c(58): SetupCPUEmFloatArrays</t>
  </si>
  <si>
    <t>./emfloat.c(91): DoEmFloatIteration</t>
  </si>
  <si>
    <t>./emfloat.c(188): SetInternalFPFZero</t>
  </si>
  <si>
    <t>./emfloat.c(208): SetInternalFPFInfinity</t>
  </si>
  <si>
    <t>./emfloat.c(228): SetInternalFPFNaN</t>
  </si>
  <si>
    <t>./emfloat.c(249): IsMantissaZero</t>
  </si>
  <si>
    <t>./emfloat.c(266): Add16Bits</t>
  </si>
  <si>
    <t>./emfloat.c(290): Sub16Bits</t>
  </si>
  <si>
    <t>./emfloat.c(312): ShiftMantLeft1</t>
  </si>
  <si>
    <t>./emfloat.c(337): ShiftMantRight1</t>
  </si>
  <si>
    <t>./emfloat.c(364): StickyShiftRightMant</t>
  </si>
  <si>
    <t>./emfloat.c(410): normalize</t>
  </si>
  <si>
    <t>./emfloat.c(436): denormalize</t>
  </si>
  <si>
    <t>./emfloat.c(475): RoundInternalFPF</t>
  </si>
  <si>
    <t>./emfloat.c(518): choose_nan</t>
  </si>
  <si>
    <t>./emfloat.c(564): AddSubInternalFPF</t>
  </si>
  <si>
    <t>./emfloat.c(773): MultiplyInternalFPF</t>
  </si>
  <si>
    <t>./emfloat.c(935): DivideInternalFPF</t>
  </si>
  <si>
    <t>./emfloat.c(1094): Int32ToInternalFPF</t>
  </si>
  <si>
    <t>./emfloat.c(1161): InternalFPFToString</t>
  </si>
  <si>
    <t>./pointer.c(2): main</t>
  </si>
  <si>
    <t>./nbench0.c(64): main</t>
  </si>
  <si>
    <t>./nbench0.c(349): parse_arg</t>
  </si>
  <si>
    <t>./nbench0.c(399): display_help</t>
  </si>
  <si>
    <t>./nbench0.c(415): read_comfile</t>
  </si>
  <si>
    <t>./nbench0.c(692): getflag</t>
  </si>
  <si>
    <t>./nbench0.c(705): strtoupper</t>
  </si>
  <si>
    <t>./nbench0.c(728): set_request_secs</t>
  </si>
  <si>
    <t>./nbench0.c(764): bench_with_confidence</t>
  </si>
  <si>
    <t>./nbench0.c(861): seek_confidence</t>
  </si>
  <si>
    <t>./nbench0.c(913): calc_confidence</t>
  </si>
  <si>
    <t>./nbench0.c(965): getscore</t>
  </si>
  <si>
    <t>./nbench0.c(1006): output_string</t>
  </si>
  <si>
    <t>./nbench0.c(1021): show_stats</t>
  </si>
  <si>
    <t>./nbench0.c(1123): UCommandLine</t>
  </si>
  <si>
    <t>./nbench0.c(1146): UParse</t>
  </si>
  <si>
    <t>./nbench0.c(1172): UField</t>
  </si>
  <si>
    <t>./hello.c(2): main</t>
  </si>
  <si>
    <t>./nbench1.c(88): DoNumSort</t>
  </si>
  <si>
    <t>./nbench1.c(207): DoNumSortIteration</t>
  </si>
  <si>
    <t>./nbench1.c(257): LoadNumArrayWithRand</t>
  </si>
  <si>
    <t>./nbench1.c(297): NumHeapSort</t>
  </si>
  <si>
    <t>./nbench1.c(330): NumSift</t>
  </si>
  <si>
    <t>./nbench1.c(368): DoStringSort</t>
  </si>
  <si>
    <t>./nbench1.c(476): DoStringSortIteration</t>
  </si>
  <si>
    <t>./nbench1.c(556): LoadStringArray</t>
  </si>
  <si>
    <t>./nbench1.c(691): stradjust</t>
  </si>
  <si>
    <t>./nbench1.c(768): StrHeapSort</t>
  </si>
  <si>
    <t>./nbench1.c(829): str_is_less</t>
  </si>
  <si>
    <t>./nbench1.c(876): strsift</t>
  </si>
  <si>
    <t>./nbench1.c(931): DoBitops</t>
  </si>
  <si>
    <t>./nbench1.c(1080): DoBitfieldIteration</t>
  </si>
  <si>
    <t>./nbench1.c(1181): ToggleBitRun</t>
  </si>
  <si>
    <t>./nbench1.c(1212): FlipBitRun</t>
  </si>
  <si>
    <t>./nbench1.c(1245): DoEmFloat</t>
  </si>
  <si>
    <t>./nbench1.c(1385): DoFourier</t>
  </si>
  <si>
    <t>./nbench1.c(1503): DoFPUTransIteration</t>
  </si>
  <si>
    <t>./nbench1.c(1588): TrapezoidIntegrate</t>
  </si>
  <si>
    <t>./nbench1.c(1643): thefunction</t>
  </si>
  <si>
    <t>./nbench1.c(1689): DoAssign</t>
  </si>
  <si>
    <t>./nbench1.c(1798): DoAssignIteration</t>
  </si>
  <si>
    <t>./nbench1.c(1842): LoadAssignArrayWithRand</t>
  </si>
  <si>
    <t>./nbench1.c(1876): LoadAssign</t>
  </si>
  <si>
    <t>./nbench1.c(1902): CopyToAssign</t>
  </si>
  <si>
    <t>./nbench1.c(1917): Assignment</t>
  </si>
  <si>
    <t>./nbench1.c(1958): calc_minimum_costs</t>
  </si>
  <si>
    <t>./nbench1.c(2017): first_assignments</t>
  </si>
  <si>
    <t>./nbench1.c(2132): second_assignments</t>
  </si>
  <si>
    <t>./nbench1.c(2242): DoIDEA</t>
  </si>
  <si>
    <t>./nbench1.c(2379): DoIDEAIteration</t>
  </si>
  <si>
    <t>./nbench1.c(2433): mul</t>
  </si>
  <si>
    <t>./nbench1.c(2458): inv</t>
  </si>
  <si>
    <t>./nbench1.c(2487): en_key_idea</t>
  </si>
  <si>
    <t>./nbench1.c(2511): de_key_idea</t>
  </si>
  <si>
    <t>./nbench1.c(2574): cipher_idea</t>
  </si>
  <si>
    <t>./nbench1.c(2629): DoHuffman</t>
  </si>
  <si>
    <t>./nbench1.c(2762): create_text_line</t>
  </si>
  <si>
    <t>./nbench1.c(2820): create_text_block</t>
  </si>
  <si>
    <t>./nbench1.c(2860): DoHuffIteration</t>
  </si>
  <si>
    <t>./nbench1.c(3063): SetCompBit</t>
  </si>
  <si>
    <t>./nbench1.c(3094): GetCompBit</t>
  </si>
  <si>
    <t>./nbench1.c(3146): DoNNET</t>
  </si>
  <si>
    <t>./nbench1.c(3235): DoNNetIteration</t>
  </si>
  <si>
    <t>./nbench1.c(3283): do_mid_forward</t>
  </si>
  <si>
    <t>./nbench1.c(3312): do_out_forward</t>
  </si>
  <si>
    <t>./nbench1.c(3378): do_forward_pass</t>
  </si>
  <si>
    <t>./nbench1.c(3392): do_out_error</t>
  </si>
  <si>
    <t>./nbench1.c(3431): worst_pass_error</t>
  </si>
  <si>
    <t>./nbench1.c(3459): do_mid_error</t>
  </si>
  <si>
    <t>./nbench1.c(3488): adjust_out_wts</t>
  </si>
  <si>
    <t>./nbench1.c(3520): adjust_mid_wts</t>
  </si>
  <si>
    <t>./nbench1.c(3550): do_back_pass</t>
  </si>
  <si>
    <t>./nbench1.c(3569): move_wt_changes</t>
  </si>
  <si>
    <t>./nbench1.c(3602): check_out_error</t>
  </si>
  <si>
    <t>./nbench1.c(3649): zero_changes</t>
  </si>
  <si>
    <t>./nbench1.c(3684): randomize_wts</t>
  </si>
  <si>
    <t>./nbench1.c(3763): read_data_file</t>
  </si>
  <si>
    <t>./nbench1.c(3930): DoLU</t>
  </si>
  <si>
    <t>./nbench1.c(4076): LUFreeMem</t>
  </si>
  <si>
    <t>./nbench1.c(4097): DoLUIteration</t>
  </si>
  <si>
    <t>./nbench1.c(4146): build_problem</t>
  </si>
  <si>
    <t>./nbench1.c(4258): ludcmp</t>
  </si>
  <si>
    <t>./nbench1.c(4357): lubksb</t>
  </si>
  <si>
    <t>./nbench1.c(4412): lusolve</t>
  </si>
  <si>
    <t>./hardware.c(15): output_string</t>
  </si>
  <si>
    <t>./hardware.c(29): removeNewLine</t>
  </si>
  <si>
    <t>./hardware.c(42): runCommand</t>
  </si>
  <si>
    <t>./hardware.c(66): readProcCpuInfo</t>
  </si>
  <si>
    <t>./hardware.c(165): hardware</t>
  </si>
  <si>
    <t>./sysspec.c(63): AllocateMemory</t>
  </si>
  <si>
    <t>./sysspec.c(166): FreeMemory</t>
  </si>
  <si>
    <t>./sysspec.c(241): MoveMemory</t>
  </si>
  <si>
    <t>./sysspec.c(265): FarDOSmemmove</t>
  </si>
  <si>
    <t>./sysspec.c(362): InitMemArray</t>
  </si>
  <si>
    <t>./sysspec.c(376): AddMemArray</t>
  </si>
  <si>
    <t>./sysspec.c(396): RemoveMemArray</t>
  </si>
  <si>
    <t>./sysspec.c(431): CreateFile</t>
  </si>
  <si>
    <t>./sysspec.c(488): bmOpenFile</t>
  </si>
  <si>
    <t>./sysspec.c(508): bmOpenFile</t>
  </si>
  <si>
    <t>./sysspec.c(535): CloseFile</t>
  </si>
  <si>
    <t>./sysspec.c(545): CloseFile</t>
  </si>
  <si>
    <t>./sysspec.c(566): readfile</t>
  </si>
  <si>
    <t>./sysspec.c(601): readfile</t>
  </si>
  <si>
    <t>./sysspec.c(650): writefile</t>
  </si>
  <si>
    <t>./sysspec.c(687): writefile</t>
  </si>
  <si>
    <t>./sysspec.c(733): ReportError</t>
  </si>
  <si>
    <t>./sysspec.c(754): ErrorExit</t>
  </si>
  <si>
    <t>./sysspec.c(782): StartStopwatch</t>
  </si>
  <si>
    <t>./sysspec.c(810): StopStopwatch</t>
  </si>
  <si>
    <t>./sysspec.c(834): TicksToSecs</t>
  </si>
  <si>
    <t>./sysspec.c(863): TicksToFracSecs</t>
  </si>
  <si>
    <t>./misc.c(52): randwc</t>
  </si>
  <si>
    <t>./misc.c(74): abs_randwc</t>
  </si>
  <si>
    <t>./misc.c(107): randnum</t>
  </si>
  <si>
    <t>benchmark</t>
  </si>
  <si>
    <t>H</t>
  </si>
  <si>
    <t>Sum of Modified McCabe Cyclomatic Complexity</t>
  </si>
  <si>
    <t>Sum of Traditional McCabe Cyclomatic Complexity</t>
  </si>
  <si>
    <t>Count of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</si>
</sst>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pivotButton="1" applyNumberFormat="1"/>
    <xf numFmtId="2" fontId="0" fillId="0" borderId="0" xfId="0" applyNumberFormat="1"/>
    <xf numFmtId="0" fontId="1" fillId="2" borderId="0" xfId="0" applyFont="1" applyFill="1"/>
    <xf numFmtId="2" fontId="1" fillId="2" borderId="0" xfId="0" applyNumberFormat="1" applyFont="1" applyFill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2" borderId="2" xfId="0" applyFont="1" applyFill="1" applyBorder="1" applyAlignment="1">
      <alignment horizontal="left"/>
    </xf>
    <xf numFmtId="2" fontId="1" fillId="2" borderId="2" xfId="0" applyNumberFormat="1" applyFont="1" applyFill="1" applyBorder="1"/>
    <xf numFmtId="0" fontId="0" fillId="0" borderId="0" xfId="0" applyNumberFormat="1"/>
    <xf numFmtId="0" fontId="0" fillId="2" borderId="2" xfId="0" applyFont="1" applyFill="1" applyBorder="1"/>
    <xf numFmtId="0" fontId="0" fillId="2" borderId="2" xfId="0" applyNumberFormat="1" applyFont="1" applyFill="1" applyBorder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[results.xlsx]timeandenergy!PivotTable1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timeandenergy!$B$1:$B$2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timeandenergy!$A$3:$A$89</c:f>
              <c:strCache>
                <c:ptCount val="86"/>
                <c:pt idx="0">
                  <c:v>qrduino.txt</c:v>
                </c:pt>
                <c:pt idx="1">
                  <c:v>picojpeg.txt</c:v>
                </c:pt>
                <c:pt idx="2">
                  <c:v>wikort.txt</c:v>
                </c:pt>
                <c:pt idx="3">
                  <c:v>fasta.txt</c:v>
                </c:pt>
                <c:pt idx="4">
                  <c:v>dijkstra.txt</c:v>
                </c:pt>
                <c:pt idx="5">
                  <c:v>rijndael.txt</c:v>
                </c:pt>
                <c:pt idx="6">
                  <c:v>huffbench.txt</c:v>
                </c:pt>
                <c:pt idx="7">
                  <c:v>fir.txt</c:v>
                </c:pt>
                <c:pt idx="8">
                  <c:v>mergesort.txt</c:v>
                </c:pt>
                <c:pt idx="9">
                  <c:v>matmult-int.txt</c:v>
                </c:pt>
                <c:pt idx="10">
                  <c:v>whetstone.txt</c:v>
                </c:pt>
                <c:pt idx="11">
                  <c:v>bubblesort.txt</c:v>
                </c:pt>
                <c:pt idx="12">
                  <c:v>sqrt.txt</c:v>
                </c:pt>
                <c:pt idx="13">
                  <c:v>nbody.txt</c:v>
                </c:pt>
                <c:pt idx="14">
                  <c:v>edn.txt</c:v>
                </c:pt>
                <c:pt idx="15">
                  <c:v>sglib-rbtree.txt</c:v>
                </c:pt>
                <c:pt idx="16">
                  <c:v>levenshtein.txt</c:v>
                </c:pt>
                <c:pt idx="17">
                  <c:v>stb_perlin.txt</c:v>
                </c:pt>
                <c:pt idx="18">
                  <c:v>sglib-ltinsertsort.txt</c:v>
                </c:pt>
                <c:pt idx="19">
                  <c:v>ndes.txt</c:v>
                </c:pt>
                <c:pt idx="20">
                  <c:v>nettle-aes.txt</c:v>
                </c:pt>
                <c:pt idx="21">
                  <c:v>sglib-dllt.txt</c:v>
                </c:pt>
                <c:pt idx="22">
                  <c:v>slre.txt</c:v>
                </c:pt>
                <c:pt idx="23">
                  <c:v>sglib-ltsort.txt</c:v>
                </c:pt>
                <c:pt idx="24">
                  <c:v>sglib-queue.txt</c:v>
                </c:pt>
                <c:pt idx="25">
                  <c:v>sglib-arrayheapsort.txt</c:v>
                </c:pt>
                <c:pt idx="26">
                  <c:v>aha-compress.txt</c:v>
                </c:pt>
                <c:pt idx="27">
                  <c:v>nettle-arcfour.txt</c:v>
                </c:pt>
                <c:pt idx="28">
                  <c:v>sglib-hashtable.txt</c:v>
                </c:pt>
                <c:pt idx="29">
                  <c:v>matmult-float.txt</c:v>
                </c:pt>
                <c:pt idx="30">
                  <c:v>prime.txt</c:v>
                </c:pt>
                <c:pt idx="31">
                  <c:v>ctl-stack.txt</c:v>
                </c:pt>
                <c:pt idx="32">
                  <c:v>st.txt</c:v>
                </c:pt>
                <c:pt idx="33">
                  <c:v>cubic.txt</c:v>
                </c:pt>
                <c:pt idx="34">
                  <c:v>sglib-arrayquicksort.txt</c:v>
                </c:pt>
                <c:pt idx="35">
                  <c:v>sglib-arraybinsearch.txt</c:v>
                </c:pt>
                <c:pt idx="36">
                  <c:v>expint.txt</c:v>
                </c:pt>
                <c:pt idx="37">
                  <c:v>ctl-string.txt</c:v>
                </c:pt>
                <c:pt idx="38">
                  <c:v>ctl-vector.txt</c:v>
                </c:pt>
                <c:pt idx="39">
                  <c:v>ns.txt</c:v>
                </c:pt>
                <c:pt idx="40">
                  <c:v>aha-mont64.txt</c:v>
                </c:pt>
                <c:pt idx="41">
                  <c:v>trio-sscanf.txt</c:v>
                </c:pt>
                <c:pt idx="42">
                  <c:v>cover.txt</c:v>
                </c:pt>
                <c:pt idx="43">
                  <c:v>trio-snprintf.txt</c:v>
                </c:pt>
                <c:pt idx="44">
                  <c:v>nettle-sha256.txt</c:v>
                </c:pt>
                <c:pt idx="45">
                  <c:v>stringsearch1.txt</c:v>
                </c:pt>
                <c:pt idx="46">
                  <c:v>nettle-cast128.txt</c:v>
                </c:pt>
                <c:pt idx="47">
                  <c:v>dtoa.txt</c:v>
                </c:pt>
                <c:pt idx="48">
                  <c:v>frac.txt</c:v>
                </c:pt>
                <c:pt idx="49">
                  <c:v>nsichneu.txt</c:v>
                </c:pt>
                <c:pt idx="50">
                  <c:v>cnt.txt</c:v>
                </c:pt>
                <c:pt idx="51">
                  <c:v>jfdctint.txt</c:v>
                </c:pt>
                <c:pt idx="52">
                  <c:v>ud.txt</c:v>
                </c:pt>
                <c:pt idx="53">
                  <c:v>newlib-sqrt.txt</c:v>
                </c:pt>
                <c:pt idx="54">
                  <c:v>nettle-des.txt</c:v>
                </c:pt>
                <c:pt idx="55">
                  <c:v>ludcmp.txt</c:v>
                </c:pt>
                <c:pt idx="56">
                  <c:v>fdct.txt</c:v>
                </c:pt>
                <c:pt idx="57">
                  <c:v>crc.txt</c:v>
                </c:pt>
                <c:pt idx="58">
                  <c:v>minver.txt</c:v>
                </c:pt>
                <c:pt idx="59">
                  <c:v>recursion.txt</c:v>
                </c:pt>
                <c:pt idx="60">
                  <c:v>compress.txt</c:v>
                </c:pt>
                <c:pt idx="61">
                  <c:v>duff.txt</c:v>
                </c:pt>
                <c:pt idx="62">
                  <c:v>nettle-md5.txt</c:v>
                </c:pt>
                <c:pt idx="63">
                  <c:v>statemate.txt</c:v>
                </c:pt>
                <c:pt idx="64">
                  <c:v>strstr.txt</c:v>
                </c:pt>
                <c:pt idx="65">
                  <c:v>insertsort.txt</c:v>
                </c:pt>
                <c:pt idx="66">
                  <c:v>fac.txt</c:v>
                </c:pt>
                <c:pt idx="67">
                  <c:v>newlib-log.txt</c:v>
                </c:pt>
                <c:pt idx="68">
                  <c:v>qurt.txt</c:v>
                </c:pt>
                <c:pt idx="69">
                  <c:v>newlib-exp.txt</c:v>
                </c:pt>
                <c:pt idx="70">
                  <c:v>fibcall.txt</c:v>
                </c:pt>
                <c:pt idx="71">
                  <c:v>ctl.txt</c:v>
                </c:pt>
                <c:pt idx="72">
                  <c:v>results.txt</c:v>
                </c:pt>
                <c:pt idx="73">
                  <c:v>miniz.txt</c:v>
                </c:pt>
                <c:pt idx="74">
                  <c:v>janne_complex.txt</c:v>
                </c:pt>
                <c:pt idx="75">
                  <c:v>lcdnum.txt</c:v>
                </c:pt>
                <c:pt idx="76">
                  <c:v>bs.txt</c:v>
                </c:pt>
                <c:pt idx="77">
                  <c:v>select.txt</c:v>
                </c:pt>
                <c:pt idx="78">
                  <c:v>trio.txt</c:v>
                </c:pt>
                <c:pt idx="79">
                  <c:v>qsort.txt</c:v>
                </c:pt>
                <c:pt idx="80">
                  <c:v>matmult.txt</c:v>
                </c:pt>
                <c:pt idx="81">
                  <c:v>tarai.txt</c:v>
                </c:pt>
                <c:pt idx="82">
                  <c:v>newlib-mod.txt</c:v>
                </c:pt>
                <c:pt idx="83">
                  <c:v>sglib-arraysort.txt</c:v>
                </c:pt>
                <c:pt idx="84">
                  <c:v>template.txt</c:v>
                </c:pt>
                <c:pt idx="85">
                  <c:v>crc32.txt</c:v>
                </c:pt>
              </c:strCache>
            </c:strRef>
          </c:cat>
          <c:val>
            <c:numRef>
              <c:f>timeandenergy!$B$3:$B$89</c:f>
              <c:numCache>
                <c:formatCode>0.00</c:formatCode>
                <c:ptCount val="86"/>
                <c:pt idx="0">
                  <c:v>33.556539999999998</c:v>
                </c:pt>
                <c:pt idx="1">
                  <c:v>26.052280000000003</c:v>
                </c:pt>
                <c:pt idx="2">
                  <c:v>21.610239999999997</c:v>
                </c:pt>
                <c:pt idx="3">
                  <c:v>20.874019999999998</c:v>
                </c:pt>
                <c:pt idx="4">
                  <c:v>19.742259999999998</c:v>
                </c:pt>
                <c:pt idx="5">
                  <c:v>19.2515</c:v>
                </c:pt>
                <c:pt idx="6">
                  <c:v>14.913039999999999</c:v>
                </c:pt>
                <c:pt idx="7">
                  <c:v>9.8647080000000003</c:v>
                </c:pt>
                <c:pt idx="8">
                  <c:v>7.1046999999999993</c:v>
                </c:pt>
                <c:pt idx="9">
                  <c:v>4.9266519999999998</c:v>
                </c:pt>
                <c:pt idx="10">
                  <c:v>4.670717999999999</c:v>
                </c:pt>
                <c:pt idx="11">
                  <c:v>4.6518320000000006</c:v>
                </c:pt>
                <c:pt idx="12">
                  <c:v>4.4393779999999996</c:v>
                </c:pt>
                <c:pt idx="13">
                  <c:v>2.5943459999999998</c:v>
                </c:pt>
                <c:pt idx="14">
                  <c:v>2.4710279999999996</c:v>
                </c:pt>
                <c:pt idx="15">
                  <c:v>2.4432180000000003</c:v>
                </c:pt>
                <c:pt idx="16">
                  <c:v>2.3441800000000002</c:v>
                </c:pt>
                <c:pt idx="17">
                  <c:v>2.3301100000000003</c:v>
                </c:pt>
                <c:pt idx="18">
                  <c:v>2.2698420000000001</c:v>
                </c:pt>
                <c:pt idx="19">
                  <c:v>2.2155139999999998</c:v>
                </c:pt>
                <c:pt idx="20">
                  <c:v>2.2153559999999999</c:v>
                </c:pt>
                <c:pt idx="21">
                  <c:v>2.1645720000000002</c:v>
                </c:pt>
                <c:pt idx="22">
                  <c:v>2.1057980000000001</c:v>
                </c:pt>
                <c:pt idx="23">
                  <c:v>2.0988320000000003</c:v>
                </c:pt>
                <c:pt idx="24">
                  <c:v>2.0900100000000004</c:v>
                </c:pt>
                <c:pt idx="25">
                  <c:v>2.0698820000000002</c:v>
                </c:pt>
                <c:pt idx="26">
                  <c:v>2.0637160000000003</c:v>
                </c:pt>
                <c:pt idx="27">
                  <c:v>2.0583159999999996</c:v>
                </c:pt>
                <c:pt idx="28">
                  <c:v>2.0573939999999999</c:v>
                </c:pt>
                <c:pt idx="29">
                  <c:v>2.0548380000000002</c:v>
                </c:pt>
                <c:pt idx="30">
                  <c:v>2.0313099999999999</c:v>
                </c:pt>
                <c:pt idx="31">
                  <c:v>2.0301420000000001</c:v>
                </c:pt>
                <c:pt idx="32">
                  <c:v>1.9934900000000002</c:v>
                </c:pt>
                <c:pt idx="33">
                  <c:v>1.9727619999999999</c:v>
                </c:pt>
                <c:pt idx="34">
                  <c:v>1.9536740000000001</c:v>
                </c:pt>
                <c:pt idx="35">
                  <c:v>1.9514399999999998</c:v>
                </c:pt>
                <c:pt idx="36">
                  <c:v>1.9449999999999998</c:v>
                </c:pt>
                <c:pt idx="37">
                  <c:v>1.944334</c:v>
                </c:pt>
                <c:pt idx="38">
                  <c:v>1.940604</c:v>
                </c:pt>
                <c:pt idx="39">
                  <c:v>1.9291820000000002</c:v>
                </c:pt>
                <c:pt idx="40">
                  <c:v>1.9239379999999997</c:v>
                </c:pt>
                <c:pt idx="41">
                  <c:v>1.9227099999999999</c:v>
                </c:pt>
                <c:pt idx="42">
                  <c:v>1.9192040000000001</c:v>
                </c:pt>
                <c:pt idx="43">
                  <c:v>1.9088020000000001</c:v>
                </c:pt>
                <c:pt idx="44">
                  <c:v>1.9039239999999999</c:v>
                </c:pt>
                <c:pt idx="45">
                  <c:v>1.9017400000000002</c:v>
                </c:pt>
                <c:pt idx="46">
                  <c:v>1.9002760000000003</c:v>
                </c:pt>
                <c:pt idx="47">
                  <c:v>1.8986540000000001</c:v>
                </c:pt>
                <c:pt idx="48">
                  <c:v>1.8979219999999999</c:v>
                </c:pt>
                <c:pt idx="49">
                  <c:v>1.8971579999999999</c:v>
                </c:pt>
                <c:pt idx="50">
                  <c:v>1.8924340000000002</c:v>
                </c:pt>
                <c:pt idx="51">
                  <c:v>1.8919639999999998</c:v>
                </c:pt>
                <c:pt idx="52">
                  <c:v>1.891848</c:v>
                </c:pt>
                <c:pt idx="53">
                  <c:v>1.884808</c:v>
                </c:pt>
                <c:pt idx="54">
                  <c:v>1.8843140000000003</c:v>
                </c:pt>
                <c:pt idx="55">
                  <c:v>1.882172</c:v>
                </c:pt>
                <c:pt idx="56">
                  <c:v>1.8818619999999999</c:v>
                </c:pt>
                <c:pt idx="57">
                  <c:v>1.8786639999999999</c:v>
                </c:pt>
                <c:pt idx="58">
                  <c:v>1.87805</c:v>
                </c:pt>
                <c:pt idx="59">
                  <c:v>1.8775600000000001</c:v>
                </c:pt>
                <c:pt idx="60">
                  <c:v>1.8765039999999999</c:v>
                </c:pt>
                <c:pt idx="61">
                  <c:v>1.8739399999999999</c:v>
                </c:pt>
                <c:pt idx="62">
                  <c:v>1.8736280000000001</c:v>
                </c:pt>
                <c:pt idx="63">
                  <c:v>1.8728580000000001</c:v>
                </c:pt>
                <c:pt idx="64">
                  <c:v>1.8711019999999998</c:v>
                </c:pt>
                <c:pt idx="65">
                  <c:v>1.8690839999999997</c:v>
                </c:pt>
                <c:pt idx="66">
                  <c:v>1.868628</c:v>
                </c:pt>
                <c:pt idx="67">
                  <c:v>1.8681539999999999</c:v>
                </c:pt>
                <c:pt idx="68">
                  <c:v>1.8668140000000002</c:v>
                </c:pt>
                <c:pt idx="69">
                  <c:v>1.865888</c:v>
                </c:pt>
                <c:pt idx="70">
                  <c:v>1.8649539999999998</c:v>
                </c:pt>
                <c:pt idx="71">
                  <c:v>1.8641700000000001</c:v>
                </c:pt>
                <c:pt idx="72">
                  <c:v>1.8639800000000002</c:v>
                </c:pt>
                <c:pt idx="73">
                  <c:v>1.8635840000000001</c:v>
                </c:pt>
                <c:pt idx="74">
                  <c:v>1.863572</c:v>
                </c:pt>
                <c:pt idx="75">
                  <c:v>1.8635620000000004</c:v>
                </c:pt>
                <c:pt idx="76">
                  <c:v>1.863324</c:v>
                </c:pt>
                <c:pt idx="77">
                  <c:v>1.8629500000000001</c:v>
                </c:pt>
                <c:pt idx="78">
                  <c:v>1.8620719999999999</c:v>
                </c:pt>
                <c:pt idx="79">
                  <c:v>1.8619979999999998</c:v>
                </c:pt>
                <c:pt idx="80">
                  <c:v>1.8615819999999998</c:v>
                </c:pt>
                <c:pt idx="81">
                  <c:v>1.8614580000000001</c:v>
                </c:pt>
                <c:pt idx="82">
                  <c:v>1.8601759999999998</c:v>
                </c:pt>
                <c:pt idx="83">
                  <c:v>1.859208</c:v>
                </c:pt>
                <c:pt idx="84">
                  <c:v>1.8589559999999998</c:v>
                </c:pt>
                <c:pt idx="85">
                  <c:v>1.8547320000000003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E-4B35-A8E5-DBACB861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782976"/>
        <c:axId val="1462438928"/>
      </c:lineChart>
      <c:lineChart>
        <c:grouping val="standard"/>
        <c:varyColors val="0"/>
        <c:ser>
          <c:idx val="1"/>
          <c:order val="1"/>
          <c:tx>
            <c:strRef>
              <c:f>timeandenergy!$C$1:$C$2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timeandenergy!$A$3:$A$89</c:f>
              <c:strCache>
                <c:ptCount val="86"/>
                <c:pt idx="0">
                  <c:v>qrduino.txt</c:v>
                </c:pt>
                <c:pt idx="1">
                  <c:v>picojpeg.txt</c:v>
                </c:pt>
                <c:pt idx="2">
                  <c:v>wikort.txt</c:v>
                </c:pt>
                <c:pt idx="3">
                  <c:v>fasta.txt</c:v>
                </c:pt>
                <c:pt idx="4">
                  <c:v>dijkstra.txt</c:v>
                </c:pt>
                <c:pt idx="5">
                  <c:v>rijndael.txt</c:v>
                </c:pt>
                <c:pt idx="6">
                  <c:v>huffbench.txt</c:v>
                </c:pt>
                <c:pt idx="7">
                  <c:v>fir.txt</c:v>
                </c:pt>
                <c:pt idx="8">
                  <c:v>mergesort.txt</c:v>
                </c:pt>
                <c:pt idx="9">
                  <c:v>matmult-int.txt</c:v>
                </c:pt>
                <c:pt idx="10">
                  <c:v>whetstone.txt</c:v>
                </c:pt>
                <c:pt idx="11">
                  <c:v>bubblesort.txt</c:v>
                </c:pt>
                <c:pt idx="12">
                  <c:v>sqrt.txt</c:v>
                </c:pt>
                <c:pt idx="13">
                  <c:v>nbody.txt</c:v>
                </c:pt>
                <c:pt idx="14">
                  <c:v>edn.txt</c:v>
                </c:pt>
                <c:pt idx="15">
                  <c:v>sglib-rbtree.txt</c:v>
                </c:pt>
                <c:pt idx="16">
                  <c:v>levenshtein.txt</c:v>
                </c:pt>
                <c:pt idx="17">
                  <c:v>stb_perlin.txt</c:v>
                </c:pt>
                <c:pt idx="18">
                  <c:v>sglib-ltinsertsort.txt</c:v>
                </c:pt>
                <c:pt idx="19">
                  <c:v>ndes.txt</c:v>
                </c:pt>
                <c:pt idx="20">
                  <c:v>nettle-aes.txt</c:v>
                </c:pt>
                <c:pt idx="21">
                  <c:v>sglib-dllt.txt</c:v>
                </c:pt>
                <c:pt idx="22">
                  <c:v>slre.txt</c:v>
                </c:pt>
                <c:pt idx="23">
                  <c:v>sglib-ltsort.txt</c:v>
                </c:pt>
                <c:pt idx="24">
                  <c:v>sglib-queue.txt</c:v>
                </c:pt>
                <c:pt idx="25">
                  <c:v>sglib-arrayheapsort.txt</c:v>
                </c:pt>
                <c:pt idx="26">
                  <c:v>aha-compress.txt</c:v>
                </c:pt>
                <c:pt idx="27">
                  <c:v>nettle-arcfour.txt</c:v>
                </c:pt>
                <c:pt idx="28">
                  <c:v>sglib-hashtable.txt</c:v>
                </c:pt>
                <c:pt idx="29">
                  <c:v>matmult-float.txt</c:v>
                </c:pt>
                <c:pt idx="30">
                  <c:v>prime.txt</c:v>
                </c:pt>
                <c:pt idx="31">
                  <c:v>ctl-stack.txt</c:v>
                </c:pt>
                <c:pt idx="32">
                  <c:v>st.txt</c:v>
                </c:pt>
                <c:pt idx="33">
                  <c:v>cubic.txt</c:v>
                </c:pt>
                <c:pt idx="34">
                  <c:v>sglib-arrayquicksort.txt</c:v>
                </c:pt>
                <c:pt idx="35">
                  <c:v>sglib-arraybinsearch.txt</c:v>
                </c:pt>
                <c:pt idx="36">
                  <c:v>expint.txt</c:v>
                </c:pt>
                <c:pt idx="37">
                  <c:v>ctl-string.txt</c:v>
                </c:pt>
                <c:pt idx="38">
                  <c:v>ctl-vector.txt</c:v>
                </c:pt>
                <c:pt idx="39">
                  <c:v>ns.txt</c:v>
                </c:pt>
                <c:pt idx="40">
                  <c:v>aha-mont64.txt</c:v>
                </c:pt>
                <c:pt idx="41">
                  <c:v>trio-sscanf.txt</c:v>
                </c:pt>
                <c:pt idx="42">
                  <c:v>cover.txt</c:v>
                </c:pt>
                <c:pt idx="43">
                  <c:v>trio-snprintf.txt</c:v>
                </c:pt>
                <c:pt idx="44">
                  <c:v>nettle-sha256.txt</c:v>
                </c:pt>
                <c:pt idx="45">
                  <c:v>stringsearch1.txt</c:v>
                </c:pt>
                <c:pt idx="46">
                  <c:v>nettle-cast128.txt</c:v>
                </c:pt>
                <c:pt idx="47">
                  <c:v>dtoa.txt</c:v>
                </c:pt>
                <c:pt idx="48">
                  <c:v>frac.txt</c:v>
                </c:pt>
                <c:pt idx="49">
                  <c:v>nsichneu.txt</c:v>
                </c:pt>
                <c:pt idx="50">
                  <c:v>cnt.txt</c:v>
                </c:pt>
                <c:pt idx="51">
                  <c:v>jfdctint.txt</c:v>
                </c:pt>
                <c:pt idx="52">
                  <c:v>ud.txt</c:v>
                </c:pt>
                <c:pt idx="53">
                  <c:v>newlib-sqrt.txt</c:v>
                </c:pt>
                <c:pt idx="54">
                  <c:v>nettle-des.txt</c:v>
                </c:pt>
                <c:pt idx="55">
                  <c:v>ludcmp.txt</c:v>
                </c:pt>
                <c:pt idx="56">
                  <c:v>fdct.txt</c:v>
                </c:pt>
                <c:pt idx="57">
                  <c:v>crc.txt</c:v>
                </c:pt>
                <c:pt idx="58">
                  <c:v>minver.txt</c:v>
                </c:pt>
                <c:pt idx="59">
                  <c:v>recursion.txt</c:v>
                </c:pt>
                <c:pt idx="60">
                  <c:v>compress.txt</c:v>
                </c:pt>
                <c:pt idx="61">
                  <c:v>duff.txt</c:v>
                </c:pt>
                <c:pt idx="62">
                  <c:v>nettle-md5.txt</c:v>
                </c:pt>
                <c:pt idx="63">
                  <c:v>statemate.txt</c:v>
                </c:pt>
                <c:pt idx="64">
                  <c:v>strstr.txt</c:v>
                </c:pt>
                <c:pt idx="65">
                  <c:v>insertsort.txt</c:v>
                </c:pt>
                <c:pt idx="66">
                  <c:v>fac.txt</c:v>
                </c:pt>
                <c:pt idx="67">
                  <c:v>newlib-log.txt</c:v>
                </c:pt>
                <c:pt idx="68">
                  <c:v>qurt.txt</c:v>
                </c:pt>
                <c:pt idx="69">
                  <c:v>newlib-exp.txt</c:v>
                </c:pt>
                <c:pt idx="70">
                  <c:v>fibcall.txt</c:v>
                </c:pt>
                <c:pt idx="71">
                  <c:v>ctl.txt</c:v>
                </c:pt>
                <c:pt idx="72">
                  <c:v>results.txt</c:v>
                </c:pt>
                <c:pt idx="73">
                  <c:v>miniz.txt</c:v>
                </c:pt>
                <c:pt idx="74">
                  <c:v>janne_complex.txt</c:v>
                </c:pt>
                <c:pt idx="75">
                  <c:v>lcdnum.txt</c:v>
                </c:pt>
                <c:pt idx="76">
                  <c:v>bs.txt</c:v>
                </c:pt>
                <c:pt idx="77">
                  <c:v>select.txt</c:v>
                </c:pt>
                <c:pt idx="78">
                  <c:v>trio.txt</c:v>
                </c:pt>
                <c:pt idx="79">
                  <c:v>qsort.txt</c:v>
                </c:pt>
                <c:pt idx="80">
                  <c:v>matmult.txt</c:v>
                </c:pt>
                <c:pt idx="81">
                  <c:v>tarai.txt</c:v>
                </c:pt>
                <c:pt idx="82">
                  <c:v>newlib-mod.txt</c:v>
                </c:pt>
                <c:pt idx="83">
                  <c:v>sglib-arraysort.txt</c:v>
                </c:pt>
                <c:pt idx="84">
                  <c:v>template.txt</c:v>
                </c:pt>
                <c:pt idx="85">
                  <c:v>crc32.txt</c:v>
                </c:pt>
              </c:strCache>
            </c:strRef>
          </c:cat>
          <c:val>
            <c:numRef>
              <c:f>timeandenergy!$C$3:$C$89</c:f>
              <c:numCache>
                <c:formatCode>0.00</c:formatCode>
                <c:ptCount val="86"/>
                <c:pt idx="0">
                  <c:v>1.3009980000000001</c:v>
                </c:pt>
                <c:pt idx="1">
                  <c:v>1.0008079999999999</c:v>
                </c:pt>
                <c:pt idx="2">
                  <c:v>0.84205779999999986</c:v>
                </c:pt>
                <c:pt idx="3">
                  <c:v>0.80444720000000003</c:v>
                </c:pt>
                <c:pt idx="4">
                  <c:v>0.78064559999999994</c:v>
                </c:pt>
                <c:pt idx="5">
                  <c:v>0.7005924</c:v>
                </c:pt>
                <c:pt idx="6">
                  <c:v>0.60053480000000004</c:v>
                </c:pt>
                <c:pt idx="7">
                  <c:v>0.40039780000000003</c:v>
                </c:pt>
                <c:pt idx="8">
                  <c:v>0.3003306</c:v>
                </c:pt>
                <c:pt idx="9">
                  <c:v>0.20026440000000001</c:v>
                </c:pt>
                <c:pt idx="10">
                  <c:v>0.20026380000000002</c:v>
                </c:pt>
                <c:pt idx="11">
                  <c:v>0.20026440000000001</c:v>
                </c:pt>
                <c:pt idx="12">
                  <c:v>0.20026060000000001</c:v>
                </c:pt>
                <c:pt idx="13">
                  <c:v>0.10016120000000002</c:v>
                </c:pt>
                <c:pt idx="14">
                  <c:v>0.10016620000000001</c:v>
                </c:pt>
                <c:pt idx="15">
                  <c:v>0.1001676</c:v>
                </c:pt>
                <c:pt idx="16">
                  <c:v>0.10017139999999999</c:v>
                </c:pt>
                <c:pt idx="17">
                  <c:v>0.10017019999999999</c:v>
                </c:pt>
                <c:pt idx="18">
                  <c:v>0.1001706</c:v>
                </c:pt>
                <c:pt idx="19">
                  <c:v>0.100173</c:v>
                </c:pt>
                <c:pt idx="20">
                  <c:v>0.10017099999999998</c:v>
                </c:pt>
                <c:pt idx="21">
                  <c:v>0.1001706</c:v>
                </c:pt>
                <c:pt idx="22">
                  <c:v>0.100172</c:v>
                </c:pt>
                <c:pt idx="23">
                  <c:v>0.10017240000000001</c:v>
                </c:pt>
                <c:pt idx="24">
                  <c:v>0.10017259999999999</c:v>
                </c:pt>
                <c:pt idx="25">
                  <c:v>0.100172</c:v>
                </c:pt>
                <c:pt idx="26">
                  <c:v>0.10017000000000001</c:v>
                </c:pt>
                <c:pt idx="27">
                  <c:v>0.10017119999999999</c:v>
                </c:pt>
                <c:pt idx="28">
                  <c:v>0.1001722</c:v>
                </c:pt>
                <c:pt idx="29">
                  <c:v>0.1001708</c:v>
                </c:pt>
                <c:pt idx="30">
                  <c:v>0.1001722</c:v>
                </c:pt>
                <c:pt idx="31">
                  <c:v>0.1001722</c:v>
                </c:pt>
                <c:pt idx="32">
                  <c:v>0.1001716</c:v>
                </c:pt>
                <c:pt idx="33">
                  <c:v>0.10017099999999998</c:v>
                </c:pt>
                <c:pt idx="34">
                  <c:v>0.10017159999999999</c:v>
                </c:pt>
                <c:pt idx="35">
                  <c:v>0.10017179999999999</c:v>
                </c:pt>
                <c:pt idx="36">
                  <c:v>0.1001722</c:v>
                </c:pt>
                <c:pt idx="37">
                  <c:v>0.100173</c:v>
                </c:pt>
                <c:pt idx="38">
                  <c:v>0.10017139999999999</c:v>
                </c:pt>
                <c:pt idx="39">
                  <c:v>0.1001716</c:v>
                </c:pt>
                <c:pt idx="40">
                  <c:v>0.1001716</c:v>
                </c:pt>
                <c:pt idx="41">
                  <c:v>0.100172</c:v>
                </c:pt>
                <c:pt idx="42">
                  <c:v>0.1001754</c:v>
                </c:pt>
                <c:pt idx="43">
                  <c:v>0.10017259999999999</c:v>
                </c:pt>
                <c:pt idx="44">
                  <c:v>0.10017319999999999</c:v>
                </c:pt>
                <c:pt idx="45">
                  <c:v>0.1001722</c:v>
                </c:pt>
                <c:pt idx="46">
                  <c:v>0.1001716</c:v>
                </c:pt>
                <c:pt idx="47">
                  <c:v>0.1001734</c:v>
                </c:pt>
                <c:pt idx="48">
                  <c:v>0.1001706</c:v>
                </c:pt>
                <c:pt idx="49">
                  <c:v>0.1001722</c:v>
                </c:pt>
                <c:pt idx="50">
                  <c:v>0.100173</c:v>
                </c:pt>
                <c:pt idx="51">
                  <c:v>0.10017400000000001</c:v>
                </c:pt>
                <c:pt idx="52">
                  <c:v>0.100172</c:v>
                </c:pt>
                <c:pt idx="53">
                  <c:v>0.1001732</c:v>
                </c:pt>
                <c:pt idx="54">
                  <c:v>0.1001734</c:v>
                </c:pt>
                <c:pt idx="55">
                  <c:v>0.10017419999999999</c:v>
                </c:pt>
                <c:pt idx="56">
                  <c:v>0.1001732</c:v>
                </c:pt>
                <c:pt idx="57">
                  <c:v>0.10017239999999998</c:v>
                </c:pt>
                <c:pt idx="58">
                  <c:v>0.10017260000000001</c:v>
                </c:pt>
                <c:pt idx="59">
                  <c:v>0.1001734</c:v>
                </c:pt>
                <c:pt idx="60">
                  <c:v>0.10017240000000001</c:v>
                </c:pt>
                <c:pt idx="61">
                  <c:v>0.10017499999999999</c:v>
                </c:pt>
                <c:pt idx="62">
                  <c:v>0.10017039999999999</c:v>
                </c:pt>
                <c:pt idx="63">
                  <c:v>0.10017180000000001</c:v>
                </c:pt>
                <c:pt idx="64">
                  <c:v>0.10017519999999999</c:v>
                </c:pt>
                <c:pt idx="65">
                  <c:v>0.1001722</c:v>
                </c:pt>
                <c:pt idx="66">
                  <c:v>0.10017499999999999</c:v>
                </c:pt>
                <c:pt idx="67">
                  <c:v>0.10017240000000001</c:v>
                </c:pt>
                <c:pt idx="68">
                  <c:v>0.100172</c:v>
                </c:pt>
                <c:pt idx="69">
                  <c:v>0.10017139999999999</c:v>
                </c:pt>
                <c:pt idx="70">
                  <c:v>0.1001732</c:v>
                </c:pt>
                <c:pt idx="71">
                  <c:v>0.1001746</c:v>
                </c:pt>
                <c:pt idx="72">
                  <c:v>0.100172</c:v>
                </c:pt>
                <c:pt idx="73">
                  <c:v>0.10017279999999999</c:v>
                </c:pt>
                <c:pt idx="74">
                  <c:v>0.10017620000000001</c:v>
                </c:pt>
                <c:pt idx="75">
                  <c:v>0.10017319999999999</c:v>
                </c:pt>
                <c:pt idx="76">
                  <c:v>0.1001708</c:v>
                </c:pt>
                <c:pt idx="77">
                  <c:v>0.10017419999999999</c:v>
                </c:pt>
                <c:pt idx="78">
                  <c:v>0.1001722</c:v>
                </c:pt>
                <c:pt idx="79">
                  <c:v>0.10017039999999999</c:v>
                </c:pt>
                <c:pt idx="80">
                  <c:v>0.1001768</c:v>
                </c:pt>
                <c:pt idx="81">
                  <c:v>0.10017259999999999</c:v>
                </c:pt>
                <c:pt idx="82">
                  <c:v>0.100172</c:v>
                </c:pt>
                <c:pt idx="83">
                  <c:v>0.1001722</c:v>
                </c:pt>
                <c:pt idx="84">
                  <c:v>0.1001716</c:v>
                </c:pt>
                <c:pt idx="85">
                  <c:v>0.1001732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E-4B35-A8E5-DBACB861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851232"/>
        <c:axId val="1267597280"/>
      </c:lineChart>
      <c:catAx>
        <c:axId val="11687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38928"/>
        <c:crosses val="autoZero"/>
        <c:auto val="1"/>
        <c:lblAlgn val="ctr"/>
        <c:lblOffset val="100"/>
        <c:noMultiLvlLbl val="0"/>
      </c:catAx>
      <c:valAx>
        <c:axId val="14624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82976"/>
        <c:crosses val="autoZero"/>
        <c:crossBetween val="between"/>
      </c:valAx>
      <c:valAx>
        <c:axId val="12675972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851232"/>
        <c:crosses val="max"/>
        <c:crossBetween val="between"/>
      </c:valAx>
      <c:catAx>
        <c:axId val="126085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7597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B551DF-9C46-455A-86E7-583051DCE328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E7B1A-0B28-426E-9C64-EC9417EEBE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49.689004745371" createdVersion="6" refreshedVersion="6" minRefreshableVersion="3" recordCount="1290" xr:uid="{F27D340B-0473-4A6F-8FE7-2504660A894B}">
  <cacheSource type="worksheet">
    <worksheetSource ref="A1:G1291" sheet="Sheet2"/>
  </cacheSource>
  <cacheFields count="7">
    <cacheField name="filename" numFmtId="0">
      <sharedItems count="86">
        <s v="aha-compress.txt"/>
        <s v="aha-mont64.txt"/>
        <s v="bs.txt"/>
        <s v="bubblesort.txt"/>
        <s v="cnt.txt"/>
        <s v="compress.txt"/>
        <s v="cover.txt"/>
        <s v="crc.txt"/>
        <s v="crc32.txt"/>
        <s v="ctl-stack.txt"/>
        <s v="ctl-string.txt"/>
        <s v="ctl-vector.txt"/>
        <s v="ctl.txt"/>
        <s v="cubic.txt"/>
        <s v="dijkstra.txt"/>
        <s v="dtoa.txt"/>
        <s v="duff.txt"/>
        <s v="edn.txt"/>
        <s v="expint.txt"/>
        <s v="fac.txt"/>
        <s v="fasta.txt"/>
        <s v="fdct.txt"/>
        <s v="fibcall.txt"/>
        <s v="fir.txt"/>
        <s v="frac.txt"/>
        <s v="huffbench.txt"/>
        <s v="insertsort.txt"/>
        <s v="janne_complex.txt"/>
        <s v="jfdctint.txt"/>
        <s v="lcdnum.txt"/>
        <s v="levenshtein.txt"/>
        <s v="ludcmp.txt"/>
        <s v="matmult-float.txt"/>
        <s v="matmult-int.txt"/>
        <s v="matmult.txt"/>
        <s v="mergesort.txt"/>
        <s v="miniz.txt"/>
        <s v="minver.txt"/>
        <s v="nbody.txt"/>
        <s v="ndes.txt"/>
        <s v="nettle-aes.txt"/>
        <s v="nettle-arcfour.txt"/>
        <s v="nettle-cast128.txt"/>
        <s v="nettle-des.txt"/>
        <s v="nettle-md5.txt"/>
        <s v="nettle-sha256.txt"/>
        <s v="newlib-exp.txt"/>
        <s v="newlib-log.txt"/>
        <s v="newlib-mod.txt"/>
        <s v="newlib-sqrt.txt"/>
        <s v="ns.txt"/>
        <s v="nsichneu.txt"/>
        <s v="picojpeg.txt"/>
        <s v="prime.txt"/>
        <s v="qrduino.txt"/>
        <s v="qsort.txt"/>
        <s v="qurt.txt"/>
        <s v="recursion.txt"/>
        <s v="results.txt"/>
        <s v="rijndael.txt"/>
        <s v="select.txt"/>
        <s v="sglib-arraybinsearch.txt"/>
        <s v="sglib-arrayheapsort.txt"/>
        <s v="sglib-arrayquicksort.txt"/>
        <s v="sglib-arraysort.txt"/>
        <s v="sglib-dllt.txt"/>
        <s v="sglib-hashtable.txt"/>
        <s v="sglib-ltinsertsort.txt"/>
        <s v="sglib-ltsort.txt"/>
        <s v="sglib-queue.txt"/>
        <s v="sglib-rbtree.txt"/>
        <s v="slre.txt"/>
        <s v="sqrt.txt"/>
        <s v="st.txt"/>
        <s v="statemate.txt"/>
        <s v="stb_perlin.txt"/>
        <s v="stringsearch1.txt"/>
        <s v="strstr.txt"/>
        <s v="tarai.txt"/>
        <s v="template.txt"/>
        <s v="trio-snprintf.txt"/>
        <s v="trio-sscanf.txt"/>
        <s v="trio.txt"/>
        <s v="ud.txt"/>
        <s v="whetstone.txt"/>
        <s v="wikort.txt"/>
      </sharedItems>
    </cacheField>
    <cacheField name="a" numFmtId="0">
      <sharedItems/>
    </cacheField>
    <cacheField name="b" numFmtId="0">
      <sharedItems containsMixedTypes="1" containsNumber="1" minValue="0.100148" maxValue="1.30101"/>
    </cacheField>
    <cacheField name="c" numFmtId="0">
      <sharedItems containsMixedTypes="1" containsNumber="1" minValue="1.8386800000000001" maxValue="33.592300000000002"/>
    </cacheField>
    <cacheField name="d" numFmtId="0">
      <sharedItems containsBlank="1"/>
    </cacheField>
    <cacheField name="desig" numFmtId="0">
      <sharedItems count="3">
        <s v="E"/>
        <s v="P"/>
        <s v="T"/>
      </sharedItems>
    </cacheField>
    <cacheField name="value" numFmtId="0">
      <sharedItems containsSemiMixedTypes="0" containsString="0" containsNumber="1" minValue="0.100148" maxValue="33.592300000000002" count="904">
        <n v="2.0603199999999999"/>
        <n v="20.568200000000001"/>
        <n v="0.10017"/>
        <n v="2.0605899999999999"/>
        <n v="20.571000000000002"/>
        <n v="2.0656599999999998"/>
        <n v="20.6219"/>
        <n v="0.10016799999999999"/>
        <n v="2.0651600000000001"/>
        <n v="20.616499999999998"/>
        <n v="2.0668500000000001"/>
        <n v="20.632999999999999"/>
        <n v="0.100172"/>
        <n v="1.92459"/>
        <n v="19.212700000000002"/>
        <n v="0.100173"/>
        <n v="1.92506"/>
        <n v="19.2178"/>
        <n v="0.100171"/>
        <n v="1.9237200000000001"/>
        <n v="19.204799999999999"/>
        <n v="0.10016899999999999"/>
        <n v="1.92245"/>
        <n v="19.191700000000001"/>
        <n v="1.92387"/>
        <n v="19.205300000000001"/>
        <n v="0.100174"/>
        <n v="1.86185"/>
        <n v="18.5867"/>
        <n v="1.8607800000000001"/>
        <n v="18.575700000000001"/>
        <n v="1.86693"/>
        <n v="18.638000000000002"/>
        <n v="1.8667800000000001"/>
        <n v="18.636299999999999"/>
        <n v="1.8602799999999999"/>
        <n v="18.570599999999999"/>
        <n v="4.6587500000000004"/>
        <n v="23.262899999999998"/>
        <n v="0.200265"/>
        <n v="4.6537800000000002"/>
        <n v="23.2379"/>
        <n v="0.200267"/>
        <n v="4.6512099999999998"/>
        <n v="23.225300000000001"/>
        <n v="4.6365100000000004"/>
        <n v="23.152000000000001"/>
        <n v="0.200264"/>
        <n v="4.6589099999999997"/>
        <n v="23.264199999999999"/>
        <n v="0.20026099999999999"/>
        <n v="1.89107"/>
        <n v="18.878399999999999"/>
        <n v="1.8924399999999999"/>
        <n v="18.8919"/>
        <n v="1.89293"/>
        <n v="18.896000000000001"/>
        <n v="0.100176"/>
        <n v="1.89601"/>
        <n v="18.927700000000002"/>
        <n v="1.8897200000000001"/>
        <n v="18.8642"/>
        <n v="0.100175"/>
        <n v="1.87971"/>
        <n v="18.764700000000001"/>
        <n v="1.8808"/>
        <n v="18.7759"/>
        <n v="1.8587499999999999"/>
        <n v="18.555399999999999"/>
        <n v="1.88405"/>
        <n v="18.8079"/>
        <n v="1.87921"/>
        <n v="18.759799999999998"/>
        <n v="1.91953"/>
        <n v="19.161300000000001"/>
        <n v="0.100177"/>
        <n v="1.9206799999999999"/>
        <n v="19.173100000000002"/>
        <n v="1.9187000000000001"/>
        <n v="19.1539"/>
        <n v="1.9180900000000001"/>
        <n v="19.147400000000001"/>
        <n v="1.9190199999999999"/>
        <n v="19.156500000000001"/>
        <n v="1.8796200000000001"/>
        <n v="1.87988"/>
        <n v="18.765799999999999"/>
        <n v="1.8785099999999999"/>
        <n v="18.752700000000001"/>
        <n v="1.8777900000000001"/>
        <n v="18.745699999999999"/>
        <n v="1.8775200000000001"/>
        <n v="18.742799999999999"/>
        <n v="1.8624400000000001"/>
        <n v="18.592400000000001"/>
        <n v="1.84091"/>
        <n v="18.3779"/>
        <n v="1.8408800000000001"/>
        <n v="18.377400000000002"/>
        <n v="1.86551"/>
        <n v="18.6221"/>
        <n v="1.86392"/>
        <n v="18.6065"/>
        <n v="2.03172"/>
        <n v="20.282299999999999"/>
        <n v="2.0067699999999999"/>
        <n v="20.0337"/>
        <n v="2.0356800000000002"/>
        <n v="20.3218"/>
        <n v="2.0374300000000001"/>
        <n v="20.338699999999999"/>
        <n v="2.03911"/>
        <n v="20.356100000000001"/>
        <n v="1.9471700000000001"/>
        <n v="19.437899999999999"/>
        <n v="1.94868"/>
        <n v="19.453199999999999"/>
        <n v="1.9259599999999999"/>
        <n v="19.226199999999999"/>
        <n v="1.95183"/>
        <n v="19.4848"/>
        <n v="1.9480299999999999"/>
        <n v="19.4468"/>
        <n v="1.94438"/>
        <n v="19.410799999999998"/>
        <n v="1.94371"/>
        <n v="19.4039"/>
        <n v="1.94347"/>
        <n v="19.4011"/>
        <n v="1.92422"/>
        <n v="19.209"/>
        <n v="1.9472400000000001"/>
        <n v="19.439299999999999"/>
        <n v="1.86568"/>
        <n v="18.624500000000001"/>
        <n v="1.8673999999999999"/>
        <n v="18.6416"/>
        <n v="1.86249"/>
        <n v="18.591799999999999"/>
        <n v="0.100178"/>
        <n v="1.8607899999999999"/>
        <n v="18.575800000000001"/>
        <n v="1.86449"/>
        <n v="18.612300000000001"/>
        <n v="1.97516"/>
        <n v="19.7181"/>
        <n v="1.9775799999999999"/>
        <n v="19.7423"/>
        <n v="1.9763900000000001"/>
        <n v="19.7302"/>
        <n v="1.9794799999999999"/>
        <n v="19.7608"/>
        <n v="1.9552"/>
        <n v="19.5184"/>
        <n v="20.122399999999999"/>
        <n v="25.132300000000001"/>
        <n v="0.80065900000000001"/>
        <n v="20.115300000000001"/>
        <n v="25.1236"/>
        <n v="0.80065399999999998"/>
        <n v="20.1069"/>
        <n v="25.1129"/>
        <n v="0.80066199999999998"/>
        <n v="18.235299999999999"/>
        <n v="26.028600000000001"/>
        <n v="0.70058799999999999"/>
        <n v="20.131399999999999"/>
        <n v="25.1433"/>
        <n v="0.80066499999999996"/>
        <n v="1.89598"/>
        <n v="18.9267"/>
        <n v="1.89612"/>
        <n v="18.928799999999999"/>
        <n v="1.9014899999999999"/>
        <n v="18.982099999999999"/>
        <n v="1.9020699999999999"/>
        <n v="18.9878"/>
        <n v="1.89761"/>
        <n v="18.943000000000001"/>
        <n v="1.8746499999999999"/>
        <n v="18.713699999999999"/>
        <n v="1.8761699999999999"/>
        <n v="18.7288"/>
        <n v="1.87347"/>
        <n v="18.702200000000001"/>
        <n v="1.8723799999999999"/>
        <n v="18.690999999999999"/>
        <n v="1.87303"/>
        <n v="18.697600000000001"/>
        <n v="2.4705499999999998"/>
        <n v="24.6646"/>
        <n v="0.10016600000000001"/>
        <n v="2.4712499999999999"/>
        <n v="24.671600000000002"/>
        <n v="2.4706700000000001"/>
        <n v="24.665500000000002"/>
        <n v="0.10016700000000001"/>
        <n v="2.4751599999999998"/>
        <n v="24.710599999999999"/>
        <n v="2.4675099999999999"/>
        <n v="24.6342"/>
        <n v="1.9264699999999999"/>
        <n v="19.2318"/>
        <n v="1.94475"/>
        <n v="19.413900000000002"/>
        <n v="1.95166"/>
        <n v="19.4833"/>
        <n v="1.9502299999999999"/>
        <n v="19.468800000000002"/>
        <n v="1.9518899999999999"/>
        <n v="19.484999999999999"/>
        <n v="1.87018"/>
        <n v="18.669699999999999"/>
        <n v="1.87033"/>
        <n v="18.6708"/>
        <n v="1.8672"/>
        <n v="18.637899999999998"/>
        <n v="0.10018299999999999"/>
        <n v="1.8674599999999999"/>
        <n v="18.642600000000002"/>
        <n v="1.8679699999999999"/>
        <n v="18.647200000000002"/>
        <n v="20.8109"/>
        <n v="25.977799999999998"/>
        <n v="0.80110400000000004"/>
        <n v="20.927399999999999"/>
        <n v="25.922599999999999"/>
        <n v="0.80730400000000002"/>
        <n v="20.924399999999999"/>
        <n v="25.9421"/>
        <n v="0.80658300000000005"/>
        <n v="20.9085"/>
        <n v="25.921900000000001"/>
        <n v="0.80659400000000003"/>
        <n v="20.7989"/>
        <n v="25.977399999999999"/>
        <n v="0.800651"/>
        <n v="1.8830100000000001"/>
        <n v="18.797599999999999"/>
        <n v="1.8806"/>
        <n v="18.773499999999999"/>
        <n v="1.8813299999999999"/>
        <n v="18.780999999999999"/>
        <n v="1.88174"/>
        <n v="18.7851"/>
        <n v="1.88263"/>
        <n v="18.793199999999999"/>
        <n v="1.8650500000000001"/>
        <n v="18.617899999999999"/>
        <n v="1.86591"/>
        <n v="18.627600000000001"/>
        <n v="1.8631599999999999"/>
        <n v="18.599"/>
        <n v="1.8624099999999999"/>
        <n v="18.5916"/>
        <n v="1.8682399999999999"/>
        <n v="18.650300000000001"/>
        <n v="9.8652999999999995"/>
        <n v="24.6388"/>
        <n v="0.400397"/>
        <n v="9.8523999999999994"/>
        <n v="24.6067"/>
        <n v="0.400395"/>
        <n v="9.8547700000000003"/>
        <n v="24.612200000000001"/>
        <n v="0.40040199999999998"/>
        <n v="9.8879099999999998"/>
        <n v="24.6952"/>
        <n v="0.40039799999999998"/>
        <n v="9.8631600000000006"/>
        <n v="24.633400000000002"/>
        <n v="1.8945000000000001"/>
        <n v="18.9129"/>
        <n v="1.8992599999999999"/>
        <n v="18.9602"/>
        <n v="1.90056"/>
        <n v="18.972799999999999"/>
        <n v="1.89781"/>
        <n v="18.9453"/>
        <n v="1.8974800000000001"/>
        <n v="18.943300000000001"/>
        <n v="14.9064"/>
        <n v="24.821899999999999"/>
        <n v="0.60053400000000001"/>
        <n v="14.9114"/>
        <n v="24.83"/>
        <n v="0.60053900000000004"/>
        <n v="14.920400000000001"/>
        <n v="24.845300000000002"/>
        <n v="0.60053299999999998"/>
        <n v="14.9145"/>
        <n v="24.8354"/>
        <n v="14.9125"/>
        <n v="24.832100000000001"/>
        <n v="1.8696299999999999"/>
        <n v="18.664899999999999"/>
        <n v="1.87001"/>
        <n v="18.665800000000001"/>
        <n v="0.100184"/>
        <n v="1.86852"/>
        <n v="18.653600000000001"/>
        <n v="1.86835"/>
        <n v="18.651800000000001"/>
        <n v="1.8689100000000001"/>
        <n v="18.657399999999999"/>
        <n v="1.8597300000000001"/>
        <n v="18.565100000000001"/>
        <n v="1.8593299999999999"/>
        <n v="18.561"/>
        <n v="1.8666700000000001"/>
        <n v="18.6341"/>
        <n v="1.8645499999999999"/>
        <n v="18.6129"/>
        <n v="1.86758"/>
        <n v="18.641500000000001"/>
        <n v="1.89351"/>
        <n v="18.9024"/>
        <n v="1.88802"/>
        <n v="18.8476"/>
        <n v="1.89378"/>
        <n v="18.9057"/>
        <n v="1.8914299999999999"/>
        <n v="18.879799999999999"/>
        <n v="1.8930800000000001"/>
        <n v="18.898499999999999"/>
        <n v="1.86006"/>
        <n v="18.5685"/>
        <n v="1.8604400000000001"/>
        <n v="18.572299999999998"/>
        <n v="1.86652"/>
        <n v="18.632899999999999"/>
        <n v="1.86456"/>
        <n v="18.613199999999999"/>
        <n v="1.8662300000000001"/>
        <n v="18.63"/>
        <n v="2.3547799999999999"/>
        <n v="23.5076"/>
        <n v="2.3306100000000001"/>
        <n v="23.266300000000001"/>
        <n v="2.3553000000000002"/>
        <n v="23.513300000000001"/>
        <n v="2.3509699999999998"/>
        <n v="23.468800000000002"/>
        <n v="2.32924"/>
        <n v="23.252400000000002"/>
        <n v="1.8840300000000001"/>
        <n v="18.806999999999999"/>
        <n v="1.87886"/>
        <n v="18.756"/>
        <n v="1.8851"/>
        <n v="18.8186"/>
        <n v="1.8811"/>
        <n v="18.778400000000001"/>
        <n v="1.8817699999999999"/>
        <n v="2.0562"/>
        <n v="20.5275"/>
        <n v="2.0558299999999998"/>
        <n v="20.523"/>
        <n v="2.0567500000000001"/>
        <n v="20.532599999999999"/>
        <n v="2.0526"/>
        <n v="20.4907"/>
        <n v="2.05281"/>
        <n v="20.492899999999999"/>
        <n v="4.9117300000000004"/>
        <n v="24.526299999999999"/>
        <n v="4.9325900000000003"/>
        <n v="24.631"/>
        <n v="0.20025899999999999"/>
        <n v="4.9135999999999997"/>
        <n v="24.535399999999999"/>
        <n v="0.200266"/>
        <n v="4.9411500000000004"/>
        <n v="24.6724"/>
        <n v="0.20027"/>
        <n v="4.9341900000000001"/>
        <n v="24.638500000000001"/>
        <n v="0.200263"/>
        <n v="1.86154"/>
        <n v="18.583500000000001"/>
        <n v="1.8631899999999999"/>
        <n v="18.600300000000001"/>
        <n v="1.86073"/>
        <n v="18.5717"/>
        <n v="0.100192"/>
        <n v="1.8605700000000001"/>
        <n v="18.572800000000001"/>
        <n v="1.86188"/>
        <n v="18.586600000000001"/>
        <n v="7.1007400000000001"/>
        <n v="23.6431"/>
        <n v="0.30032999999999999"/>
        <n v="7.1136799999999996"/>
        <n v="23.686499999999999"/>
        <n v="0.30032599999999998"/>
        <n v="7.0966500000000003"/>
        <n v="23.629300000000001"/>
        <n v="0.30033199999999999"/>
        <n v="7.0965999999999996"/>
        <n v="23.629200000000001"/>
        <n v="7.1158299999999999"/>
        <n v="23.693100000000001"/>
        <n v="0.30033300000000002"/>
        <n v="1.8654200000000001"/>
        <n v="18.622299999999999"/>
        <n v="1.8684499999999999"/>
        <n v="18.6525"/>
        <n v="1.86958"/>
        <n v="18.663399999999999"/>
        <n v="1.8448899999999999"/>
        <n v="18.417100000000001"/>
        <n v="1.8803700000000001"/>
        <n v="18.7712"/>
        <n v="1.8752599999999999"/>
        <n v="18.720199999999998"/>
        <n v="1.8769499999999999"/>
        <n v="18.737300000000001"/>
        <n v="1.8776200000000001"/>
        <n v="18.7438"/>
        <n v="1.88005"/>
        <n v="18.7682"/>
        <n v="2.5979899999999998"/>
        <n v="25.9376"/>
        <n v="0.100163"/>
        <n v="2.5944799999999999"/>
        <n v="25.9026"/>
        <n v="2.5906799999999999"/>
        <n v="25.8642"/>
        <n v="0.100165"/>
        <n v="2.5990899999999999"/>
        <n v="25.952500000000001"/>
        <n v="0.100148"/>
        <n v="2.5894900000000001"/>
        <n v="25.851800000000001"/>
        <n v="2.2110400000000001"/>
        <n v="22.072700000000001"/>
        <n v="2.2144499999999998"/>
        <n v="22.107099999999999"/>
        <n v="2.2115"/>
        <n v="22.077300000000001"/>
        <n v="2.22058"/>
        <n v="22.165500000000002"/>
        <n v="0.10018199999999999"/>
        <n v="2.2200000000000002"/>
        <n v="22.161899999999999"/>
        <n v="2.2181099999999998"/>
        <n v="22.143699999999999"/>
        <n v="2.2136100000000001"/>
        <n v="22.098700000000001"/>
        <n v="2.21265"/>
        <n v="22.088699999999999"/>
        <n v="2.2166399999999999"/>
        <n v="22.128399999999999"/>
        <n v="2.21577"/>
        <n v="22.119299999999999"/>
        <n v="2.0580099999999999"/>
        <n v="20.544799999999999"/>
        <n v="2.0596299999999998"/>
        <n v="20.560700000000001"/>
        <n v="2.0606399999999998"/>
        <n v="2.0569299999999999"/>
        <n v="20.534600000000001"/>
        <n v="2.0563699999999998"/>
        <n v="20.5288"/>
        <n v="1.8819900000000001"/>
        <n v="18.787600000000001"/>
        <n v="1.9031800000000001"/>
        <n v="18.9986"/>
        <n v="1.90306"/>
        <n v="18.999099999999999"/>
        <n v="1.90608"/>
        <n v="19.028300000000002"/>
        <n v="1.90707"/>
        <n v="19.037600000000001"/>
        <n v="1.8848400000000001"/>
        <n v="18.816099999999999"/>
        <n v="1.88483"/>
        <n v="1.8834200000000001"/>
        <n v="18.801300000000001"/>
        <n v="1.8825099999999999"/>
        <n v="18.792400000000001"/>
        <n v="1.8859699999999999"/>
        <n v="18.826799999999999"/>
        <n v="1.8767499999999999"/>
        <n v="18.735099999999999"/>
        <n v="1.8793599999999999"/>
        <n v="18.761600000000001"/>
        <n v="1.8761300000000001"/>
        <n v="18.729500000000002"/>
        <n v="1.8580300000000001"/>
        <n v="18.549199999999999"/>
        <n v="1.8778699999999999"/>
        <n v="18.7468"/>
        <n v="1.9114199999999999"/>
        <n v="19.0808"/>
        <n v="1.8855900000000001"/>
        <n v="18.822800000000001"/>
        <n v="1.90463"/>
        <n v="19.014399999999998"/>
        <n v="1.9081600000000001"/>
        <n v="19.048400000000001"/>
        <n v="1.9098200000000001"/>
        <n v="19.065200000000001"/>
        <n v="1.8666100000000001"/>
        <n v="18.634599999999999"/>
        <n v="18.633700000000001"/>
        <n v="1.8648199999999999"/>
        <n v="18.616"/>
        <n v="1.86426"/>
        <n v="18.610900000000001"/>
        <n v="1.86714"/>
        <n v="18.639500000000002"/>
        <n v="1.86612"/>
        <n v="18.629300000000001"/>
        <n v="1.86775"/>
        <n v="18.645099999999999"/>
        <n v="1.87842"/>
        <n v="18.752099999999999"/>
        <n v="1.86389"/>
        <n v="1.86459"/>
        <n v="18.613900000000001"/>
        <n v="1.8662099999999999"/>
        <n v="18.630400000000002"/>
        <n v="1.84067"/>
        <n v="18.375599999999999"/>
        <n v="1.86446"/>
        <n v="18.612400000000001"/>
        <n v="1.8639699999999999"/>
        <n v="18.607500000000002"/>
        <n v="1.86557"/>
        <n v="18.623100000000001"/>
        <n v="1.8866700000000001"/>
        <n v="18.834499999999998"/>
        <n v="1.88103"/>
        <n v="18.777999999999999"/>
        <n v="1.88602"/>
        <n v="1.8852800000000001"/>
        <n v="18.8201"/>
        <n v="1.88504"/>
        <n v="18.818000000000001"/>
        <n v="1.93265"/>
        <n v="19.293299999999999"/>
        <n v="1.93489"/>
        <n v="19.3155"/>
        <n v="1.93228"/>
        <n v="19.29"/>
        <n v="1.9125399999999999"/>
        <n v="19.092700000000001"/>
        <n v="1.9335500000000001"/>
        <n v="19.302299999999999"/>
        <n v="1.8989400000000001"/>
        <n v="18.956800000000001"/>
        <n v="1.8919699999999999"/>
        <n v="18.886600000000001"/>
        <n v="1.9035599999999999"/>
        <n v="19.003299999999999"/>
        <n v="1.8949"/>
        <n v="18.916599999999999"/>
        <n v="1.89642"/>
        <n v="18.9315"/>
        <n v="26.0443"/>
        <n v="26.0229"/>
        <n v="1.00082"/>
        <n v="26.0349"/>
        <n v="26.013999999999999"/>
        <n v="1.0007999999999999"/>
        <n v="26.037800000000001"/>
        <n v="26.0167"/>
        <n v="1.00081"/>
        <n v="26.076000000000001"/>
        <n v="26.0549"/>
        <n v="26.0684"/>
        <n v="26.047499999999999"/>
        <n v="2.0314000000000001"/>
        <n v="20.278500000000001"/>
        <n v="2.0295299999999998"/>
        <n v="20.260999999999999"/>
        <n v="2.0316900000000002"/>
        <n v="20.282"/>
        <n v="2.0302699999999998"/>
        <n v="20.267900000000001"/>
        <n v="2.0336599999999998"/>
        <n v="20.301500000000001"/>
        <n v="33.530099999999997"/>
        <n v="25.772400000000001"/>
        <n v="1.30101"/>
        <n v="33.538400000000003"/>
        <n v="25.7789"/>
        <n v="1.3009999999999999"/>
        <n v="33.551400000000001"/>
        <n v="25.7896"/>
        <n v="1.30097"/>
        <n v="33.570500000000003"/>
        <n v="25.8035"/>
        <n v="33.592300000000002"/>
        <n v="25.8203"/>
        <n v="1.8665499999999999"/>
        <n v="18.634"/>
        <n v="1.8673900000000001"/>
        <n v="18.641999999999999"/>
        <n v="1.8645799999999999"/>
        <n v="18.613800000000001"/>
        <n v="1.84579"/>
        <n v="18.426600000000001"/>
        <n v="18.6251"/>
        <n v="1.86957"/>
        <n v="18.6632"/>
        <n v="1.87079"/>
        <n v="18.675799999999999"/>
        <n v="1.8501300000000001"/>
        <n v="18.4697"/>
        <n v="1.87439"/>
        <n v="18.7119"/>
        <n v="1.8691899999999999"/>
        <n v="18.659800000000001"/>
        <n v="1.87784"/>
        <n v="18.745799999999999"/>
        <n v="1.87782"/>
        <n v="18.7454"/>
        <n v="1.8778999999999999"/>
        <n v="18.747299999999999"/>
        <n v="1.8767100000000001"/>
        <n v="18.734100000000002"/>
        <n v="1.8775299999999999"/>
        <n v="18.742899999999999"/>
        <n v="1.8637699999999999"/>
        <n v="18.6068"/>
        <n v="18.619199999999999"/>
        <n v="1.86409"/>
        <n v="18.6083"/>
        <n v="1.8628400000000001"/>
        <n v="18.596"/>
        <n v="1.86415"/>
        <n v="18.608599999999999"/>
        <n v="19.2441"/>
        <n v="27.468299999999999"/>
        <n v="0.70059099999999996"/>
        <n v="19.247499999999999"/>
        <n v="27.472999999999999"/>
        <n v="0.70059499999999997"/>
        <n v="19.246600000000001"/>
        <n v="27.471900000000002"/>
        <n v="0.70059199999999999"/>
        <n v="19.2608"/>
        <n v="27.4922"/>
        <n v="19.258500000000002"/>
        <n v="27.488900000000001"/>
        <n v="1.8651599999999999"/>
        <n v="1.8616299999999999"/>
        <n v="18.584399999999999"/>
        <n v="1.8622099999999999"/>
        <n v="18.590499999999999"/>
        <n v="1.86148"/>
        <n v="18.581"/>
        <n v="1.8642700000000001"/>
        <n v="18.610499999999998"/>
        <n v="1.9552799999999999"/>
        <n v="19.518999999999998"/>
        <n v="1.95827"/>
        <n v="19.5489"/>
        <n v="1.9560500000000001"/>
        <n v="19.5274"/>
        <n v="1.95573"/>
        <n v="19.523800000000001"/>
        <n v="1.93187"/>
        <n v="19.285699999999999"/>
        <n v="2.0691999999999999"/>
        <n v="20.656700000000001"/>
        <n v="2.0739100000000001"/>
        <n v="20.703299999999999"/>
        <n v="2.06989"/>
        <n v="20.6633"/>
        <n v="2.0682200000000002"/>
        <n v="20.646699999999999"/>
        <n v="2.06819"/>
        <n v="20.6464"/>
        <n v="1.95224"/>
        <n v="19.489100000000001"/>
        <n v="1.9510799999999999"/>
        <n v="19.4773"/>
        <n v="1.95668"/>
        <n v="19.533200000000001"/>
        <n v="1.9563900000000001"/>
        <n v="19.530100000000001"/>
        <n v="1.95198"/>
        <n v="19.486699999999999"/>
        <n v="1.86382"/>
        <n v="18.605599999999999"/>
        <n v="1.86107"/>
        <n v="18.5791"/>
        <n v="1.86313"/>
        <n v="18.5989"/>
        <n v="1.8412900000000001"/>
        <n v="18.381"/>
        <n v="1.86673"/>
        <n v="18.635999999999999"/>
        <n v="2.1665199999999998"/>
        <n v="21.628399999999999"/>
        <n v="2.1656499999999999"/>
        <n v="21.6191"/>
        <n v="2.1638299999999999"/>
        <n v="21.601400000000002"/>
        <n v="2.1621600000000001"/>
        <n v="21.5853"/>
        <n v="2.1646999999999998"/>
        <n v="21.610099999999999"/>
        <n v="2.0551900000000001"/>
        <n v="20.516400000000001"/>
        <n v="2.0575999999999999"/>
        <n v="20.5411"/>
        <n v="2.0547"/>
        <n v="20.511700000000001"/>
        <n v="2.0587499999999999"/>
        <n v="20.5519"/>
        <n v="2.06073"/>
        <n v="20.5717"/>
        <n v="2.2553399999999999"/>
        <n v="22.514700000000001"/>
        <n v="2.28009"/>
        <n v="22.7622"/>
        <n v="2.2786400000000002"/>
        <n v="22.747699999999998"/>
        <n v="2.2796799999999999"/>
        <n v="22.7576"/>
        <n v="2.2554599999999998"/>
        <n v="22.5166"/>
        <n v="2.0793200000000001"/>
        <n v="20.757899999999999"/>
        <n v="2.1002700000000001"/>
        <n v="20.9666"/>
        <n v="2.1051600000000001"/>
        <n v="21.015499999999999"/>
        <n v="2.1038999999999999"/>
        <n v="21.002400000000002"/>
        <n v="2.1055100000000002"/>
        <n v="21.018599999999999"/>
        <n v="2.09761"/>
        <n v="20.940100000000001"/>
        <n v="2.1000800000000002"/>
        <n v="20.964300000000001"/>
        <n v="2.0782600000000002"/>
        <n v="20.7471"/>
        <n v="2.07605"/>
        <n v="20.724399999999999"/>
        <n v="2.0980500000000002"/>
        <n v="20.944500000000001"/>
        <n v="2.4549699999999999"/>
        <n v="24.508800000000001"/>
        <n v="2.4439500000000001"/>
        <n v="24.399000000000001"/>
        <n v="2.4452500000000001"/>
        <n v="24.411000000000001"/>
        <n v="2.44991"/>
        <n v="24.457699999999999"/>
        <n v="2.4220100000000002"/>
        <n v="24.18"/>
        <n v="2.0876800000000002"/>
        <n v="20.8413"/>
        <n v="2.1084700000000001"/>
        <n v="21.0488"/>
        <n v="2.1094499999999998"/>
        <n v="21.0581"/>
        <n v="2.1102300000000001"/>
        <n v="21.065899999999999"/>
        <n v="2.1131600000000001"/>
        <n v="21.095099999999999"/>
        <n v="4.4338199999999999"/>
        <n v="22.139900000000001"/>
        <n v="4.4469900000000004"/>
        <n v="22.205500000000001"/>
        <n v="4.4339399999999998"/>
        <n v="22.140599999999999"/>
        <n v="4.4479199999999999"/>
        <n v="22.2118"/>
        <n v="0.20025000000000001"/>
        <n v="4.4342199999999998"/>
        <n v="22.142199999999999"/>
        <n v="1.9960500000000001"/>
        <n v="19.926200000000001"/>
        <n v="1.9995400000000001"/>
        <n v="19.961500000000001"/>
        <n v="1.9747600000000001"/>
        <n v="19.713699999999999"/>
        <n v="2.0010500000000002"/>
        <n v="19.976199999999999"/>
        <n v="1.86911"/>
        <n v="18.658300000000001"/>
        <n v="1.8732599999999999"/>
        <n v="18.7014"/>
        <n v="1.8737200000000001"/>
        <n v="18.7044"/>
        <n v="1.87798"/>
        <n v="18.747900000000001"/>
        <n v="1.87022"/>
        <n v="18.670300000000001"/>
        <n v="2.3343500000000001"/>
        <n v="23.304099999999998"/>
        <n v="2.3312200000000001"/>
        <n v="23.2729"/>
        <n v="2.3283200000000002"/>
        <n v="23.243300000000001"/>
        <n v="2.32619"/>
        <n v="23.221900000000002"/>
        <n v="2.33047"/>
        <n v="23.2654"/>
        <n v="1.9024399999999999"/>
        <n v="18.991499999999998"/>
        <n v="1.90198"/>
        <n v="18.987100000000002"/>
        <n v="1.90157"/>
        <n v="18.9832"/>
        <n v="1.90117"/>
        <n v="18.978899999999999"/>
        <n v="1.90154"/>
        <n v="18.982700000000001"/>
        <n v="1.8684099999999999"/>
        <n v="18.651399999999999"/>
        <n v="1.87019"/>
        <n v="18.668900000000001"/>
        <n v="18.667999999999999"/>
        <n v="1.8728"/>
        <n v="18.6951"/>
        <n v="1.8741000000000001"/>
        <n v="18.708100000000002"/>
        <n v="1.8678999999999999"/>
        <n v="18.646799999999999"/>
        <n v="1.84334"/>
        <n v="18.401700000000002"/>
        <n v="1.86269"/>
        <n v="18.5947"/>
        <n v="18.626799999999999"/>
        <n v="1.8674500000000001"/>
        <n v="18.642399999999999"/>
        <n v="1.8386800000000001"/>
        <n v="18.3551"/>
        <n v="1.8621099999999999"/>
        <n v="18.589300000000001"/>
        <n v="18.596800000000002"/>
        <n v="1.8652"/>
        <n v="18.620200000000001"/>
        <n v="1.86595"/>
        <n v="18.627300000000002"/>
        <n v="1.92001"/>
        <n v="19.167000000000002"/>
        <n v="1.8904000000000001"/>
        <n v="18.8721"/>
        <n v="1.9132800000000001"/>
        <n v="19.100000000000001"/>
        <n v="1.90865"/>
        <n v="19.0535"/>
        <n v="1.91167"/>
        <n v="19.083100000000002"/>
        <n v="1.9237500000000001"/>
        <n v="19.2043"/>
        <n v="1.9208700000000001"/>
        <n v="19.175699999999999"/>
        <n v="1.9216500000000001"/>
        <n v="19.183800000000002"/>
        <n v="1.9227799999999999"/>
        <n v="19.194500000000001"/>
        <n v="1.9245000000000001"/>
        <n v="19.212"/>
        <n v="1.8596200000000001"/>
        <n v="18.564399999999999"/>
        <n v="1.8588899999999999"/>
        <n v="18.5566"/>
        <n v="18.624400000000001"/>
        <n v="1.86574"/>
        <n v="18.625900000000001"/>
        <n v="1.86043"/>
        <n v="18.572099999999999"/>
        <n v="1.8929"/>
        <n v="18.8963"/>
        <n v="1.8875999999999999"/>
        <n v="18.843800000000002"/>
        <n v="18.9055"/>
        <n v="1.8916500000000001"/>
        <n v="18.8842"/>
        <n v="1.89331"/>
        <n v="18.900200000000002"/>
        <n v="4.6757200000000001"/>
        <n v="23.348099999999999"/>
        <n v="4.6730999999999998"/>
        <n v="23.334599999999998"/>
        <n v="4.6727800000000004"/>
        <n v="23.333100000000002"/>
        <n v="4.6600799999999998"/>
        <n v="23.2698"/>
        <n v="4.6719099999999996"/>
        <n v="23.328499999999998"/>
        <n v="20.945799999999998"/>
        <n v="25.939"/>
        <n v="0.80750299999999997"/>
        <n v="20.831099999999999"/>
        <n v="26.016999999999999"/>
        <n v="0.80067100000000002"/>
        <n v="20.8277"/>
        <n v="26.013000000000002"/>
        <n v="22.718"/>
        <n v="25.221800000000002"/>
        <n v="0.90072700000000006"/>
        <n v="22.7286"/>
        <n v="25.233699999999999"/>
        <n v="0.900723000000000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53.925561805554" createdVersion="6" refreshedVersion="6" minRefreshableVersion="3" recordCount="51" xr:uid="{BC6EDE93-71D3-42DE-B3E6-B363D3158A4F}">
  <cacheSource type="worksheet">
    <worksheetSource ref="A1:B1048576" sheet="Sheet3"/>
  </cacheSource>
  <cacheFields count="2">
    <cacheField name="bench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  <cacheField name="time()" numFmtId="0">
      <sharedItems containsString="0" containsBlank="1" containsNumber="1" minValue="5.0259999999999998" maxValue="5.431" count="20">
        <n v="5.431"/>
        <n v="5.43"/>
        <n v="5.2859999999999996"/>
        <n v="5.2880000000000003"/>
        <n v="5.29"/>
        <n v="5.04"/>
        <n v="5.0460000000000003"/>
        <n v="5.0419999999999998"/>
        <n v="5.0380000000000003"/>
        <n v="5.0339999999999998"/>
        <n v="5.0359999999999996"/>
        <n v="5.03"/>
        <n v="5.0279999999999996"/>
        <n v="5.0259999999999998"/>
        <n v="5.07"/>
        <n v="5.0579999999999998"/>
        <n v="5.05"/>
        <n v="5.0860000000000003"/>
        <n v="5.0819999999999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53.931907523147" createdVersion="6" refreshedVersion="6" minRefreshableVersion="3" recordCount="151" xr:uid="{A0C389A5-E622-4D4C-B337-6B75EAA8FB86}">
  <cacheSource type="worksheet">
    <worksheetSource ref="A1:C1048576" sheet="Sheet4"/>
  </cacheSource>
  <cacheFields count="3">
    <cacheField name="A" numFmtId="0">
      <sharedItems containsBlank="1" count="4">
        <s v="Total Energy:"/>
        <s v="Average Power:"/>
        <s v="Time:"/>
        <m/>
      </sharedItems>
    </cacheField>
    <cacheField name="B" numFmtId="0">
      <sharedItems containsString="0" containsBlank="1" containsNumber="1" minValue="5.1035300000000001" maxValue="141.46600000000001"/>
    </cacheField>
    <cacheField name="bench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74.59898599537" createdVersion="6" refreshedVersion="6" minRefreshableVersion="3" recordCount="134" xr:uid="{27A4EDBB-5367-4513-ABCD-8188F7F7EFDD}">
  <cacheSource type="worksheet">
    <worksheetSource ref="A1:G135" sheet="cyclomatics"/>
  </cacheSource>
  <cacheFields count="7">
    <cacheField name="Modified McCabe Cyclomatic Complexity" numFmtId="0">
      <sharedItems containsSemiMixedTypes="0" containsString="0" containsNumber="1" containsInteger="1" minValue="1" maxValue="36"/>
    </cacheField>
    <cacheField name="Traditional McCabe Cyclomatic Complexity" numFmtId="0">
      <sharedItems containsSemiMixedTypes="0" containsString="0" containsNumber="1" containsInteger="1" minValue="1" maxValue="51"/>
    </cacheField>
    <cacheField name="Statements in function" numFmtId="0">
      <sharedItems containsSemiMixedTypes="0" containsString="0" containsNumber="1" containsInteger="1" minValue="1" maxValue="139"/>
    </cacheField>
    <cacheField name="First line of function" numFmtId="0">
      <sharedItems containsSemiMixedTypes="0" containsString="0" containsNumber="1" containsInteger="1" minValue="2" maxValue="4412"/>
    </cacheField>
    <cacheField name="lines in function" numFmtId="0">
      <sharedItems containsSemiMixedTypes="0" containsString="0" containsNumber="1" containsInteger="1" minValue="1" maxValue="277"/>
    </cacheField>
    <cacheField name="filename(definition line number):function" numFmtId="0">
      <sharedItems count="134">
        <s v="./nbench0.c(415): read_comfile"/>
        <s v="./emfloat.c(564): AddSubInternalFPF"/>
        <s v="./emfloat.c(935): DivideInternalFPF"/>
        <s v="./emfloat.c(773): MultiplyInternalFPF"/>
        <s v="./hardware.c(66): readProcCpuInfo"/>
        <s v="./nbench1.c(2017): first_assignments"/>
        <s v="./nbench1.c(2132): second_assignments"/>
        <s v="./nbench1.c(2860): DoHuffIteration"/>
        <s v="./emfloat.c(1161): InternalFPFToString"/>
        <s v="./nbench0.c(64): main"/>
        <s v="./nbench1.c(4258): ludcmp"/>
        <s v="./nbench1.c(931): DoBitops"/>
        <s v="./emfloat.c(91): DoEmFloatIteration"/>
        <s v="./nbench1.c(2242): DoIDEA"/>
        <s v="./nbench0.c(965): getscore"/>
        <s v="./nbench0.c(1021): show_stats"/>
        <s v="./nbench1.c(3763): read_data_file"/>
        <s v="./nbench1.c(3930): DoLU"/>
        <s v="./sysspec.c(63): AllocateMemory"/>
        <s v="./nbench1.c(88): DoNumSort"/>
        <s v="./nbench1.c(556): LoadStringArray"/>
        <s v="./nbench1.c(1245): DoEmFloat"/>
        <s v="./nbench1.c(1385): DoFourier"/>
        <s v="./nbench1.c(1958): calc_minimum_costs"/>
        <s v="./nbench1.c(2629): DoHuffman"/>
        <s v="./nbench1.c(368): DoStringSort"/>
        <s v="./nbench1.c(4146): build_problem"/>
        <s v="./nbench1.c(1689): DoAssign"/>
        <s v="./nbench1.c(4357): lubksb"/>
        <s v="./nbench0.c(349): parse_arg"/>
        <s v="./nbench1.c(1080): DoBitfieldIteration"/>
        <s v="./nbench1.c(2379): DoIDEAIteration"/>
        <s v="./nbench1.c(3146): DoNNET"/>
        <s v="./emfloat.c(364): StickyShiftRightMant"/>
        <s v="./sysspec.c(265): FarDOSmemmove"/>
        <s v="./emfloat.c(518): choose_nan"/>
        <s v="./nbench0.c(913): calc_confidence"/>
        <s v="./nbench1.c(330): NumSift"/>
        <s v="./nbench1.c(829): str_is_less"/>
        <s v="./nbench1.c(876): strsift"/>
        <s v="./nbench1.c(1917): Assignment"/>
        <s v="./nbench1.c(2458): inv"/>
        <s v="./nbench1.c(2574): cipher_idea"/>
        <s v="./nbench1.c(3392): do_out_error"/>
        <s v="./nbench1.c(3569): move_wt_changes"/>
        <s v="./nbench1.c(3602): check_out_error"/>
        <s v="./nbench1.c(3649): zero_changes"/>
        <s v="./nbench1.c(3684): randomize_wts"/>
        <s v="./nbench1.c(4097): DoLUIteration"/>
        <s v="./emfloat.c(436): denormalize"/>
        <s v="./emfloat.c(475): RoundInternalFPF"/>
        <s v="./emfloat.c(1094): Int32ToInternalFPF"/>
        <s v="./nbench0.c(861): seek_confidence"/>
        <s v="./nbench0.c(1146): UParse"/>
        <s v="./nbench1.c(207): DoNumSortIteration"/>
        <s v="./nbench1.c(257): LoadNumArrayWithRand"/>
        <s v="./nbench1.c(476): DoStringSortIteration"/>
        <s v="./nbench1.c(691): stradjust"/>
        <s v="./nbench1.c(1503): DoFPUTransIteration"/>
        <s v="./nbench1.c(1643): thefunction"/>
        <s v="./nbench1.c(2820): create_text_block"/>
        <s v="./nbench1.c(3235): DoNNetIteration"/>
        <s v="./nbench1.c(4412): lusolve"/>
        <s v="./sysspec.c(166): FreeMemory"/>
        <s v="./sysspec.c(396): RemoveMemArray"/>
        <s v="./emfloat.c(312): ShiftMantLeft1"/>
        <s v="./emfloat.c(337): ShiftMantRight1"/>
        <s v="./nbench0.c(1172): UField"/>
        <s v="./nbench1.c(297): NumHeapSort"/>
        <s v="./nbench1.c(768): StrHeapSort"/>
        <s v="./nbench1.c(1181): ToggleBitRun"/>
        <s v="./nbench1.c(1588): TrapezoidIntegrate"/>
        <s v="./nbench1.c(1842): LoadAssignArrayWithRand"/>
        <s v="./nbench1.c(1876): LoadAssign"/>
        <s v="./nbench1.c(1902): CopyToAssign"/>
        <s v="./nbench1.c(2433): mul"/>
        <s v="./nbench1.c(2487): en_key_idea"/>
        <s v="./nbench1.c(2511): de_key_idea"/>
        <s v="./nbench1.c(2762): create_text_line"/>
        <s v="./nbench1.c(3283): do_mid_forward"/>
        <s v="./nbench1.c(3312): do_out_forward"/>
        <s v="./nbench1.c(3431): worst_pass_error"/>
        <s v="./nbench1.c(3459): do_mid_error"/>
        <s v="./nbench1.c(3488): adjust_out_wts"/>
        <s v="./nbench1.c(3520): adjust_mid_wts"/>
        <s v="./nbench1.c(4076): LUFreeMem"/>
        <s v="./hardware.c(29): removeNewLine"/>
        <s v="./hardware.c(42): runCommand"/>
        <s v="./sysspec.c(431): CreateFile"/>
        <s v="./sysspec.c(566): readfile"/>
        <s v="./sysspec.c(601): readfile"/>
        <s v="./sysspec.c(650): writefile"/>
        <s v="./sysspec.c(687): writefile"/>
        <s v="./emfloat.c(58): SetupCPUEmFloatArrays"/>
        <s v="./emfloat.c(188): SetInternalFPFZero"/>
        <s v="./emfloat.c(208): SetInternalFPFInfinity"/>
        <s v="./emfloat.c(228): SetInternalFPFNaN"/>
        <s v="./emfloat.c(249): IsMantissaZero"/>
        <s v="./emfloat.c(266): Add16Bits"/>
        <s v="./emfloat.c(290): Sub16Bits"/>
        <s v="./emfloat.c(410): normalize"/>
        <s v="./nbench0.c(692): getflag"/>
        <s v="./nbench0.c(705): strtoupper"/>
        <s v="./nbench0.c(764): bench_with_confidence"/>
        <s v="./nbench0.c(1006): output_string"/>
        <s v="./nbench1.c(1212): FlipBitRun"/>
        <s v="./nbench1.c(1798): DoAssignIteration"/>
        <s v="./nbench1.c(3063): SetCompBit"/>
        <s v="./hardware.c(15): output_string"/>
        <s v="./hardware.c(165): hardware"/>
        <s v="./sysspec.c(376): AddMemArray"/>
        <s v="./sysspec.c(488): bmOpenFile"/>
        <s v="./sysspec.c(508): bmOpenFile"/>
        <s v="./misc.c(74): abs_randwc"/>
        <s v="./misc.c(107): randnum"/>
        <s v="./pointer.c(2): main"/>
        <s v="./nbench0.c(399): display_help"/>
        <s v="./nbench0.c(728): set_request_secs"/>
        <s v="./nbench0.c(1123): UCommandLine"/>
        <s v="./hello.c(2): main"/>
        <s v="./nbench1.c(3094): GetCompBit"/>
        <s v="./nbench1.c(3378): do_forward_pass"/>
        <s v="./nbench1.c(3550): do_back_pass"/>
        <s v="./sysspec.c(241): MoveMemory"/>
        <s v="./sysspec.c(362): InitMemArray"/>
        <s v="./sysspec.c(535): CloseFile"/>
        <s v="./sysspec.c(545): CloseFile"/>
        <s v="./sysspec.c(733): ReportError"/>
        <s v="./sysspec.c(754): ErrorExit"/>
        <s v="./sysspec.c(782): StartStopwatch"/>
        <s v="./sysspec.c(810): StopStopwatch"/>
        <s v="./sysspec.c(834): TicksToSecs"/>
        <s v="./sysspec.c(863): TicksToFracSecs"/>
        <s v="./misc.c(52): randwc"/>
      </sharedItems>
    </cacheField>
    <cacheField name="benchmark" numFmtId="0">
      <sharedItems containsMixedTypes="1" containsNumber="1" containsInteger="1" minValue="-1" maxValue="9" count="12">
        <s v="H"/>
        <n v="3"/>
        <n v="5"/>
        <n v="7"/>
        <n v="-1"/>
        <n v="9"/>
        <n v="2"/>
        <n v="6"/>
        <n v="8"/>
        <n v="0"/>
        <n v="1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0">
  <r>
    <x v="0"/>
    <s v="Total"/>
    <s v="Energy"/>
    <n v="2.0603199999999999"/>
    <s v="J"/>
    <x v="0"/>
    <x v="0"/>
  </r>
  <r>
    <x v="0"/>
    <s v="Average"/>
    <s v="Power"/>
    <n v="20.568200000000001"/>
    <s v="W"/>
    <x v="1"/>
    <x v="1"/>
  </r>
  <r>
    <x v="0"/>
    <s v="Time"/>
    <n v="0.10017"/>
    <s v="sec"/>
    <m/>
    <x v="2"/>
    <x v="2"/>
  </r>
  <r>
    <x v="0"/>
    <s v="Total"/>
    <s v="Energy"/>
    <n v="2.0605899999999999"/>
    <s v="J"/>
    <x v="0"/>
    <x v="3"/>
  </r>
  <r>
    <x v="0"/>
    <s v="Average"/>
    <s v="Power"/>
    <n v="20.571000000000002"/>
    <s v="W"/>
    <x v="1"/>
    <x v="4"/>
  </r>
  <r>
    <x v="0"/>
    <s v="Time"/>
    <n v="0.10017"/>
    <s v="sec"/>
    <m/>
    <x v="2"/>
    <x v="2"/>
  </r>
  <r>
    <x v="0"/>
    <s v="Total"/>
    <s v="Energy"/>
    <n v="2.0656599999999998"/>
    <s v="J"/>
    <x v="0"/>
    <x v="5"/>
  </r>
  <r>
    <x v="0"/>
    <s v="Average"/>
    <s v="Power"/>
    <n v="20.6219"/>
    <s v="W"/>
    <x v="1"/>
    <x v="6"/>
  </r>
  <r>
    <x v="0"/>
    <s v="Time"/>
    <n v="0.10016799999999999"/>
    <s v="sec"/>
    <m/>
    <x v="2"/>
    <x v="7"/>
  </r>
  <r>
    <x v="0"/>
    <s v="Total"/>
    <s v="Energy"/>
    <n v="2.0651600000000001"/>
    <s v="J"/>
    <x v="0"/>
    <x v="8"/>
  </r>
  <r>
    <x v="0"/>
    <s v="Average"/>
    <s v="Power"/>
    <n v="20.616499999999998"/>
    <s v="W"/>
    <x v="1"/>
    <x v="9"/>
  </r>
  <r>
    <x v="0"/>
    <s v="Time"/>
    <n v="0.10017"/>
    <s v="sec"/>
    <m/>
    <x v="2"/>
    <x v="2"/>
  </r>
  <r>
    <x v="0"/>
    <s v="Total"/>
    <s v="Energy"/>
    <n v="2.0668500000000001"/>
    <s v="J"/>
    <x v="0"/>
    <x v="10"/>
  </r>
  <r>
    <x v="0"/>
    <s v="Average"/>
    <s v="Power"/>
    <n v="20.632999999999999"/>
    <s v="W"/>
    <x v="1"/>
    <x v="11"/>
  </r>
  <r>
    <x v="0"/>
    <s v="Time"/>
    <n v="0.100172"/>
    <s v="sec"/>
    <m/>
    <x v="2"/>
    <x v="12"/>
  </r>
  <r>
    <x v="1"/>
    <s v="Total"/>
    <s v="Energy"/>
    <n v="1.92459"/>
    <s v="J"/>
    <x v="0"/>
    <x v="13"/>
  </r>
  <r>
    <x v="1"/>
    <s v="Average"/>
    <s v="Power"/>
    <n v="19.212700000000002"/>
    <s v="W"/>
    <x v="1"/>
    <x v="14"/>
  </r>
  <r>
    <x v="1"/>
    <s v="Time"/>
    <n v="0.100173"/>
    <s v="sec"/>
    <m/>
    <x v="2"/>
    <x v="15"/>
  </r>
  <r>
    <x v="1"/>
    <s v="Total"/>
    <s v="Energy"/>
    <n v="1.92506"/>
    <s v="J"/>
    <x v="0"/>
    <x v="16"/>
  </r>
  <r>
    <x v="1"/>
    <s v="Average"/>
    <s v="Power"/>
    <n v="19.2178"/>
    <s v="W"/>
    <x v="1"/>
    <x v="17"/>
  </r>
  <r>
    <x v="1"/>
    <s v="Time"/>
    <n v="0.100171"/>
    <s v="sec"/>
    <m/>
    <x v="2"/>
    <x v="18"/>
  </r>
  <r>
    <x v="1"/>
    <s v="Total"/>
    <s v="Energy"/>
    <n v="1.9237200000000001"/>
    <s v="J"/>
    <x v="0"/>
    <x v="19"/>
  </r>
  <r>
    <x v="1"/>
    <s v="Average"/>
    <s v="Power"/>
    <n v="19.204799999999999"/>
    <s v="W"/>
    <x v="1"/>
    <x v="20"/>
  </r>
  <r>
    <x v="1"/>
    <s v="Time"/>
    <n v="0.10016899999999999"/>
    <s v="sec"/>
    <m/>
    <x v="2"/>
    <x v="21"/>
  </r>
  <r>
    <x v="1"/>
    <s v="Total"/>
    <s v="Energy"/>
    <n v="1.92245"/>
    <s v="J"/>
    <x v="0"/>
    <x v="22"/>
  </r>
  <r>
    <x v="1"/>
    <s v="Average"/>
    <s v="Power"/>
    <n v="19.191700000000001"/>
    <s v="W"/>
    <x v="1"/>
    <x v="23"/>
  </r>
  <r>
    <x v="1"/>
    <s v="Time"/>
    <n v="0.100171"/>
    <s v="sec"/>
    <m/>
    <x v="2"/>
    <x v="18"/>
  </r>
  <r>
    <x v="1"/>
    <s v="Total"/>
    <s v="Energy"/>
    <n v="1.92387"/>
    <s v="J"/>
    <x v="0"/>
    <x v="24"/>
  </r>
  <r>
    <x v="1"/>
    <s v="Average"/>
    <s v="Power"/>
    <n v="19.205300000000001"/>
    <s v="W"/>
    <x v="1"/>
    <x v="25"/>
  </r>
  <r>
    <x v="1"/>
    <s v="Time"/>
    <n v="0.100174"/>
    <s v="sec"/>
    <m/>
    <x v="2"/>
    <x v="26"/>
  </r>
  <r>
    <x v="2"/>
    <s v="Total"/>
    <s v="Energy"/>
    <n v="1.86185"/>
    <s v="J"/>
    <x v="0"/>
    <x v="27"/>
  </r>
  <r>
    <x v="2"/>
    <s v="Average"/>
    <s v="Power"/>
    <n v="18.5867"/>
    <s v="W"/>
    <x v="1"/>
    <x v="28"/>
  </r>
  <r>
    <x v="2"/>
    <s v="Time"/>
    <n v="0.100171"/>
    <s v="sec"/>
    <m/>
    <x v="2"/>
    <x v="18"/>
  </r>
  <r>
    <x v="2"/>
    <s v="Total"/>
    <s v="Energy"/>
    <n v="1.8607800000000001"/>
    <s v="J"/>
    <x v="0"/>
    <x v="29"/>
  </r>
  <r>
    <x v="2"/>
    <s v="Average"/>
    <s v="Power"/>
    <n v="18.575700000000001"/>
    <s v="W"/>
    <x v="1"/>
    <x v="30"/>
  </r>
  <r>
    <x v="2"/>
    <s v="Time"/>
    <n v="0.100173"/>
    <s v="sec"/>
    <m/>
    <x v="2"/>
    <x v="15"/>
  </r>
  <r>
    <x v="2"/>
    <s v="Total"/>
    <s v="Energy"/>
    <n v="1.86693"/>
    <s v="J"/>
    <x v="0"/>
    <x v="31"/>
  </r>
  <r>
    <x v="2"/>
    <s v="Average"/>
    <s v="Power"/>
    <n v="18.638000000000002"/>
    <s v="W"/>
    <x v="1"/>
    <x v="32"/>
  </r>
  <r>
    <x v="2"/>
    <s v="Time"/>
    <n v="0.10016799999999999"/>
    <s v="sec"/>
    <m/>
    <x v="2"/>
    <x v="7"/>
  </r>
  <r>
    <x v="2"/>
    <s v="Total"/>
    <s v="Energy"/>
    <n v="1.8667800000000001"/>
    <s v="J"/>
    <x v="0"/>
    <x v="33"/>
  </r>
  <r>
    <x v="2"/>
    <s v="Average"/>
    <s v="Power"/>
    <n v="18.636299999999999"/>
    <s v="W"/>
    <x v="1"/>
    <x v="34"/>
  </r>
  <r>
    <x v="2"/>
    <s v="Time"/>
    <n v="0.10016899999999999"/>
    <s v="sec"/>
    <m/>
    <x v="2"/>
    <x v="21"/>
  </r>
  <r>
    <x v="2"/>
    <s v="Total"/>
    <s v="Energy"/>
    <n v="1.8602799999999999"/>
    <s v="J"/>
    <x v="0"/>
    <x v="35"/>
  </r>
  <r>
    <x v="2"/>
    <s v="Average"/>
    <s v="Power"/>
    <n v="18.570599999999999"/>
    <s v="W"/>
    <x v="1"/>
    <x v="36"/>
  </r>
  <r>
    <x v="2"/>
    <s v="Time"/>
    <n v="0.100173"/>
    <s v="sec"/>
    <m/>
    <x v="2"/>
    <x v="15"/>
  </r>
  <r>
    <x v="3"/>
    <s v="Total"/>
    <s v="Energy"/>
    <n v="4.6587500000000004"/>
    <s v="J"/>
    <x v="0"/>
    <x v="37"/>
  </r>
  <r>
    <x v="3"/>
    <s v="Average"/>
    <s v="Power"/>
    <n v="23.262899999999998"/>
    <s v="W"/>
    <x v="1"/>
    <x v="38"/>
  </r>
  <r>
    <x v="3"/>
    <s v="Time"/>
    <n v="0.200265"/>
    <s v="sec"/>
    <m/>
    <x v="2"/>
    <x v="39"/>
  </r>
  <r>
    <x v="3"/>
    <s v="Total"/>
    <s v="Energy"/>
    <n v="4.6537800000000002"/>
    <s v="J"/>
    <x v="0"/>
    <x v="40"/>
  </r>
  <r>
    <x v="3"/>
    <s v="Average"/>
    <s v="Power"/>
    <n v="23.2379"/>
    <s v="W"/>
    <x v="1"/>
    <x v="41"/>
  </r>
  <r>
    <x v="3"/>
    <s v="Time"/>
    <n v="0.200267"/>
    <s v="sec"/>
    <m/>
    <x v="2"/>
    <x v="42"/>
  </r>
  <r>
    <x v="3"/>
    <s v="Total"/>
    <s v="Energy"/>
    <n v="4.6512099999999998"/>
    <s v="J"/>
    <x v="0"/>
    <x v="43"/>
  </r>
  <r>
    <x v="3"/>
    <s v="Average"/>
    <s v="Power"/>
    <n v="23.225300000000001"/>
    <s v="W"/>
    <x v="1"/>
    <x v="44"/>
  </r>
  <r>
    <x v="3"/>
    <s v="Time"/>
    <n v="0.200265"/>
    <s v="sec"/>
    <m/>
    <x v="2"/>
    <x v="39"/>
  </r>
  <r>
    <x v="3"/>
    <s v="Total"/>
    <s v="Energy"/>
    <n v="4.6365100000000004"/>
    <s v="J"/>
    <x v="0"/>
    <x v="45"/>
  </r>
  <r>
    <x v="3"/>
    <s v="Average"/>
    <s v="Power"/>
    <n v="23.152000000000001"/>
    <s v="W"/>
    <x v="1"/>
    <x v="46"/>
  </r>
  <r>
    <x v="3"/>
    <s v="Time"/>
    <n v="0.200264"/>
    <s v="sec"/>
    <m/>
    <x v="2"/>
    <x v="47"/>
  </r>
  <r>
    <x v="3"/>
    <s v="Total"/>
    <s v="Energy"/>
    <n v="4.6589099999999997"/>
    <s v="J"/>
    <x v="0"/>
    <x v="48"/>
  </r>
  <r>
    <x v="3"/>
    <s v="Average"/>
    <s v="Power"/>
    <n v="23.264199999999999"/>
    <s v="W"/>
    <x v="1"/>
    <x v="49"/>
  </r>
  <r>
    <x v="3"/>
    <s v="Time"/>
    <n v="0.20026099999999999"/>
    <s v="sec"/>
    <m/>
    <x v="2"/>
    <x v="50"/>
  </r>
  <r>
    <x v="4"/>
    <s v="Total"/>
    <s v="Energy"/>
    <n v="1.89107"/>
    <s v="J"/>
    <x v="0"/>
    <x v="51"/>
  </r>
  <r>
    <x v="4"/>
    <s v="Average"/>
    <s v="Power"/>
    <n v="18.878399999999999"/>
    <s v="W"/>
    <x v="1"/>
    <x v="52"/>
  </r>
  <r>
    <x v="4"/>
    <s v="Time"/>
    <n v="0.100171"/>
    <s v="sec"/>
    <m/>
    <x v="2"/>
    <x v="18"/>
  </r>
  <r>
    <x v="4"/>
    <s v="Total"/>
    <s v="Energy"/>
    <n v="1.8924399999999999"/>
    <s v="J"/>
    <x v="0"/>
    <x v="53"/>
  </r>
  <r>
    <x v="4"/>
    <s v="Average"/>
    <s v="Power"/>
    <n v="18.8919"/>
    <s v="W"/>
    <x v="1"/>
    <x v="54"/>
  </r>
  <r>
    <x v="4"/>
    <s v="Time"/>
    <n v="0.100172"/>
    <s v="sec"/>
    <m/>
    <x v="2"/>
    <x v="12"/>
  </r>
  <r>
    <x v="4"/>
    <s v="Total"/>
    <s v="Energy"/>
    <n v="1.89293"/>
    <s v="J"/>
    <x v="0"/>
    <x v="55"/>
  </r>
  <r>
    <x v="4"/>
    <s v="Average"/>
    <s v="Power"/>
    <n v="18.896000000000001"/>
    <s v="W"/>
    <x v="1"/>
    <x v="56"/>
  </r>
  <r>
    <x v="4"/>
    <s v="Time"/>
    <n v="0.100176"/>
    <s v="sec"/>
    <m/>
    <x v="2"/>
    <x v="57"/>
  </r>
  <r>
    <x v="4"/>
    <s v="Total"/>
    <s v="Energy"/>
    <n v="1.89601"/>
    <s v="J"/>
    <x v="0"/>
    <x v="58"/>
  </r>
  <r>
    <x v="4"/>
    <s v="Average"/>
    <s v="Power"/>
    <n v="18.927700000000002"/>
    <s v="W"/>
    <x v="1"/>
    <x v="59"/>
  </r>
  <r>
    <x v="4"/>
    <s v="Time"/>
    <n v="0.100171"/>
    <s v="sec"/>
    <m/>
    <x v="2"/>
    <x v="18"/>
  </r>
  <r>
    <x v="4"/>
    <s v="Total"/>
    <s v="Energy"/>
    <n v="1.8897200000000001"/>
    <s v="J"/>
    <x v="0"/>
    <x v="60"/>
  </r>
  <r>
    <x v="4"/>
    <s v="Average"/>
    <s v="Power"/>
    <n v="18.8642"/>
    <s v="W"/>
    <x v="1"/>
    <x v="61"/>
  </r>
  <r>
    <x v="4"/>
    <s v="Time"/>
    <n v="0.100175"/>
    <s v="sec"/>
    <m/>
    <x v="2"/>
    <x v="62"/>
  </r>
  <r>
    <x v="5"/>
    <s v="Total"/>
    <s v="Energy"/>
    <n v="1.87971"/>
    <s v="J"/>
    <x v="0"/>
    <x v="63"/>
  </r>
  <r>
    <x v="5"/>
    <s v="Average"/>
    <s v="Power"/>
    <n v="18.764700000000001"/>
    <s v="W"/>
    <x v="1"/>
    <x v="64"/>
  </r>
  <r>
    <x v="5"/>
    <s v="Time"/>
    <n v="0.100173"/>
    <s v="sec"/>
    <m/>
    <x v="2"/>
    <x v="15"/>
  </r>
  <r>
    <x v="5"/>
    <s v="Total"/>
    <s v="Energy"/>
    <n v="1.8808"/>
    <s v="J"/>
    <x v="0"/>
    <x v="65"/>
  </r>
  <r>
    <x v="5"/>
    <s v="Average"/>
    <s v="Power"/>
    <n v="18.7759"/>
    <s v="W"/>
    <x v="1"/>
    <x v="66"/>
  </r>
  <r>
    <x v="5"/>
    <s v="Time"/>
    <n v="0.100171"/>
    <s v="sec"/>
    <m/>
    <x v="2"/>
    <x v="18"/>
  </r>
  <r>
    <x v="5"/>
    <s v="Total"/>
    <s v="Energy"/>
    <n v="1.8587499999999999"/>
    <s v="J"/>
    <x v="0"/>
    <x v="67"/>
  </r>
  <r>
    <x v="5"/>
    <s v="Average"/>
    <s v="Power"/>
    <n v="18.555399999999999"/>
    <s v="W"/>
    <x v="1"/>
    <x v="68"/>
  </r>
  <r>
    <x v="5"/>
    <s v="Time"/>
    <n v="0.100173"/>
    <s v="sec"/>
    <m/>
    <x v="2"/>
    <x v="15"/>
  </r>
  <r>
    <x v="5"/>
    <s v="Total"/>
    <s v="Energy"/>
    <n v="1.88405"/>
    <s v="J"/>
    <x v="0"/>
    <x v="69"/>
  </r>
  <r>
    <x v="5"/>
    <s v="Average"/>
    <s v="Power"/>
    <n v="18.8079"/>
    <s v="W"/>
    <x v="1"/>
    <x v="70"/>
  </r>
  <r>
    <x v="5"/>
    <s v="Time"/>
    <n v="0.100173"/>
    <s v="sec"/>
    <m/>
    <x v="2"/>
    <x v="15"/>
  </r>
  <r>
    <x v="5"/>
    <s v="Total"/>
    <s v="Energy"/>
    <n v="1.87921"/>
    <s v="J"/>
    <x v="0"/>
    <x v="71"/>
  </r>
  <r>
    <x v="5"/>
    <s v="Average"/>
    <s v="Power"/>
    <n v="18.759799999999998"/>
    <s v="W"/>
    <x v="1"/>
    <x v="72"/>
  </r>
  <r>
    <x v="5"/>
    <s v="Time"/>
    <n v="0.100172"/>
    <s v="sec"/>
    <m/>
    <x v="2"/>
    <x v="12"/>
  </r>
  <r>
    <x v="6"/>
    <s v="Total"/>
    <s v="Energy"/>
    <n v="1.91953"/>
    <s v="J"/>
    <x v="0"/>
    <x v="73"/>
  </r>
  <r>
    <x v="6"/>
    <s v="Average"/>
    <s v="Power"/>
    <n v="19.161300000000001"/>
    <s v="W"/>
    <x v="1"/>
    <x v="74"/>
  </r>
  <r>
    <x v="6"/>
    <s v="Time"/>
    <n v="0.100177"/>
    <s v="sec"/>
    <m/>
    <x v="2"/>
    <x v="75"/>
  </r>
  <r>
    <x v="6"/>
    <s v="Total"/>
    <s v="Energy"/>
    <n v="1.9206799999999999"/>
    <s v="J"/>
    <x v="0"/>
    <x v="76"/>
  </r>
  <r>
    <x v="6"/>
    <s v="Average"/>
    <s v="Power"/>
    <n v="19.173100000000002"/>
    <s v="W"/>
    <x v="1"/>
    <x v="77"/>
  </r>
  <r>
    <x v="6"/>
    <s v="Time"/>
    <n v="0.100176"/>
    <s v="sec"/>
    <m/>
    <x v="2"/>
    <x v="57"/>
  </r>
  <r>
    <x v="6"/>
    <s v="Total"/>
    <s v="Energy"/>
    <n v="1.9187000000000001"/>
    <s v="J"/>
    <x v="0"/>
    <x v="78"/>
  </r>
  <r>
    <x v="6"/>
    <s v="Average"/>
    <s v="Power"/>
    <n v="19.1539"/>
    <s v="W"/>
    <x v="1"/>
    <x v="79"/>
  </r>
  <r>
    <x v="6"/>
    <s v="Time"/>
    <n v="0.100173"/>
    <s v="sec"/>
    <m/>
    <x v="2"/>
    <x v="15"/>
  </r>
  <r>
    <x v="6"/>
    <s v="Total"/>
    <s v="Energy"/>
    <n v="1.9180900000000001"/>
    <s v="J"/>
    <x v="0"/>
    <x v="80"/>
  </r>
  <r>
    <x v="6"/>
    <s v="Average"/>
    <s v="Power"/>
    <n v="19.147400000000001"/>
    <s v="W"/>
    <x v="1"/>
    <x v="81"/>
  </r>
  <r>
    <x v="6"/>
    <s v="Time"/>
    <n v="0.100175"/>
    <s v="sec"/>
    <m/>
    <x v="2"/>
    <x v="62"/>
  </r>
  <r>
    <x v="6"/>
    <s v="Total"/>
    <s v="Energy"/>
    <n v="1.9190199999999999"/>
    <s v="J"/>
    <x v="0"/>
    <x v="82"/>
  </r>
  <r>
    <x v="6"/>
    <s v="Average"/>
    <s v="Power"/>
    <n v="19.156500000000001"/>
    <s v="W"/>
    <x v="1"/>
    <x v="83"/>
  </r>
  <r>
    <x v="6"/>
    <s v="Time"/>
    <n v="0.100176"/>
    <s v="sec"/>
    <m/>
    <x v="2"/>
    <x v="57"/>
  </r>
  <r>
    <x v="7"/>
    <s v="Total"/>
    <s v="Energy"/>
    <n v="1.8796200000000001"/>
    <s v="J"/>
    <x v="0"/>
    <x v="84"/>
  </r>
  <r>
    <x v="7"/>
    <s v="Average"/>
    <s v="Power"/>
    <n v="18.764700000000001"/>
    <s v="W"/>
    <x v="1"/>
    <x v="64"/>
  </r>
  <r>
    <x v="7"/>
    <s v="Time"/>
    <n v="0.10016799999999999"/>
    <s v="sec"/>
    <m/>
    <x v="2"/>
    <x v="7"/>
  </r>
  <r>
    <x v="7"/>
    <s v="Total"/>
    <s v="Energy"/>
    <n v="1.87988"/>
    <s v="J"/>
    <x v="0"/>
    <x v="85"/>
  </r>
  <r>
    <x v="7"/>
    <s v="Average"/>
    <s v="Power"/>
    <n v="18.765799999999999"/>
    <s v="W"/>
    <x v="1"/>
    <x v="86"/>
  </r>
  <r>
    <x v="7"/>
    <s v="Time"/>
    <n v="0.100176"/>
    <s v="sec"/>
    <m/>
    <x v="2"/>
    <x v="57"/>
  </r>
  <r>
    <x v="7"/>
    <s v="Total"/>
    <s v="Energy"/>
    <n v="1.8785099999999999"/>
    <s v="J"/>
    <x v="0"/>
    <x v="87"/>
  </r>
  <r>
    <x v="7"/>
    <s v="Average"/>
    <s v="Power"/>
    <n v="18.752700000000001"/>
    <s v="W"/>
    <x v="1"/>
    <x v="88"/>
  </r>
  <r>
    <x v="7"/>
    <s v="Time"/>
    <n v="0.100173"/>
    <s v="sec"/>
    <m/>
    <x v="2"/>
    <x v="15"/>
  </r>
  <r>
    <x v="7"/>
    <s v="Total"/>
    <s v="Energy"/>
    <n v="1.8777900000000001"/>
    <s v="J"/>
    <x v="0"/>
    <x v="89"/>
  </r>
  <r>
    <x v="7"/>
    <s v="Average"/>
    <s v="Power"/>
    <n v="18.745699999999999"/>
    <s v="W"/>
    <x v="1"/>
    <x v="90"/>
  </r>
  <r>
    <x v="7"/>
    <s v="Time"/>
    <n v="0.100172"/>
    <s v="sec"/>
    <m/>
    <x v="2"/>
    <x v="12"/>
  </r>
  <r>
    <x v="7"/>
    <s v="Total"/>
    <s v="Energy"/>
    <n v="1.8775200000000001"/>
    <s v="J"/>
    <x v="0"/>
    <x v="91"/>
  </r>
  <r>
    <x v="7"/>
    <s v="Average"/>
    <s v="Power"/>
    <n v="18.742799999999999"/>
    <s v="W"/>
    <x v="1"/>
    <x v="92"/>
  </r>
  <r>
    <x v="7"/>
    <s v="Time"/>
    <n v="0.100173"/>
    <s v="sec"/>
    <m/>
    <x v="2"/>
    <x v="15"/>
  </r>
  <r>
    <x v="8"/>
    <s v="Total"/>
    <s v="Energy"/>
    <n v="1.8624400000000001"/>
    <s v="J"/>
    <x v="0"/>
    <x v="93"/>
  </r>
  <r>
    <x v="8"/>
    <s v="Average"/>
    <s v="Power"/>
    <n v="18.592400000000001"/>
    <s v="W"/>
    <x v="1"/>
    <x v="94"/>
  </r>
  <r>
    <x v="8"/>
    <s v="Time"/>
    <n v="0.100172"/>
    <s v="sec"/>
    <m/>
    <x v="2"/>
    <x v="12"/>
  </r>
  <r>
    <x v="8"/>
    <s v="Total"/>
    <s v="Energy"/>
    <n v="1.84091"/>
    <s v="J"/>
    <x v="0"/>
    <x v="95"/>
  </r>
  <r>
    <x v="8"/>
    <s v="Average"/>
    <s v="Power"/>
    <n v="18.3779"/>
    <s v="W"/>
    <x v="1"/>
    <x v="96"/>
  </r>
  <r>
    <x v="8"/>
    <s v="Time"/>
    <n v="0.10017"/>
    <s v="sec"/>
    <m/>
    <x v="2"/>
    <x v="2"/>
  </r>
  <r>
    <x v="8"/>
    <s v="Total"/>
    <s v="Energy"/>
    <n v="1.8408800000000001"/>
    <s v="J"/>
    <x v="0"/>
    <x v="97"/>
  </r>
  <r>
    <x v="8"/>
    <s v="Average"/>
    <s v="Power"/>
    <n v="18.377400000000002"/>
    <s v="W"/>
    <x v="1"/>
    <x v="98"/>
  </r>
  <r>
    <x v="8"/>
    <s v="Time"/>
    <n v="0.100171"/>
    <s v="sec"/>
    <m/>
    <x v="2"/>
    <x v="18"/>
  </r>
  <r>
    <x v="8"/>
    <s v="Total"/>
    <s v="Energy"/>
    <n v="1.86551"/>
    <s v="J"/>
    <x v="0"/>
    <x v="99"/>
  </r>
  <r>
    <x v="8"/>
    <s v="Average"/>
    <s v="Power"/>
    <n v="18.6221"/>
    <s v="W"/>
    <x v="1"/>
    <x v="100"/>
  </r>
  <r>
    <x v="8"/>
    <s v="Time"/>
    <n v="0.100177"/>
    <s v="sec"/>
    <m/>
    <x v="2"/>
    <x v="75"/>
  </r>
  <r>
    <x v="8"/>
    <s v="Total"/>
    <s v="Energy"/>
    <n v="1.86392"/>
    <s v="J"/>
    <x v="0"/>
    <x v="101"/>
  </r>
  <r>
    <x v="8"/>
    <s v="Average"/>
    <s v="Power"/>
    <n v="18.6065"/>
    <s v="W"/>
    <x v="1"/>
    <x v="102"/>
  </r>
  <r>
    <x v="8"/>
    <s v="Time"/>
    <n v="0.100176"/>
    <s v="sec"/>
    <m/>
    <x v="2"/>
    <x v="57"/>
  </r>
  <r>
    <x v="9"/>
    <s v="Total"/>
    <s v="Energy"/>
    <n v="2.03172"/>
    <s v="J"/>
    <x v="0"/>
    <x v="103"/>
  </r>
  <r>
    <x v="9"/>
    <s v="Average"/>
    <s v="Power"/>
    <n v="20.282299999999999"/>
    <s v="W"/>
    <x v="1"/>
    <x v="104"/>
  </r>
  <r>
    <x v="9"/>
    <s v="Time"/>
    <n v="0.100172"/>
    <s v="sec"/>
    <m/>
    <x v="2"/>
    <x v="12"/>
  </r>
  <r>
    <x v="9"/>
    <s v="Total"/>
    <s v="Energy"/>
    <n v="2.0067699999999999"/>
    <s v="J"/>
    <x v="0"/>
    <x v="105"/>
  </r>
  <r>
    <x v="9"/>
    <s v="Average"/>
    <s v="Power"/>
    <n v="20.0337"/>
    <s v="W"/>
    <x v="1"/>
    <x v="106"/>
  </r>
  <r>
    <x v="9"/>
    <s v="Time"/>
    <n v="0.10017"/>
    <s v="sec"/>
    <m/>
    <x v="2"/>
    <x v="2"/>
  </r>
  <r>
    <x v="9"/>
    <s v="Total"/>
    <s v="Energy"/>
    <n v="2.0356800000000002"/>
    <s v="J"/>
    <x v="0"/>
    <x v="107"/>
  </r>
  <r>
    <x v="9"/>
    <s v="Average"/>
    <s v="Power"/>
    <n v="20.3218"/>
    <s v="W"/>
    <x v="1"/>
    <x v="108"/>
  </r>
  <r>
    <x v="9"/>
    <s v="Time"/>
    <n v="0.100172"/>
    <s v="sec"/>
    <m/>
    <x v="2"/>
    <x v="12"/>
  </r>
  <r>
    <x v="9"/>
    <s v="Total"/>
    <s v="Energy"/>
    <n v="2.0374300000000001"/>
    <s v="J"/>
    <x v="0"/>
    <x v="109"/>
  </r>
  <r>
    <x v="9"/>
    <s v="Average"/>
    <s v="Power"/>
    <n v="20.338699999999999"/>
    <s v="W"/>
    <x v="1"/>
    <x v="110"/>
  </r>
  <r>
    <x v="9"/>
    <s v="Time"/>
    <n v="0.100175"/>
    <s v="sec"/>
    <m/>
    <x v="2"/>
    <x v="62"/>
  </r>
  <r>
    <x v="9"/>
    <s v="Total"/>
    <s v="Energy"/>
    <n v="2.03911"/>
    <s v="J"/>
    <x v="0"/>
    <x v="111"/>
  </r>
  <r>
    <x v="9"/>
    <s v="Average"/>
    <s v="Power"/>
    <n v="20.356100000000001"/>
    <s v="W"/>
    <x v="1"/>
    <x v="112"/>
  </r>
  <r>
    <x v="9"/>
    <s v="Time"/>
    <n v="0.100172"/>
    <s v="sec"/>
    <m/>
    <x v="2"/>
    <x v="12"/>
  </r>
  <r>
    <x v="10"/>
    <s v="Total"/>
    <s v="Energy"/>
    <n v="1.9471700000000001"/>
    <s v="J"/>
    <x v="0"/>
    <x v="113"/>
  </r>
  <r>
    <x v="10"/>
    <s v="Average"/>
    <s v="Power"/>
    <n v="19.437899999999999"/>
    <s v="W"/>
    <x v="1"/>
    <x v="114"/>
  </r>
  <r>
    <x v="10"/>
    <s v="Time"/>
    <n v="0.100174"/>
    <s v="sec"/>
    <m/>
    <x v="2"/>
    <x v="26"/>
  </r>
  <r>
    <x v="10"/>
    <s v="Total"/>
    <s v="Energy"/>
    <n v="1.94868"/>
    <s v="J"/>
    <x v="0"/>
    <x v="115"/>
  </r>
  <r>
    <x v="10"/>
    <s v="Average"/>
    <s v="Power"/>
    <n v="19.453199999999999"/>
    <s v="W"/>
    <x v="1"/>
    <x v="116"/>
  </r>
  <r>
    <x v="10"/>
    <s v="Time"/>
    <n v="0.100173"/>
    <s v="sec"/>
    <m/>
    <x v="2"/>
    <x v="15"/>
  </r>
  <r>
    <x v="10"/>
    <s v="Total"/>
    <s v="Energy"/>
    <n v="1.9259599999999999"/>
    <s v="J"/>
    <x v="0"/>
    <x v="117"/>
  </r>
  <r>
    <x v="10"/>
    <s v="Average"/>
    <s v="Power"/>
    <n v="19.226199999999999"/>
    <s v="W"/>
    <x v="1"/>
    <x v="118"/>
  </r>
  <r>
    <x v="10"/>
    <s v="Time"/>
    <n v="0.100174"/>
    <s v="sec"/>
    <m/>
    <x v="2"/>
    <x v="26"/>
  </r>
  <r>
    <x v="10"/>
    <s v="Total"/>
    <s v="Energy"/>
    <n v="1.95183"/>
    <s v="J"/>
    <x v="0"/>
    <x v="119"/>
  </r>
  <r>
    <x v="10"/>
    <s v="Average"/>
    <s v="Power"/>
    <n v="19.4848"/>
    <s v="W"/>
    <x v="1"/>
    <x v="120"/>
  </r>
  <r>
    <x v="10"/>
    <s v="Time"/>
    <n v="0.100172"/>
    <s v="sec"/>
    <m/>
    <x v="2"/>
    <x v="12"/>
  </r>
  <r>
    <x v="10"/>
    <s v="Total"/>
    <s v="Energy"/>
    <n v="1.9480299999999999"/>
    <s v="J"/>
    <x v="0"/>
    <x v="121"/>
  </r>
  <r>
    <x v="10"/>
    <s v="Average"/>
    <s v="Power"/>
    <n v="19.4468"/>
    <s v="W"/>
    <x v="1"/>
    <x v="122"/>
  </r>
  <r>
    <x v="10"/>
    <s v="Time"/>
    <n v="0.100172"/>
    <s v="sec"/>
    <m/>
    <x v="2"/>
    <x v="12"/>
  </r>
  <r>
    <x v="11"/>
    <s v="Total"/>
    <s v="Energy"/>
    <n v="1.94438"/>
    <s v="J"/>
    <x v="0"/>
    <x v="123"/>
  </r>
  <r>
    <x v="11"/>
    <s v="Average"/>
    <s v="Power"/>
    <n v="19.410799999999998"/>
    <s v="W"/>
    <x v="1"/>
    <x v="124"/>
  </r>
  <r>
    <x v="11"/>
    <s v="Time"/>
    <n v="0.10017"/>
    <s v="sec"/>
    <m/>
    <x v="2"/>
    <x v="2"/>
  </r>
  <r>
    <x v="11"/>
    <s v="Total"/>
    <s v="Energy"/>
    <n v="1.94371"/>
    <s v="J"/>
    <x v="0"/>
    <x v="125"/>
  </r>
  <r>
    <x v="11"/>
    <s v="Average"/>
    <s v="Power"/>
    <n v="19.4039"/>
    <s v="W"/>
    <x v="1"/>
    <x v="126"/>
  </r>
  <r>
    <x v="11"/>
    <s v="Time"/>
    <n v="0.100171"/>
    <s v="sec"/>
    <m/>
    <x v="2"/>
    <x v="18"/>
  </r>
  <r>
    <x v="11"/>
    <s v="Total"/>
    <s v="Energy"/>
    <n v="1.94347"/>
    <s v="J"/>
    <x v="0"/>
    <x v="127"/>
  </r>
  <r>
    <x v="11"/>
    <s v="Average"/>
    <s v="Power"/>
    <n v="19.4011"/>
    <s v="W"/>
    <x v="1"/>
    <x v="128"/>
  </r>
  <r>
    <x v="11"/>
    <s v="Time"/>
    <n v="0.100173"/>
    <s v="sec"/>
    <m/>
    <x v="2"/>
    <x v="15"/>
  </r>
  <r>
    <x v="11"/>
    <s v="Total"/>
    <s v="Energy"/>
    <n v="1.92422"/>
    <s v="J"/>
    <x v="0"/>
    <x v="129"/>
  </r>
  <r>
    <x v="11"/>
    <s v="Average"/>
    <s v="Power"/>
    <n v="19.209"/>
    <s v="W"/>
    <x v="1"/>
    <x v="130"/>
  </r>
  <r>
    <x v="11"/>
    <s v="Time"/>
    <n v="0.100173"/>
    <s v="sec"/>
    <m/>
    <x v="2"/>
    <x v="15"/>
  </r>
  <r>
    <x v="11"/>
    <s v="Total"/>
    <s v="Energy"/>
    <n v="1.9472400000000001"/>
    <s v="J"/>
    <x v="0"/>
    <x v="131"/>
  </r>
  <r>
    <x v="11"/>
    <s v="Average"/>
    <s v="Power"/>
    <n v="19.439299999999999"/>
    <s v="W"/>
    <x v="1"/>
    <x v="132"/>
  </r>
  <r>
    <x v="11"/>
    <s v="Time"/>
    <n v="0.10017"/>
    <s v="sec"/>
    <m/>
    <x v="2"/>
    <x v="2"/>
  </r>
  <r>
    <x v="12"/>
    <s v="Total"/>
    <s v="Energy"/>
    <n v="1.86568"/>
    <s v="J"/>
    <x v="0"/>
    <x v="133"/>
  </r>
  <r>
    <x v="12"/>
    <s v="Average"/>
    <s v="Power"/>
    <n v="18.624500000000001"/>
    <s v="W"/>
    <x v="1"/>
    <x v="134"/>
  </r>
  <r>
    <x v="12"/>
    <s v="Time"/>
    <n v="0.100173"/>
    <s v="sec"/>
    <m/>
    <x v="2"/>
    <x v="15"/>
  </r>
  <r>
    <x v="12"/>
    <s v="Total"/>
    <s v="Energy"/>
    <n v="1.8673999999999999"/>
    <s v="J"/>
    <x v="0"/>
    <x v="135"/>
  </r>
  <r>
    <x v="12"/>
    <s v="Average"/>
    <s v="Power"/>
    <n v="18.6416"/>
    <s v="W"/>
    <x v="1"/>
    <x v="136"/>
  </r>
  <r>
    <x v="12"/>
    <s v="Time"/>
    <n v="0.100174"/>
    <s v="sec"/>
    <m/>
    <x v="2"/>
    <x v="26"/>
  </r>
  <r>
    <x v="12"/>
    <s v="Total"/>
    <s v="Energy"/>
    <n v="1.86249"/>
    <s v="J"/>
    <x v="0"/>
    <x v="137"/>
  </r>
  <r>
    <x v="12"/>
    <s v="Average"/>
    <s v="Power"/>
    <n v="18.591799999999999"/>
    <s v="W"/>
    <x v="1"/>
    <x v="138"/>
  </r>
  <r>
    <x v="12"/>
    <s v="Time"/>
    <n v="0.100178"/>
    <s v="sec"/>
    <m/>
    <x v="2"/>
    <x v="139"/>
  </r>
  <r>
    <x v="12"/>
    <s v="Total"/>
    <s v="Energy"/>
    <n v="1.8607899999999999"/>
    <s v="J"/>
    <x v="0"/>
    <x v="140"/>
  </r>
  <r>
    <x v="12"/>
    <s v="Average"/>
    <s v="Power"/>
    <n v="18.575800000000001"/>
    <s v="W"/>
    <x v="1"/>
    <x v="141"/>
  </r>
  <r>
    <x v="12"/>
    <s v="Time"/>
    <n v="0.100173"/>
    <s v="sec"/>
    <m/>
    <x v="2"/>
    <x v="15"/>
  </r>
  <r>
    <x v="12"/>
    <s v="Total"/>
    <s v="Energy"/>
    <n v="1.86449"/>
    <s v="J"/>
    <x v="0"/>
    <x v="142"/>
  </r>
  <r>
    <x v="12"/>
    <s v="Average"/>
    <s v="Power"/>
    <n v="18.612300000000001"/>
    <s v="W"/>
    <x v="1"/>
    <x v="143"/>
  </r>
  <r>
    <x v="12"/>
    <s v="Time"/>
    <n v="0.100175"/>
    <s v="sec"/>
    <m/>
    <x v="2"/>
    <x v="62"/>
  </r>
  <r>
    <x v="13"/>
    <s v="Total"/>
    <s v="Energy"/>
    <n v="1.97516"/>
    <s v="J"/>
    <x v="0"/>
    <x v="144"/>
  </r>
  <r>
    <x v="13"/>
    <s v="Average"/>
    <s v="Power"/>
    <n v="19.7181"/>
    <s v="W"/>
    <x v="1"/>
    <x v="145"/>
  </r>
  <r>
    <x v="13"/>
    <s v="Time"/>
    <n v="0.10017"/>
    <s v="sec"/>
    <m/>
    <x v="2"/>
    <x v="2"/>
  </r>
  <r>
    <x v="13"/>
    <s v="Total"/>
    <s v="Energy"/>
    <n v="1.9775799999999999"/>
    <s v="J"/>
    <x v="0"/>
    <x v="146"/>
  </r>
  <r>
    <x v="13"/>
    <s v="Average"/>
    <s v="Power"/>
    <n v="19.7423"/>
    <s v="W"/>
    <x v="1"/>
    <x v="147"/>
  </r>
  <r>
    <x v="13"/>
    <s v="Time"/>
    <n v="0.10017"/>
    <s v="sec"/>
    <m/>
    <x v="2"/>
    <x v="2"/>
  </r>
  <r>
    <x v="13"/>
    <s v="Total"/>
    <s v="Energy"/>
    <n v="1.9763900000000001"/>
    <s v="J"/>
    <x v="0"/>
    <x v="148"/>
  </r>
  <r>
    <x v="13"/>
    <s v="Average"/>
    <s v="Power"/>
    <n v="19.7302"/>
    <s v="W"/>
    <x v="1"/>
    <x v="149"/>
  </r>
  <r>
    <x v="13"/>
    <s v="Time"/>
    <n v="0.100171"/>
    <s v="sec"/>
    <m/>
    <x v="2"/>
    <x v="18"/>
  </r>
  <r>
    <x v="13"/>
    <s v="Total"/>
    <s v="Energy"/>
    <n v="1.9794799999999999"/>
    <s v="J"/>
    <x v="0"/>
    <x v="150"/>
  </r>
  <r>
    <x v="13"/>
    <s v="Average"/>
    <s v="Power"/>
    <n v="19.7608"/>
    <s v="W"/>
    <x v="1"/>
    <x v="151"/>
  </r>
  <r>
    <x v="13"/>
    <s v="Time"/>
    <n v="0.100172"/>
    <s v="sec"/>
    <m/>
    <x v="2"/>
    <x v="12"/>
  </r>
  <r>
    <x v="13"/>
    <s v="Total"/>
    <s v="Energy"/>
    <n v="1.9552"/>
    <s v="J"/>
    <x v="0"/>
    <x v="152"/>
  </r>
  <r>
    <x v="13"/>
    <s v="Average"/>
    <s v="Power"/>
    <n v="19.5184"/>
    <s v="W"/>
    <x v="1"/>
    <x v="153"/>
  </r>
  <r>
    <x v="13"/>
    <s v="Time"/>
    <n v="0.100172"/>
    <s v="sec"/>
    <m/>
    <x v="2"/>
    <x v="12"/>
  </r>
  <r>
    <x v="14"/>
    <s v="Total"/>
    <s v="Energy"/>
    <n v="20.122399999999999"/>
    <s v="J"/>
    <x v="0"/>
    <x v="154"/>
  </r>
  <r>
    <x v="14"/>
    <s v="Average"/>
    <s v="Power"/>
    <n v="25.132300000000001"/>
    <s v="W"/>
    <x v="1"/>
    <x v="155"/>
  </r>
  <r>
    <x v="14"/>
    <s v="Time"/>
    <n v="0.80065900000000001"/>
    <s v="sec"/>
    <m/>
    <x v="2"/>
    <x v="156"/>
  </r>
  <r>
    <x v="14"/>
    <s v="Total"/>
    <s v="Energy"/>
    <n v="20.115300000000001"/>
    <s v="J"/>
    <x v="0"/>
    <x v="157"/>
  </r>
  <r>
    <x v="14"/>
    <s v="Average"/>
    <s v="Power"/>
    <n v="25.1236"/>
    <s v="W"/>
    <x v="1"/>
    <x v="158"/>
  </r>
  <r>
    <x v="14"/>
    <s v="Time"/>
    <n v="0.80065399999999998"/>
    <s v="sec"/>
    <m/>
    <x v="2"/>
    <x v="159"/>
  </r>
  <r>
    <x v="14"/>
    <s v="Total"/>
    <s v="Energy"/>
    <n v="20.1069"/>
    <s v="J"/>
    <x v="0"/>
    <x v="160"/>
  </r>
  <r>
    <x v="14"/>
    <s v="Average"/>
    <s v="Power"/>
    <n v="25.1129"/>
    <s v="W"/>
    <x v="1"/>
    <x v="161"/>
  </r>
  <r>
    <x v="14"/>
    <s v="Time"/>
    <n v="0.80066199999999998"/>
    <s v="sec"/>
    <m/>
    <x v="2"/>
    <x v="162"/>
  </r>
  <r>
    <x v="14"/>
    <s v="Total"/>
    <s v="Energy"/>
    <n v="18.235299999999999"/>
    <s v="J"/>
    <x v="0"/>
    <x v="163"/>
  </r>
  <r>
    <x v="14"/>
    <s v="Average"/>
    <s v="Power"/>
    <n v="26.028600000000001"/>
    <s v="W"/>
    <x v="1"/>
    <x v="164"/>
  </r>
  <r>
    <x v="14"/>
    <s v="Time"/>
    <n v="0.70058799999999999"/>
    <s v="sec"/>
    <m/>
    <x v="2"/>
    <x v="165"/>
  </r>
  <r>
    <x v="14"/>
    <s v="Total"/>
    <s v="Energy"/>
    <n v="20.131399999999999"/>
    <s v="J"/>
    <x v="0"/>
    <x v="166"/>
  </r>
  <r>
    <x v="14"/>
    <s v="Average"/>
    <s v="Power"/>
    <n v="25.1433"/>
    <s v="W"/>
    <x v="1"/>
    <x v="167"/>
  </r>
  <r>
    <x v="14"/>
    <s v="Time"/>
    <n v="0.80066499999999996"/>
    <s v="sec"/>
    <m/>
    <x v="2"/>
    <x v="168"/>
  </r>
  <r>
    <x v="15"/>
    <s v="Total"/>
    <s v="Energy"/>
    <n v="1.89598"/>
    <s v="J"/>
    <x v="0"/>
    <x v="169"/>
  </r>
  <r>
    <x v="15"/>
    <s v="Average"/>
    <s v="Power"/>
    <n v="18.9267"/>
    <s v="W"/>
    <x v="1"/>
    <x v="170"/>
  </r>
  <r>
    <x v="15"/>
    <s v="Time"/>
    <n v="0.100175"/>
    <s v="sec"/>
    <m/>
    <x v="2"/>
    <x v="62"/>
  </r>
  <r>
    <x v="15"/>
    <s v="Total"/>
    <s v="Energy"/>
    <n v="1.89612"/>
    <s v="J"/>
    <x v="0"/>
    <x v="171"/>
  </r>
  <r>
    <x v="15"/>
    <s v="Average"/>
    <s v="Power"/>
    <n v="18.928799999999999"/>
    <s v="W"/>
    <x v="1"/>
    <x v="172"/>
  </r>
  <r>
    <x v="15"/>
    <s v="Time"/>
    <n v="0.100171"/>
    <s v="sec"/>
    <m/>
    <x v="2"/>
    <x v="18"/>
  </r>
  <r>
    <x v="15"/>
    <s v="Total"/>
    <s v="Energy"/>
    <n v="1.9014899999999999"/>
    <s v="J"/>
    <x v="0"/>
    <x v="173"/>
  </r>
  <r>
    <x v="15"/>
    <s v="Average"/>
    <s v="Power"/>
    <n v="18.982099999999999"/>
    <s v="W"/>
    <x v="1"/>
    <x v="174"/>
  </r>
  <r>
    <x v="15"/>
    <s v="Time"/>
    <n v="0.100173"/>
    <s v="sec"/>
    <m/>
    <x v="2"/>
    <x v="15"/>
  </r>
  <r>
    <x v="15"/>
    <s v="Total"/>
    <s v="Energy"/>
    <n v="1.9020699999999999"/>
    <s v="J"/>
    <x v="0"/>
    <x v="175"/>
  </r>
  <r>
    <x v="15"/>
    <s v="Average"/>
    <s v="Power"/>
    <n v="18.9878"/>
    <s v="W"/>
    <x v="1"/>
    <x v="176"/>
  </r>
  <r>
    <x v="15"/>
    <s v="Time"/>
    <n v="0.100173"/>
    <s v="sec"/>
    <m/>
    <x v="2"/>
    <x v="15"/>
  </r>
  <r>
    <x v="15"/>
    <s v="Total"/>
    <s v="Energy"/>
    <n v="1.89761"/>
    <s v="J"/>
    <x v="0"/>
    <x v="177"/>
  </r>
  <r>
    <x v="15"/>
    <s v="Average"/>
    <s v="Power"/>
    <n v="18.943000000000001"/>
    <s v="W"/>
    <x v="1"/>
    <x v="178"/>
  </r>
  <r>
    <x v="15"/>
    <s v="Time"/>
    <n v="0.100175"/>
    <s v="sec"/>
    <m/>
    <x v="2"/>
    <x v="62"/>
  </r>
  <r>
    <x v="16"/>
    <s v="Total"/>
    <s v="Energy"/>
    <n v="1.8746499999999999"/>
    <s v="J"/>
    <x v="0"/>
    <x v="179"/>
  </r>
  <r>
    <x v="16"/>
    <s v="Average"/>
    <s v="Power"/>
    <n v="18.713699999999999"/>
    <s v="W"/>
    <x v="1"/>
    <x v="180"/>
  </r>
  <r>
    <x v="16"/>
    <s v="Time"/>
    <n v="0.100175"/>
    <s v="sec"/>
    <m/>
    <x v="2"/>
    <x v="62"/>
  </r>
  <r>
    <x v="16"/>
    <s v="Total"/>
    <s v="Energy"/>
    <n v="1.8761699999999999"/>
    <s v="J"/>
    <x v="0"/>
    <x v="181"/>
  </r>
  <r>
    <x v="16"/>
    <s v="Average"/>
    <s v="Power"/>
    <n v="18.7288"/>
    <s v="W"/>
    <x v="1"/>
    <x v="182"/>
  </r>
  <r>
    <x v="16"/>
    <s v="Time"/>
    <n v="0.100176"/>
    <s v="sec"/>
    <m/>
    <x v="2"/>
    <x v="57"/>
  </r>
  <r>
    <x v="16"/>
    <s v="Total"/>
    <s v="Energy"/>
    <n v="1.87347"/>
    <s v="J"/>
    <x v="0"/>
    <x v="183"/>
  </r>
  <r>
    <x v="16"/>
    <s v="Average"/>
    <s v="Power"/>
    <n v="18.702200000000001"/>
    <s v="W"/>
    <x v="1"/>
    <x v="184"/>
  </r>
  <r>
    <x v="16"/>
    <s v="Time"/>
    <n v="0.100174"/>
    <s v="sec"/>
    <m/>
    <x v="2"/>
    <x v="26"/>
  </r>
  <r>
    <x v="16"/>
    <s v="Total"/>
    <s v="Energy"/>
    <n v="1.8723799999999999"/>
    <s v="J"/>
    <x v="0"/>
    <x v="185"/>
  </r>
  <r>
    <x v="16"/>
    <s v="Average"/>
    <s v="Power"/>
    <n v="18.690999999999999"/>
    <s v="W"/>
    <x v="1"/>
    <x v="186"/>
  </r>
  <r>
    <x v="16"/>
    <s v="Time"/>
    <n v="0.100175"/>
    <s v="sec"/>
    <m/>
    <x v="2"/>
    <x v="62"/>
  </r>
  <r>
    <x v="16"/>
    <s v="Total"/>
    <s v="Energy"/>
    <n v="1.87303"/>
    <s v="J"/>
    <x v="0"/>
    <x v="187"/>
  </r>
  <r>
    <x v="16"/>
    <s v="Average"/>
    <s v="Power"/>
    <n v="18.697600000000001"/>
    <s v="W"/>
    <x v="1"/>
    <x v="188"/>
  </r>
  <r>
    <x v="16"/>
    <s v="Time"/>
    <n v="0.100175"/>
    <s v="sec"/>
    <m/>
    <x v="2"/>
    <x v="62"/>
  </r>
  <r>
    <x v="17"/>
    <s v="Total"/>
    <s v="Energy"/>
    <n v="2.4705499999999998"/>
    <s v="J"/>
    <x v="0"/>
    <x v="189"/>
  </r>
  <r>
    <x v="17"/>
    <s v="Average"/>
    <s v="Power"/>
    <n v="24.6646"/>
    <s v="W"/>
    <x v="1"/>
    <x v="190"/>
  </r>
  <r>
    <x v="17"/>
    <s v="Time"/>
    <n v="0.10016600000000001"/>
    <s v="sec"/>
    <m/>
    <x v="2"/>
    <x v="191"/>
  </r>
  <r>
    <x v="17"/>
    <s v="Total"/>
    <s v="Energy"/>
    <n v="2.4712499999999999"/>
    <s v="J"/>
    <x v="0"/>
    <x v="192"/>
  </r>
  <r>
    <x v="17"/>
    <s v="Average"/>
    <s v="Power"/>
    <n v="24.671600000000002"/>
    <s v="W"/>
    <x v="1"/>
    <x v="193"/>
  </r>
  <r>
    <x v="17"/>
    <s v="Time"/>
    <n v="0.10016600000000001"/>
    <s v="sec"/>
    <m/>
    <x v="2"/>
    <x v="191"/>
  </r>
  <r>
    <x v="17"/>
    <s v="Total"/>
    <s v="Energy"/>
    <n v="2.4706700000000001"/>
    <s v="J"/>
    <x v="0"/>
    <x v="194"/>
  </r>
  <r>
    <x v="17"/>
    <s v="Average"/>
    <s v="Power"/>
    <n v="24.665500000000002"/>
    <s v="W"/>
    <x v="1"/>
    <x v="195"/>
  </r>
  <r>
    <x v="17"/>
    <s v="Time"/>
    <n v="0.10016700000000001"/>
    <s v="sec"/>
    <m/>
    <x v="2"/>
    <x v="196"/>
  </r>
  <r>
    <x v="17"/>
    <s v="Total"/>
    <s v="Energy"/>
    <n v="2.4751599999999998"/>
    <s v="J"/>
    <x v="0"/>
    <x v="197"/>
  </r>
  <r>
    <x v="17"/>
    <s v="Average"/>
    <s v="Power"/>
    <n v="24.710599999999999"/>
    <s v="W"/>
    <x v="1"/>
    <x v="198"/>
  </r>
  <r>
    <x v="17"/>
    <s v="Time"/>
    <n v="0.10016600000000001"/>
    <s v="sec"/>
    <m/>
    <x v="2"/>
    <x v="191"/>
  </r>
  <r>
    <x v="17"/>
    <s v="Total"/>
    <s v="Energy"/>
    <n v="2.4675099999999999"/>
    <s v="J"/>
    <x v="0"/>
    <x v="199"/>
  </r>
  <r>
    <x v="17"/>
    <s v="Average"/>
    <s v="Power"/>
    <n v="24.6342"/>
    <s v="W"/>
    <x v="1"/>
    <x v="200"/>
  </r>
  <r>
    <x v="17"/>
    <s v="Time"/>
    <n v="0.10016600000000001"/>
    <s v="sec"/>
    <m/>
    <x v="2"/>
    <x v="191"/>
  </r>
  <r>
    <x v="18"/>
    <s v="Total"/>
    <s v="Energy"/>
    <n v="1.9264699999999999"/>
    <s v="J"/>
    <x v="0"/>
    <x v="201"/>
  </r>
  <r>
    <x v="18"/>
    <s v="Average"/>
    <s v="Power"/>
    <n v="19.2318"/>
    <s v="W"/>
    <x v="1"/>
    <x v="202"/>
  </r>
  <r>
    <x v="18"/>
    <s v="Time"/>
    <n v="0.100171"/>
    <s v="sec"/>
    <m/>
    <x v="2"/>
    <x v="18"/>
  </r>
  <r>
    <x v="18"/>
    <s v="Total"/>
    <s v="Energy"/>
    <n v="1.94475"/>
    <s v="J"/>
    <x v="0"/>
    <x v="203"/>
  </r>
  <r>
    <x v="18"/>
    <s v="Average"/>
    <s v="Power"/>
    <n v="19.413900000000002"/>
    <s v="W"/>
    <x v="1"/>
    <x v="204"/>
  </r>
  <r>
    <x v="18"/>
    <s v="Time"/>
    <n v="0.100173"/>
    <s v="sec"/>
    <m/>
    <x v="2"/>
    <x v="15"/>
  </r>
  <r>
    <x v="18"/>
    <s v="Total"/>
    <s v="Energy"/>
    <n v="1.95166"/>
    <s v="J"/>
    <x v="0"/>
    <x v="205"/>
  </r>
  <r>
    <x v="18"/>
    <s v="Average"/>
    <s v="Power"/>
    <n v="19.4833"/>
    <s v="W"/>
    <x v="1"/>
    <x v="206"/>
  </r>
  <r>
    <x v="18"/>
    <s v="Time"/>
    <n v="0.100171"/>
    <s v="sec"/>
    <m/>
    <x v="2"/>
    <x v="18"/>
  </r>
  <r>
    <x v="18"/>
    <s v="Total"/>
    <s v="Energy"/>
    <n v="1.9502299999999999"/>
    <s v="J"/>
    <x v="0"/>
    <x v="207"/>
  </r>
  <r>
    <x v="18"/>
    <s v="Average"/>
    <s v="Power"/>
    <n v="19.468800000000002"/>
    <s v="W"/>
    <x v="1"/>
    <x v="208"/>
  </r>
  <r>
    <x v="18"/>
    <s v="Time"/>
    <n v="0.100172"/>
    <s v="sec"/>
    <m/>
    <x v="2"/>
    <x v="12"/>
  </r>
  <r>
    <x v="18"/>
    <s v="Total"/>
    <s v="Energy"/>
    <n v="1.9518899999999999"/>
    <s v="J"/>
    <x v="0"/>
    <x v="209"/>
  </r>
  <r>
    <x v="18"/>
    <s v="Average"/>
    <s v="Power"/>
    <n v="19.484999999999999"/>
    <s v="W"/>
    <x v="1"/>
    <x v="210"/>
  </r>
  <r>
    <x v="18"/>
    <s v="Time"/>
    <n v="0.100174"/>
    <s v="sec"/>
    <m/>
    <x v="2"/>
    <x v="26"/>
  </r>
  <r>
    <x v="19"/>
    <s v="Total"/>
    <s v="Energy"/>
    <n v="1.87018"/>
    <s v="J"/>
    <x v="0"/>
    <x v="211"/>
  </r>
  <r>
    <x v="19"/>
    <s v="Average"/>
    <s v="Power"/>
    <n v="18.669699999999999"/>
    <s v="W"/>
    <x v="1"/>
    <x v="212"/>
  </r>
  <r>
    <x v="19"/>
    <s v="Time"/>
    <n v="0.100172"/>
    <s v="sec"/>
    <m/>
    <x v="2"/>
    <x v="12"/>
  </r>
  <r>
    <x v="19"/>
    <s v="Total"/>
    <s v="Energy"/>
    <n v="1.87033"/>
    <s v="J"/>
    <x v="0"/>
    <x v="213"/>
  </r>
  <r>
    <x v="19"/>
    <s v="Average"/>
    <s v="Power"/>
    <n v="18.6708"/>
    <s v="W"/>
    <x v="1"/>
    <x v="214"/>
  </r>
  <r>
    <x v="19"/>
    <s v="Time"/>
    <n v="0.100174"/>
    <s v="sec"/>
    <m/>
    <x v="2"/>
    <x v="26"/>
  </r>
  <r>
    <x v="19"/>
    <s v="Total"/>
    <s v="Energy"/>
    <n v="1.8672"/>
    <s v="J"/>
    <x v="0"/>
    <x v="215"/>
  </r>
  <r>
    <x v="19"/>
    <s v="Average"/>
    <s v="Power"/>
    <n v="18.637899999999998"/>
    <s v="W"/>
    <x v="1"/>
    <x v="216"/>
  </r>
  <r>
    <x v="19"/>
    <s v="Time"/>
    <n v="0.10018299999999999"/>
    <s v="sec"/>
    <m/>
    <x v="2"/>
    <x v="217"/>
  </r>
  <r>
    <x v="19"/>
    <s v="Total"/>
    <s v="Energy"/>
    <n v="1.8674599999999999"/>
    <s v="J"/>
    <x v="0"/>
    <x v="218"/>
  </r>
  <r>
    <x v="19"/>
    <s v="Average"/>
    <s v="Power"/>
    <n v="18.642600000000002"/>
    <s v="W"/>
    <x v="1"/>
    <x v="219"/>
  </r>
  <r>
    <x v="19"/>
    <s v="Time"/>
    <n v="0.100172"/>
    <s v="sec"/>
    <m/>
    <x v="2"/>
    <x v="12"/>
  </r>
  <r>
    <x v="19"/>
    <s v="Total"/>
    <s v="Energy"/>
    <n v="1.8679699999999999"/>
    <s v="J"/>
    <x v="0"/>
    <x v="220"/>
  </r>
  <r>
    <x v="19"/>
    <s v="Average"/>
    <s v="Power"/>
    <n v="18.647200000000002"/>
    <s v="W"/>
    <x v="1"/>
    <x v="221"/>
  </r>
  <r>
    <x v="19"/>
    <s v="Time"/>
    <n v="0.100174"/>
    <s v="sec"/>
    <m/>
    <x v="2"/>
    <x v="26"/>
  </r>
  <r>
    <x v="20"/>
    <s v="Total"/>
    <s v="Energy"/>
    <n v="20.8109"/>
    <s v="J"/>
    <x v="0"/>
    <x v="222"/>
  </r>
  <r>
    <x v="20"/>
    <s v="Average"/>
    <s v="Power"/>
    <n v="25.977799999999998"/>
    <s v="W"/>
    <x v="1"/>
    <x v="223"/>
  </r>
  <r>
    <x v="20"/>
    <s v="Time"/>
    <n v="0.80110400000000004"/>
    <s v="sec"/>
    <m/>
    <x v="2"/>
    <x v="224"/>
  </r>
  <r>
    <x v="20"/>
    <s v="Total"/>
    <s v="Energy"/>
    <n v="20.927399999999999"/>
    <s v="J"/>
    <x v="0"/>
    <x v="225"/>
  </r>
  <r>
    <x v="20"/>
    <s v="Average"/>
    <s v="Power"/>
    <n v="25.922599999999999"/>
    <s v="W"/>
    <x v="1"/>
    <x v="226"/>
  </r>
  <r>
    <x v="20"/>
    <s v="Time"/>
    <n v="0.80730400000000002"/>
    <s v="sec"/>
    <m/>
    <x v="2"/>
    <x v="227"/>
  </r>
  <r>
    <x v="20"/>
    <s v="Total"/>
    <s v="Energy"/>
    <n v="20.924399999999999"/>
    <s v="J"/>
    <x v="0"/>
    <x v="228"/>
  </r>
  <r>
    <x v="20"/>
    <s v="Average"/>
    <s v="Power"/>
    <n v="25.9421"/>
    <s v="W"/>
    <x v="1"/>
    <x v="229"/>
  </r>
  <r>
    <x v="20"/>
    <s v="Time"/>
    <n v="0.80658300000000005"/>
    <s v="sec"/>
    <m/>
    <x v="2"/>
    <x v="230"/>
  </r>
  <r>
    <x v="20"/>
    <s v="Total"/>
    <s v="Energy"/>
    <n v="20.9085"/>
    <s v="J"/>
    <x v="0"/>
    <x v="231"/>
  </r>
  <r>
    <x v="20"/>
    <s v="Average"/>
    <s v="Power"/>
    <n v="25.921900000000001"/>
    <s v="W"/>
    <x v="1"/>
    <x v="232"/>
  </r>
  <r>
    <x v="20"/>
    <s v="Time"/>
    <n v="0.80659400000000003"/>
    <s v="sec"/>
    <m/>
    <x v="2"/>
    <x v="233"/>
  </r>
  <r>
    <x v="20"/>
    <s v="Total"/>
    <s v="Energy"/>
    <n v="20.7989"/>
    <s v="J"/>
    <x v="0"/>
    <x v="234"/>
  </r>
  <r>
    <x v="20"/>
    <s v="Average"/>
    <s v="Power"/>
    <n v="25.977399999999999"/>
    <s v="W"/>
    <x v="1"/>
    <x v="235"/>
  </r>
  <r>
    <x v="20"/>
    <s v="Time"/>
    <n v="0.800651"/>
    <s v="sec"/>
    <m/>
    <x v="2"/>
    <x v="236"/>
  </r>
  <r>
    <x v="21"/>
    <s v="Total"/>
    <s v="Energy"/>
    <n v="1.8830100000000001"/>
    <s v="J"/>
    <x v="0"/>
    <x v="237"/>
  </r>
  <r>
    <x v="21"/>
    <s v="Average"/>
    <s v="Power"/>
    <n v="18.797599999999999"/>
    <s v="W"/>
    <x v="1"/>
    <x v="238"/>
  </r>
  <r>
    <x v="21"/>
    <s v="Time"/>
    <n v="0.100173"/>
    <s v="sec"/>
    <m/>
    <x v="2"/>
    <x v="15"/>
  </r>
  <r>
    <x v="21"/>
    <s v="Total"/>
    <s v="Energy"/>
    <n v="1.8806"/>
    <s v="J"/>
    <x v="0"/>
    <x v="239"/>
  </r>
  <r>
    <x v="21"/>
    <s v="Average"/>
    <s v="Power"/>
    <n v="18.773499999999999"/>
    <s v="W"/>
    <x v="1"/>
    <x v="240"/>
  </r>
  <r>
    <x v="21"/>
    <s v="Time"/>
    <n v="0.100173"/>
    <s v="sec"/>
    <m/>
    <x v="2"/>
    <x v="15"/>
  </r>
  <r>
    <x v="21"/>
    <s v="Total"/>
    <s v="Energy"/>
    <n v="1.8813299999999999"/>
    <s v="J"/>
    <x v="0"/>
    <x v="241"/>
  </r>
  <r>
    <x v="21"/>
    <s v="Average"/>
    <s v="Power"/>
    <n v="18.780999999999999"/>
    <s v="W"/>
    <x v="1"/>
    <x v="242"/>
  </r>
  <r>
    <x v="21"/>
    <s v="Time"/>
    <n v="0.100172"/>
    <s v="sec"/>
    <m/>
    <x v="2"/>
    <x v="12"/>
  </r>
  <r>
    <x v="21"/>
    <s v="Total"/>
    <s v="Energy"/>
    <n v="1.88174"/>
    <s v="J"/>
    <x v="0"/>
    <x v="243"/>
  </r>
  <r>
    <x v="21"/>
    <s v="Average"/>
    <s v="Power"/>
    <n v="18.7851"/>
    <s v="W"/>
    <x v="1"/>
    <x v="244"/>
  </r>
  <r>
    <x v="21"/>
    <s v="Time"/>
    <n v="0.100172"/>
    <s v="sec"/>
    <m/>
    <x v="2"/>
    <x v="12"/>
  </r>
  <r>
    <x v="21"/>
    <s v="Total"/>
    <s v="Energy"/>
    <n v="1.88263"/>
    <s v="J"/>
    <x v="0"/>
    <x v="245"/>
  </r>
  <r>
    <x v="21"/>
    <s v="Average"/>
    <s v="Power"/>
    <n v="18.793199999999999"/>
    <s v="W"/>
    <x v="1"/>
    <x v="246"/>
  </r>
  <r>
    <x v="21"/>
    <s v="Time"/>
    <n v="0.100176"/>
    <s v="sec"/>
    <m/>
    <x v="2"/>
    <x v="57"/>
  </r>
  <r>
    <x v="22"/>
    <s v="Total"/>
    <s v="Energy"/>
    <n v="1.8650500000000001"/>
    <s v="J"/>
    <x v="0"/>
    <x v="247"/>
  </r>
  <r>
    <x v="22"/>
    <s v="Average"/>
    <s v="Power"/>
    <n v="18.617899999999999"/>
    <s v="W"/>
    <x v="1"/>
    <x v="248"/>
  </r>
  <r>
    <x v="22"/>
    <s v="Time"/>
    <n v="0.100175"/>
    <s v="sec"/>
    <m/>
    <x v="2"/>
    <x v="62"/>
  </r>
  <r>
    <x v="22"/>
    <s v="Total"/>
    <s v="Energy"/>
    <n v="1.86591"/>
    <s v="J"/>
    <x v="0"/>
    <x v="249"/>
  </r>
  <r>
    <x v="22"/>
    <s v="Average"/>
    <s v="Power"/>
    <n v="18.627600000000001"/>
    <s v="W"/>
    <x v="1"/>
    <x v="250"/>
  </r>
  <r>
    <x v="22"/>
    <s v="Time"/>
    <n v="0.10016899999999999"/>
    <s v="sec"/>
    <m/>
    <x v="2"/>
    <x v="21"/>
  </r>
  <r>
    <x v="22"/>
    <s v="Total"/>
    <s v="Energy"/>
    <n v="1.8631599999999999"/>
    <s v="J"/>
    <x v="0"/>
    <x v="251"/>
  </r>
  <r>
    <x v="22"/>
    <s v="Average"/>
    <s v="Power"/>
    <n v="18.599"/>
    <s v="W"/>
    <x v="1"/>
    <x v="252"/>
  </r>
  <r>
    <x v="22"/>
    <s v="Time"/>
    <n v="0.100175"/>
    <s v="sec"/>
    <m/>
    <x v="2"/>
    <x v="62"/>
  </r>
  <r>
    <x v="22"/>
    <s v="Total"/>
    <s v="Energy"/>
    <n v="1.8624099999999999"/>
    <s v="J"/>
    <x v="0"/>
    <x v="253"/>
  </r>
  <r>
    <x v="22"/>
    <s v="Average"/>
    <s v="Power"/>
    <n v="18.5916"/>
    <s v="W"/>
    <x v="1"/>
    <x v="254"/>
  </r>
  <r>
    <x v="22"/>
    <s v="Time"/>
    <n v="0.100175"/>
    <s v="sec"/>
    <m/>
    <x v="2"/>
    <x v="62"/>
  </r>
  <r>
    <x v="22"/>
    <s v="Total"/>
    <s v="Energy"/>
    <n v="1.8682399999999999"/>
    <s v="J"/>
    <x v="0"/>
    <x v="255"/>
  </r>
  <r>
    <x v="22"/>
    <s v="Average"/>
    <s v="Power"/>
    <n v="18.650300000000001"/>
    <s v="W"/>
    <x v="1"/>
    <x v="256"/>
  </r>
  <r>
    <x v="22"/>
    <s v="Time"/>
    <n v="0.100172"/>
    <s v="sec"/>
    <m/>
    <x v="2"/>
    <x v="12"/>
  </r>
  <r>
    <x v="23"/>
    <s v="Total"/>
    <s v="Energy"/>
    <n v="9.8652999999999995"/>
    <s v="J"/>
    <x v="0"/>
    <x v="257"/>
  </r>
  <r>
    <x v="23"/>
    <s v="Average"/>
    <s v="Power"/>
    <n v="24.6388"/>
    <s v="W"/>
    <x v="1"/>
    <x v="258"/>
  </r>
  <r>
    <x v="23"/>
    <s v="Time"/>
    <n v="0.400397"/>
    <s v="sec"/>
    <m/>
    <x v="2"/>
    <x v="259"/>
  </r>
  <r>
    <x v="23"/>
    <s v="Total"/>
    <s v="Energy"/>
    <n v="9.8523999999999994"/>
    <s v="J"/>
    <x v="0"/>
    <x v="260"/>
  </r>
  <r>
    <x v="23"/>
    <s v="Average"/>
    <s v="Power"/>
    <n v="24.6067"/>
    <s v="W"/>
    <x v="1"/>
    <x v="261"/>
  </r>
  <r>
    <x v="23"/>
    <s v="Time"/>
    <n v="0.400395"/>
    <s v="sec"/>
    <m/>
    <x v="2"/>
    <x v="262"/>
  </r>
  <r>
    <x v="23"/>
    <s v="Total"/>
    <s v="Energy"/>
    <n v="9.8547700000000003"/>
    <s v="J"/>
    <x v="0"/>
    <x v="263"/>
  </r>
  <r>
    <x v="23"/>
    <s v="Average"/>
    <s v="Power"/>
    <n v="24.612200000000001"/>
    <s v="W"/>
    <x v="1"/>
    <x v="264"/>
  </r>
  <r>
    <x v="23"/>
    <s v="Time"/>
    <n v="0.40040199999999998"/>
    <s v="sec"/>
    <m/>
    <x v="2"/>
    <x v="265"/>
  </r>
  <r>
    <x v="23"/>
    <s v="Total"/>
    <s v="Energy"/>
    <n v="9.8879099999999998"/>
    <s v="J"/>
    <x v="0"/>
    <x v="266"/>
  </r>
  <r>
    <x v="23"/>
    <s v="Average"/>
    <s v="Power"/>
    <n v="24.6952"/>
    <s v="W"/>
    <x v="1"/>
    <x v="267"/>
  </r>
  <r>
    <x v="23"/>
    <s v="Time"/>
    <n v="0.40039799999999998"/>
    <s v="sec"/>
    <m/>
    <x v="2"/>
    <x v="268"/>
  </r>
  <r>
    <x v="23"/>
    <s v="Total"/>
    <s v="Energy"/>
    <n v="9.8631600000000006"/>
    <s v="J"/>
    <x v="0"/>
    <x v="269"/>
  </r>
  <r>
    <x v="23"/>
    <s v="Average"/>
    <s v="Power"/>
    <n v="24.633400000000002"/>
    <s v="W"/>
    <x v="1"/>
    <x v="270"/>
  </r>
  <r>
    <x v="23"/>
    <s v="Time"/>
    <n v="0.400397"/>
    <s v="sec"/>
    <m/>
    <x v="2"/>
    <x v="259"/>
  </r>
  <r>
    <x v="24"/>
    <s v="Total"/>
    <s v="Energy"/>
    <n v="1.8945000000000001"/>
    <s v="J"/>
    <x v="0"/>
    <x v="271"/>
  </r>
  <r>
    <x v="24"/>
    <s v="Average"/>
    <s v="Power"/>
    <n v="18.9129"/>
    <s v="W"/>
    <x v="1"/>
    <x v="272"/>
  </r>
  <r>
    <x v="24"/>
    <s v="Time"/>
    <n v="0.10017"/>
    <s v="sec"/>
    <m/>
    <x v="2"/>
    <x v="2"/>
  </r>
  <r>
    <x v="24"/>
    <s v="Total"/>
    <s v="Energy"/>
    <n v="1.8992599999999999"/>
    <s v="J"/>
    <x v="0"/>
    <x v="273"/>
  </r>
  <r>
    <x v="24"/>
    <s v="Average"/>
    <s v="Power"/>
    <n v="18.9602"/>
    <s v="W"/>
    <x v="1"/>
    <x v="274"/>
  </r>
  <r>
    <x v="24"/>
    <s v="Time"/>
    <n v="0.100171"/>
    <s v="sec"/>
    <m/>
    <x v="2"/>
    <x v="18"/>
  </r>
  <r>
    <x v="24"/>
    <s v="Total"/>
    <s v="Energy"/>
    <n v="1.90056"/>
    <s v="J"/>
    <x v="0"/>
    <x v="275"/>
  </r>
  <r>
    <x v="24"/>
    <s v="Average"/>
    <s v="Power"/>
    <n v="18.972799999999999"/>
    <s v="W"/>
    <x v="1"/>
    <x v="276"/>
  </r>
  <r>
    <x v="24"/>
    <s v="Time"/>
    <n v="0.100173"/>
    <s v="sec"/>
    <m/>
    <x v="2"/>
    <x v="15"/>
  </r>
  <r>
    <x v="24"/>
    <s v="Total"/>
    <s v="Energy"/>
    <n v="1.89781"/>
    <s v="J"/>
    <x v="0"/>
    <x v="277"/>
  </r>
  <r>
    <x v="24"/>
    <s v="Average"/>
    <s v="Power"/>
    <n v="18.9453"/>
    <s v="W"/>
    <x v="1"/>
    <x v="278"/>
  </r>
  <r>
    <x v="24"/>
    <s v="Time"/>
    <n v="0.100173"/>
    <s v="sec"/>
    <m/>
    <x v="2"/>
    <x v="15"/>
  </r>
  <r>
    <x v="24"/>
    <s v="Total"/>
    <s v="Energy"/>
    <n v="1.8974800000000001"/>
    <s v="J"/>
    <x v="0"/>
    <x v="279"/>
  </r>
  <r>
    <x v="24"/>
    <s v="Average"/>
    <s v="Power"/>
    <n v="18.943300000000001"/>
    <s v="W"/>
    <x v="1"/>
    <x v="280"/>
  </r>
  <r>
    <x v="24"/>
    <s v="Time"/>
    <n v="0.10016600000000001"/>
    <s v="sec"/>
    <m/>
    <x v="2"/>
    <x v="191"/>
  </r>
  <r>
    <x v="25"/>
    <s v="Total"/>
    <s v="Energy"/>
    <n v="14.9064"/>
    <s v="J"/>
    <x v="0"/>
    <x v="281"/>
  </r>
  <r>
    <x v="25"/>
    <s v="Average"/>
    <s v="Power"/>
    <n v="24.821899999999999"/>
    <s v="W"/>
    <x v="1"/>
    <x v="282"/>
  </r>
  <r>
    <x v="25"/>
    <s v="Time"/>
    <n v="0.60053400000000001"/>
    <s v="sec"/>
    <m/>
    <x v="2"/>
    <x v="283"/>
  </r>
  <r>
    <x v="25"/>
    <s v="Total"/>
    <s v="Energy"/>
    <n v="14.9114"/>
    <s v="J"/>
    <x v="0"/>
    <x v="284"/>
  </r>
  <r>
    <x v="25"/>
    <s v="Average"/>
    <s v="Power"/>
    <n v="24.83"/>
    <s v="W"/>
    <x v="1"/>
    <x v="285"/>
  </r>
  <r>
    <x v="25"/>
    <s v="Time"/>
    <n v="0.60053900000000004"/>
    <s v="sec"/>
    <m/>
    <x v="2"/>
    <x v="286"/>
  </r>
  <r>
    <x v="25"/>
    <s v="Total"/>
    <s v="Energy"/>
    <n v="14.920400000000001"/>
    <s v="J"/>
    <x v="0"/>
    <x v="287"/>
  </r>
  <r>
    <x v="25"/>
    <s v="Average"/>
    <s v="Power"/>
    <n v="24.845300000000002"/>
    <s v="W"/>
    <x v="1"/>
    <x v="288"/>
  </r>
  <r>
    <x v="25"/>
    <s v="Time"/>
    <n v="0.60053299999999998"/>
    <s v="sec"/>
    <m/>
    <x v="2"/>
    <x v="289"/>
  </r>
  <r>
    <x v="25"/>
    <s v="Total"/>
    <s v="Energy"/>
    <n v="14.9145"/>
    <s v="J"/>
    <x v="0"/>
    <x v="290"/>
  </r>
  <r>
    <x v="25"/>
    <s v="Average"/>
    <s v="Power"/>
    <n v="24.8354"/>
    <s v="W"/>
    <x v="1"/>
    <x v="291"/>
  </r>
  <r>
    <x v="25"/>
    <s v="Time"/>
    <n v="0.60053400000000001"/>
    <s v="sec"/>
    <m/>
    <x v="2"/>
    <x v="283"/>
  </r>
  <r>
    <x v="25"/>
    <s v="Total"/>
    <s v="Energy"/>
    <n v="14.9125"/>
    <s v="J"/>
    <x v="0"/>
    <x v="292"/>
  </r>
  <r>
    <x v="25"/>
    <s v="Average"/>
    <s v="Power"/>
    <n v="24.832100000000001"/>
    <s v="W"/>
    <x v="1"/>
    <x v="293"/>
  </r>
  <r>
    <x v="25"/>
    <s v="Time"/>
    <n v="0.60053400000000001"/>
    <s v="sec"/>
    <m/>
    <x v="2"/>
    <x v="283"/>
  </r>
  <r>
    <x v="26"/>
    <s v="Total"/>
    <s v="Energy"/>
    <n v="1.8696299999999999"/>
    <s v="J"/>
    <x v="0"/>
    <x v="294"/>
  </r>
  <r>
    <x v="26"/>
    <s v="Average"/>
    <s v="Power"/>
    <n v="18.664899999999999"/>
    <s v="W"/>
    <x v="1"/>
    <x v="295"/>
  </r>
  <r>
    <x v="26"/>
    <s v="Time"/>
    <n v="0.10016799999999999"/>
    <s v="sec"/>
    <m/>
    <x v="2"/>
    <x v="7"/>
  </r>
  <r>
    <x v="26"/>
    <s v="Total"/>
    <s v="Energy"/>
    <n v="1.87001"/>
    <s v="J"/>
    <x v="0"/>
    <x v="296"/>
  </r>
  <r>
    <x v="26"/>
    <s v="Average"/>
    <s v="Power"/>
    <n v="18.665800000000001"/>
    <s v="W"/>
    <x v="1"/>
    <x v="297"/>
  </r>
  <r>
    <x v="26"/>
    <s v="Time"/>
    <n v="0.100184"/>
    <s v="sec"/>
    <m/>
    <x v="2"/>
    <x v="298"/>
  </r>
  <r>
    <x v="26"/>
    <s v="Total"/>
    <s v="Energy"/>
    <n v="1.86852"/>
    <s v="J"/>
    <x v="0"/>
    <x v="299"/>
  </r>
  <r>
    <x v="26"/>
    <s v="Average"/>
    <s v="Power"/>
    <n v="18.653600000000001"/>
    <s v="W"/>
    <x v="1"/>
    <x v="300"/>
  </r>
  <r>
    <x v="26"/>
    <s v="Time"/>
    <n v="0.10016899999999999"/>
    <s v="sec"/>
    <m/>
    <x v="2"/>
    <x v="21"/>
  </r>
  <r>
    <x v="26"/>
    <s v="Total"/>
    <s v="Energy"/>
    <n v="1.86835"/>
    <s v="J"/>
    <x v="0"/>
    <x v="301"/>
  </r>
  <r>
    <x v="26"/>
    <s v="Average"/>
    <s v="Power"/>
    <n v="18.651800000000001"/>
    <s v="W"/>
    <x v="1"/>
    <x v="302"/>
  </r>
  <r>
    <x v="26"/>
    <s v="Time"/>
    <n v="0.10017"/>
    <s v="sec"/>
    <m/>
    <x v="2"/>
    <x v="2"/>
  </r>
  <r>
    <x v="26"/>
    <s v="Total"/>
    <s v="Energy"/>
    <n v="1.8689100000000001"/>
    <s v="J"/>
    <x v="0"/>
    <x v="303"/>
  </r>
  <r>
    <x v="26"/>
    <s v="Average"/>
    <s v="Power"/>
    <n v="18.657399999999999"/>
    <s v="W"/>
    <x v="1"/>
    <x v="304"/>
  </r>
  <r>
    <x v="26"/>
    <s v="Time"/>
    <n v="0.10017"/>
    <s v="sec"/>
    <m/>
    <x v="2"/>
    <x v="2"/>
  </r>
  <r>
    <x v="27"/>
    <s v="Total"/>
    <s v="Energy"/>
    <n v="1.8597300000000001"/>
    <s v="J"/>
    <x v="0"/>
    <x v="305"/>
  </r>
  <r>
    <x v="27"/>
    <s v="Average"/>
    <s v="Power"/>
    <n v="18.565100000000001"/>
    <s v="W"/>
    <x v="1"/>
    <x v="306"/>
  </r>
  <r>
    <x v="27"/>
    <s v="Time"/>
    <n v="0.100173"/>
    <s v="sec"/>
    <m/>
    <x v="2"/>
    <x v="15"/>
  </r>
  <r>
    <x v="27"/>
    <s v="Total"/>
    <s v="Energy"/>
    <n v="1.8593299999999999"/>
    <s v="J"/>
    <x v="0"/>
    <x v="307"/>
  </r>
  <r>
    <x v="27"/>
    <s v="Average"/>
    <s v="Power"/>
    <n v="18.561"/>
    <s v="W"/>
    <x v="1"/>
    <x v="308"/>
  </r>
  <r>
    <x v="27"/>
    <s v="Time"/>
    <n v="0.100174"/>
    <s v="sec"/>
    <m/>
    <x v="2"/>
    <x v="26"/>
  </r>
  <r>
    <x v="27"/>
    <s v="Total"/>
    <s v="Energy"/>
    <n v="1.8666700000000001"/>
    <s v="J"/>
    <x v="0"/>
    <x v="309"/>
  </r>
  <r>
    <x v="27"/>
    <s v="Average"/>
    <s v="Power"/>
    <n v="18.6341"/>
    <s v="W"/>
    <x v="1"/>
    <x v="310"/>
  </r>
  <r>
    <x v="27"/>
    <s v="Time"/>
    <n v="0.100175"/>
    <s v="sec"/>
    <m/>
    <x v="2"/>
    <x v="62"/>
  </r>
  <r>
    <x v="27"/>
    <s v="Total"/>
    <s v="Energy"/>
    <n v="1.8645499999999999"/>
    <s v="J"/>
    <x v="0"/>
    <x v="311"/>
  </r>
  <r>
    <x v="27"/>
    <s v="Average"/>
    <s v="Power"/>
    <n v="18.6129"/>
    <s v="W"/>
    <x v="1"/>
    <x v="312"/>
  </r>
  <r>
    <x v="27"/>
    <s v="Time"/>
    <n v="0.100175"/>
    <s v="sec"/>
    <m/>
    <x v="2"/>
    <x v="62"/>
  </r>
  <r>
    <x v="27"/>
    <s v="Total"/>
    <s v="Energy"/>
    <n v="1.86758"/>
    <s v="J"/>
    <x v="0"/>
    <x v="313"/>
  </r>
  <r>
    <x v="27"/>
    <s v="Average"/>
    <s v="Power"/>
    <n v="18.641500000000001"/>
    <s v="W"/>
    <x v="1"/>
    <x v="314"/>
  </r>
  <r>
    <x v="27"/>
    <s v="Time"/>
    <n v="0.100184"/>
    <s v="sec"/>
    <m/>
    <x v="2"/>
    <x v="298"/>
  </r>
  <r>
    <x v="28"/>
    <s v="Total"/>
    <s v="Energy"/>
    <n v="1.89351"/>
    <s v="J"/>
    <x v="0"/>
    <x v="315"/>
  </r>
  <r>
    <x v="28"/>
    <s v="Average"/>
    <s v="Power"/>
    <n v="18.9024"/>
    <s v="W"/>
    <x v="1"/>
    <x v="316"/>
  </r>
  <r>
    <x v="28"/>
    <s v="Time"/>
    <n v="0.100173"/>
    <s v="sec"/>
    <m/>
    <x v="2"/>
    <x v="15"/>
  </r>
  <r>
    <x v="28"/>
    <s v="Total"/>
    <s v="Energy"/>
    <n v="1.88802"/>
    <s v="J"/>
    <x v="0"/>
    <x v="317"/>
  </r>
  <r>
    <x v="28"/>
    <s v="Average"/>
    <s v="Power"/>
    <n v="18.8476"/>
    <s v="W"/>
    <x v="1"/>
    <x v="318"/>
  </r>
  <r>
    <x v="28"/>
    <s v="Time"/>
    <n v="0.100173"/>
    <s v="sec"/>
    <m/>
    <x v="2"/>
    <x v="15"/>
  </r>
  <r>
    <x v="28"/>
    <s v="Total"/>
    <s v="Energy"/>
    <n v="1.89378"/>
    <s v="J"/>
    <x v="0"/>
    <x v="319"/>
  </r>
  <r>
    <x v="28"/>
    <s v="Average"/>
    <s v="Power"/>
    <n v="18.9057"/>
    <s v="W"/>
    <x v="1"/>
    <x v="320"/>
  </r>
  <r>
    <x v="28"/>
    <s v="Time"/>
    <n v="0.10017"/>
    <s v="sec"/>
    <m/>
    <x v="2"/>
    <x v="2"/>
  </r>
  <r>
    <x v="28"/>
    <s v="Total"/>
    <s v="Energy"/>
    <n v="1.8914299999999999"/>
    <s v="J"/>
    <x v="0"/>
    <x v="321"/>
  </r>
  <r>
    <x v="28"/>
    <s v="Average"/>
    <s v="Power"/>
    <n v="18.879799999999999"/>
    <s v="W"/>
    <x v="1"/>
    <x v="322"/>
  </r>
  <r>
    <x v="28"/>
    <s v="Time"/>
    <n v="0.10018299999999999"/>
    <s v="sec"/>
    <m/>
    <x v="2"/>
    <x v="217"/>
  </r>
  <r>
    <x v="28"/>
    <s v="Total"/>
    <s v="Energy"/>
    <n v="1.8930800000000001"/>
    <s v="J"/>
    <x v="0"/>
    <x v="323"/>
  </r>
  <r>
    <x v="28"/>
    <s v="Average"/>
    <s v="Power"/>
    <n v="18.898499999999999"/>
    <s v="W"/>
    <x v="1"/>
    <x v="324"/>
  </r>
  <r>
    <x v="28"/>
    <s v="Time"/>
    <n v="0.100171"/>
    <s v="sec"/>
    <m/>
    <x v="2"/>
    <x v="18"/>
  </r>
  <r>
    <x v="29"/>
    <s v="Total"/>
    <s v="Energy"/>
    <n v="1.86006"/>
    <s v="J"/>
    <x v="0"/>
    <x v="325"/>
  </r>
  <r>
    <x v="29"/>
    <s v="Average"/>
    <s v="Power"/>
    <n v="18.5685"/>
    <s v="W"/>
    <x v="1"/>
    <x v="326"/>
  </r>
  <r>
    <x v="29"/>
    <s v="Time"/>
    <n v="0.100173"/>
    <s v="sec"/>
    <m/>
    <x v="2"/>
    <x v="15"/>
  </r>
  <r>
    <x v="29"/>
    <s v="Total"/>
    <s v="Energy"/>
    <n v="1.8604400000000001"/>
    <s v="J"/>
    <x v="0"/>
    <x v="327"/>
  </r>
  <r>
    <x v="29"/>
    <s v="Average"/>
    <s v="Power"/>
    <n v="18.572299999999998"/>
    <s v="W"/>
    <x v="1"/>
    <x v="328"/>
  </r>
  <r>
    <x v="29"/>
    <s v="Time"/>
    <n v="0.100173"/>
    <s v="sec"/>
    <m/>
    <x v="2"/>
    <x v="15"/>
  </r>
  <r>
    <x v="29"/>
    <s v="Total"/>
    <s v="Energy"/>
    <n v="1.86652"/>
    <s v="J"/>
    <x v="0"/>
    <x v="329"/>
  </r>
  <r>
    <x v="29"/>
    <s v="Average"/>
    <s v="Power"/>
    <n v="18.632899999999999"/>
    <s v="W"/>
    <x v="1"/>
    <x v="330"/>
  </r>
  <r>
    <x v="29"/>
    <s v="Time"/>
    <n v="0.100173"/>
    <s v="sec"/>
    <m/>
    <x v="2"/>
    <x v="15"/>
  </r>
  <r>
    <x v="29"/>
    <s v="Total"/>
    <s v="Energy"/>
    <n v="1.86456"/>
    <s v="J"/>
    <x v="0"/>
    <x v="331"/>
  </r>
  <r>
    <x v="29"/>
    <s v="Average"/>
    <s v="Power"/>
    <n v="18.613199999999999"/>
    <s v="W"/>
    <x v="1"/>
    <x v="332"/>
  </r>
  <r>
    <x v="29"/>
    <s v="Time"/>
    <n v="0.100174"/>
    <s v="sec"/>
    <m/>
    <x v="2"/>
    <x v="26"/>
  </r>
  <r>
    <x v="29"/>
    <s v="Total"/>
    <s v="Energy"/>
    <n v="1.8662300000000001"/>
    <s v="J"/>
    <x v="0"/>
    <x v="333"/>
  </r>
  <r>
    <x v="29"/>
    <s v="Average"/>
    <s v="Power"/>
    <n v="18.63"/>
    <s v="W"/>
    <x v="1"/>
    <x v="334"/>
  </r>
  <r>
    <x v="29"/>
    <s v="Time"/>
    <n v="0.100173"/>
    <s v="sec"/>
    <m/>
    <x v="2"/>
    <x v="15"/>
  </r>
  <r>
    <x v="30"/>
    <s v="Total"/>
    <s v="Energy"/>
    <n v="2.3547799999999999"/>
    <s v="J"/>
    <x v="0"/>
    <x v="335"/>
  </r>
  <r>
    <x v="30"/>
    <s v="Average"/>
    <s v="Power"/>
    <n v="23.5076"/>
    <s v="W"/>
    <x v="1"/>
    <x v="336"/>
  </r>
  <r>
    <x v="30"/>
    <s v="Time"/>
    <n v="0.100171"/>
    <s v="sec"/>
    <m/>
    <x v="2"/>
    <x v="18"/>
  </r>
  <r>
    <x v="30"/>
    <s v="Total"/>
    <s v="Energy"/>
    <n v="2.3306100000000001"/>
    <s v="J"/>
    <x v="0"/>
    <x v="337"/>
  </r>
  <r>
    <x v="30"/>
    <s v="Average"/>
    <s v="Power"/>
    <n v="23.266300000000001"/>
    <s v="W"/>
    <x v="1"/>
    <x v="338"/>
  </r>
  <r>
    <x v="30"/>
    <s v="Time"/>
    <n v="0.100171"/>
    <s v="sec"/>
    <m/>
    <x v="2"/>
    <x v="18"/>
  </r>
  <r>
    <x v="30"/>
    <s v="Total"/>
    <s v="Energy"/>
    <n v="2.3553000000000002"/>
    <s v="J"/>
    <x v="0"/>
    <x v="339"/>
  </r>
  <r>
    <x v="30"/>
    <s v="Average"/>
    <s v="Power"/>
    <n v="23.513300000000001"/>
    <s v="W"/>
    <x v="1"/>
    <x v="340"/>
  </r>
  <r>
    <x v="30"/>
    <s v="Time"/>
    <n v="0.10016899999999999"/>
    <s v="sec"/>
    <m/>
    <x v="2"/>
    <x v="21"/>
  </r>
  <r>
    <x v="30"/>
    <s v="Total"/>
    <s v="Energy"/>
    <n v="2.3509699999999998"/>
    <s v="J"/>
    <x v="0"/>
    <x v="341"/>
  </r>
  <r>
    <x v="30"/>
    <s v="Average"/>
    <s v="Power"/>
    <n v="23.468800000000002"/>
    <s v="W"/>
    <x v="1"/>
    <x v="342"/>
  </r>
  <r>
    <x v="30"/>
    <s v="Time"/>
    <n v="0.100174"/>
    <s v="sec"/>
    <m/>
    <x v="2"/>
    <x v="26"/>
  </r>
  <r>
    <x v="30"/>
    <s v="Total"/>
    <s v="Energy"/>
    <n v="2.32924"/>
    <s v="J"/>
    <x v="0"/>
    <x v="343"/>
  </r>
  <r>
    <x v="30"/>
    <s v="Average"/>
    <s v="Power"/>
    <n v="23.252400000000002"/>
    <s v="W"/>
    <x v="1"/>
    <x v="344"/>
  </r>
  <r>
    <x v="30"/>
    <s v="Time"/>
    <n v="0.100172"/>
    <s v="sec"/>
    <m/>
    <x v="2"/>
    <x v="12"/>
  </r>
  <r>
    <x v="31"/>
    <s v="Total"/>
    <s v="Energy"/>
    <n v="1.8840300000000001"/>
    <s v="J"/>
    <x v="0"/>
    <x v="345"/>
  </r>
  <r>
    <x v="31"/>
    <s v="Average"/>
    <s v="Power"/>
    <n v="18.806999999999999"/>
    <s v="W"/>
    <x v="1"/>
    <x v="346"/>
  </r>
  <r>
    <x v="31"/>
    <s v="Time"/>
    <n v="0.100177"/>
    <s v="sec"/>
    <m/>
    <x v="2"/>
    <x v="75"/>
  </r>
  <r>
    <x v="31"/>
    <s v="Total"/>
    <s v="Energy"/>
    <n v="1.87886"/>
    <s v="J"/>
    <x v="0"/>
    <x v="347"/>
  </r>
  <r>
    <x v="31"/>
    <s v="Average"/>
    <s v="Power"/>
    <n v="18.756"/>
    <s v="W"/>
    <x v="1"/>
    <x v="348"/>
  </r>
  <r>
    <x v="31"/>
    <s v="Time"/>
    <n v="0.100174"/>
    <s v="sec"/>
    <m/>
    <x v="2"/>
    <x v="26"/>
  </r>
  <r>
    <x v="31"/>
    <s v="Total"/>
    <s v="Energy"/>
    <n v="1.8851"/>
    <s v="J"/>
    <x v="0"/>
    <x v="349"/>
  </r>
  <r>
    <x v="31"/>
    <s v="Average"/>
    <s v="Power"/>
    <n v="18.8186"/>
    <s v="W"/>
    <x v="1"/>
    <x v="350"/>
  </r>
  <r>
    <x v="31"/>
    <s v="Time"/>
    <n v="0.100172"/>
    <s v="sec"/>
    <m/>
    <x v="2"/>
    <x v="12"/>
  </r>
  <r>
    <x v="31"/>
    <s v="Total"/>
    <s v="Energy"/>
    <n v="1.8811"/>
    <s v="J"/>
    <x v="0"/>
    <x v="351"/>
  </r>
  <r>
    <x v="31"/>
    <s v="Average"/>
    <s v="Power"/>
    <n v="18.778400000000001"/>
    <s v="W"/>
    <x v="1"/>
    <x v="352"/>
  </r>
  <r>
    <x v="31"/>
    <s v="Time"/>
    <n v="0.100174"/>
    <s v="sec"/>
    <m/>
    <x v="2"/>
    <x v="26"/>
  </r>
  <r>
    <x v="31"/>
    <s v="Total"/>
    <s v="Energy"/>
    <n v="1.8817699999999999"/>
    <s v="J"/>
    <x v="0"/>
    <x v="353"/>
  </r>
  <r>
    <x v="31"/>
    <s v="Average"/>
    <s v="Power"/>
    <n v="18.7851"/>
    <s v="W"/>
    <x v="1"/>
    <x v="244"/>
  </r>
  <r>
    <x v="31"/>
    <s v="Time"/>
    <n v="0.100174"/>
    <s v="sec"/>
    <m/>
    <x v="2"/>
    <x v="26"/>
  </r>
  <r>
    <x v="32"/>
    <s v="Total"/>
    <s v="Energy"/>
    <n v="2.0562"/>
    <s v="J"/>
    <x v="0"/>
    <x v="354"/>
  </r>
  <r>
    <x v="32"/>
    <s v="Average"/>
    <s v="Power"/>
    <n v="20.5275"/>
    <s v="W"/>
    <x v="1"/>
    <x v="355"/>
  </r>
  <r>
    <x v="32"/>
    <s v="Time"/>
    <n v="0.10016799999999999"/>
    <s v="sec"/>
    <m/>
    <x v="2"/>
    <x v="7"/>
  </r>
  <r>
    <x v="32"/>
    <s v="Total"/>
    <s v="Energy"/>
    <n v="2.0558299999999998"/>
    <s v="J"/>
    <x v="0"/>
    <x v="356"/>
  </r>
  <r>
    <x v="32"/>
    <s v="Average"/>
    <s v="Power"/>
    <n v="20.523"/>
    <s v="W"/>
    <x v="1"/>
    <x v="357"/>
  </r>
  <r>
    <x v="32"/>
    <s v="Time"/>
    <n v="0.100172"/>
    <s v="sec"/>
    <m/>
    <x v="2"/>
    <x v="12"/>
  </r>
  <r>
    <x v="32"/>
    <s v="Total"/>
    <s v="Energy"/>
    <n v="2.0567500000000001"/>
    <s v="J"/>
    <x v="0"/>
    <x v="358"/>
  </r>
  <r>
    <x v="32"/>
    <s v="Average"/>
    <s v="Power"/>
    <n v="20.532599999999999"/>
    <s v="W"/>
    <x v="1"/>
    <x v="359"/>
  </r>
  <r>
    <x v="32"/>
    <s v="Time"/>
    <n v="0.10017"/>
    <s v="sec"/>
    <m/>
    <x v="2"/>
    <x v="2"/>
  </r>
  <r>
    <x v="32"/>
    <s v="Total"/>
    <s v="Energy"/>
    <n v="2.0526"/>
    <s v="J"/>
    <x v="0"/>
    <x v="360"/>
  </r>
  <r>
    <x v="32"/>
    <s v="Average"/>
    <s v="Power"/>
    <n v="20.4907"/>
    <s v="W"/>
    <x v="1"/>
    <x v="361"/>
  </r>
  <r>
    <x v="32"/>
    <s v="Time"/>
    <n v="0.100172"/>
    <s v="sec"/>
    <m/>
    <x v="2"/>
    <x v="12"/>
  </r>
  <r>
    <x v="32"/>
    <s v="Total"/>
    <s v="Energy"/>
    <n v="2.05281"/>
    <s v="J"/>
    <x v="0"/>
    <x v="362"/>
  </r>
  <r>
    <x v="32"/>
    <s v="Average"/>
    <s v="Power"/>
    <n v="20.492899999999999"/>
    <s v="W"/>
    <x v="1"/>
    <x v="363"/>
  </r>
  <r>
    <x v="32"/>
    <s v="Time"/>
    <n v="0.100172"/>
    <s v="sec"/>
    <m/>
    <x v="2"/>
    <x v="12"/>
  </r>
  <r>
    <x v="33"/>
    <s v="Total"/>
    <s v="Energy"/>
    <n v="4.9117300000000004"/>
    <s v="J"/>
    <x v="0"/>
    <x v="364"/>
  </r>
  <r>
    <x v="33"/>
    <s v="Average"/>
    <s v="Power"/>
    <n v="24.526299999999999"/>
    <s v="W"/>
    <x v="1"/>
    <x v="365"/>
  </r>
  <r>
    <x v="33"/>
    <s v="Time"/>
    <n v="0.200264"/>
    <s v="sec"/>
    <m/>
    <x v="2"/>
    <x v="47"/>
  </r>
  <r>
    <x v="33"/>
    <s v="Total"/>
    <s v="Energy"/>
    <n v="4.9325900000000003"/>
    <s v="J"/>
    <x v="0"/>
    <x v="366"/>
  </r>
  <r>
    <x v="33"/>
    <s v="Average"/>
    <s v="Power"/>
    <n v="24.631"/>
    <s v="W"/>
    <x v="1"/>
    <x v="367"/>
  </r>
  <r>
    <x v="33"/>
    <s v="Time"/>
    <n v="0.20025899999999999"/>
    <s v="sec"/>
    <m/>
    <x v="2"/>
    <x v="368"/>
  </r>
  <r>
    <x v="33"/>
    <s v="Total"/>
    <s v="Energy"/>
    <n v="4.9135999999999997"/>
    <s v="J"/>
    <x v="0"/>
    <x v="369"/>
  </r>
  <r>
    <x v="33"/>
    <s v="Average"/>
    <s v="Power"/>
    <n v="24.535399999999999"/>
    <s v="W"/>
    <x v="1"/>
    <x v="370"/>
  </r>
  <r>
    <x v="33"/>
    <s v="Time"/>
    <n v="0.200266"/>
    <s v="sec"/>
    <m/>
    <x v="2"/>
    <x v="371"/>
  </r>
  <r>
    <x v="33"/>
    <s v="Total"/>
    <s v="Energy"/>
    <n v="4.9411500000000004"/>
    <s v="J"/>
    <x v="0"/>
    <x v="372"/>
  </r>
  <r>
    <x v="33"/>
    <s v="Average"/>
    <s v="Power"/>
    <n v="24.6724"/>
    <s v="W"/>
    <x v="1"/>
    <x v="373"/>
  </r>
  <r>
    <x v="33"/>
    <s v="Time"/>
    <n v="0.20027"/>
    <s v="sec"/>
    <m/>
    <x v="2"/>
    <x v="374"/>
  </r>
  <r>
    <x v="33"/>
    <s v="Total"/>
    <s v="Energy"/>
    <n v="4.9341900000000001"/>
    <s v="J"/>
    <x v="0"/>
    <x v="375"/>
  </r>
  <r>
    <x v="33"/>
    <s v="Average"/>
    <s v="Power"/>
    <n v="24.638500000000001"/>
    <s v="W"/>
    <x v="1"/>
    <x v="376"/>
  </r>
  <r>
    <x v="33"/>
    <s v="Time"/>
    <n v="0.200263"/>
    <s v="sec"/>
    <m/>
    <x v="2"/>
    <x v="377"/>
  </r>
  <r>
    <x v="34"/>
    <s v="Total"/>
    <s v="Energy"/>
    <n v="1.86154"/>
    <s v="J"/>
    <x v="0"/>
    <x v="378"/>
  </r>
  <r>
    <x v="34"/>
    <s v="Average"/>
    <s v="Power"/>
    <n v="18.583500000000001"/>
    <s v="W"/>
    <x v="1"/>
    <x v="379"/>
  </r>
  <r>
    <x v="34"/>
    <s v="Time"/>
    <n v="0.100172"/>
    <s v="sec"/>
    <m/>
    <x v="2"/>
    <x v="12"/>
  </r>
  <r>
    <x v="34"/>
    <s v="Total"/>
    <s v="Energy"/>
    <n v="1.8631899999999999"/>
    <s v="J"/>
    <x v="0"/>
    <x v="380"/>
  </r>
  <r>
    <x v="34"/>
    <s v="Average"/>
    <s v="Power"/>
    <n v="18.600300000000001"/>
    <s v="W"/>
    <x v="1"/>
    <x v="381"/>
  </r>
  <r>
    <x v="34"/>
    <s v="Time"/>
    <n v="0.10017"/>
    <s v="sec"/>
    <m/>
    <x v="2"/>
    <x v="2"/>
  </r>
  <r>
    <x v="34"/>
    <s v="Total"/>
    <s v="Energy"/>
    <n v="1.86073"/>
    <s v="J"/>
    <x v="0"/>
    <x v="382"/>
  </r>
  <r>
    <x v="34"/>
    <s v="Average"/>
    <s v="Power"/>
    <n v="18.5717"/>
    <s v="W"/>
    <x v="1"/>
    <x v="383"/>
  </r>
  <r>
    <x v="34"/>
    <s v="Time"/>
    <n v="0.100192"/>
    <s v="sec"/>
    <m/>
    <x v="2"/>
    <x v="384"/>
  </r>
  <r>
    <x v="34"/>
    <s v="Total"/>
    <s v="Energy"/>
    <n v="1.8605700000000001"/>
    <s v="J"/>
    <x v="0"/>
    <x v="385"/>
  </r>
  <r>
    <x v="34"/>
    <s v="Average"/>
    <s v="Power"/>
    <n v="18.572800000000001"/>
    <s v="W"/>
    <x v="1"/>
    <x v="386"/>
  </r>
  <r>
    <x v="34"/>
    <s v="Time"/>
    <n v="0.100177"/>
    <s v="sec"/>
    <m/>
    <x v="2"/>
    <x v="75"/>
  </r>
  <r>
    <x v="34"/>
    <s v="Total"/>
    <s v="Energy"/>
    <n v="1.86188"/>
    <s v="J"/>
    <x v="0"/>
    <x v="387"/>
  </r>
  <r>
    <x v="34"/>
    <s v="Average"/>
    <s v="Power"/>
    <n v="18.586600000000001"/>
    <s v="W"/>
    <x v="1"/>
    <x v="388"/>
  </r>
  <r>
    <x v="34"/>
    <s v="Time"/>
    <n v="0.100173"/>
    <s v="sec"/>
    <m/>
    <x v="2"/>
    <x v="15"/>
  </r>
  <r>
    <x v="35"/>
    <s v="Total"/>
    <s v="Energy"/>
    <n v="7.1007400000000001"/>
    <s v="J"/>
    <x v="0"/>
    <x v="389"/>
  </r>
  <r>
    <x v="35"/>
    <s v="Average"/>
    <s v="Power"/>
    <n v="23.6431"/>
    <s v="W"/>
    <x v="1"/>
    <x v="390"/>
  </r>
  <r>
    <x v="35"/>
    <s v="Time"/>
    <n v="0.30032999999999999"/>
    <s v="sec"/>
    <m/>
    <x v="2"/>
    <x v="391"/>
  </r>
  <r>
    <x v="35"/>
    <s v="Total"/>
    <s v="Energy"/>
    <n v="7.1136799999999996"/>
    <s v="J"/>
    <x v="0"/>
    <x v="392"/>
  </r>
  <r>
    <x v="35"/>
    <s v="Average"/>
    <s v="Power"/>
    <n v="23.686499999999999"/>
    <s v="W"/>
    <x v="1"/>
    <x v="393"/>
  </r>
  <r>
    <x v="35"/>
    <s v="Time"/>
    <n v="0.30032599999999998"/>
    <s v="sec"/>
    <m/>
    <x v="2"/>
    <x v="394"/>
  </r>
  <r>
    <x v="35"/>
    <s v="Total"/>
    <s v="Energy"/>
    <n v="7.0966500000000003"/>
    <s v="J"/>
    <x v="0"/>
    <x v="395"/>
  </r>
  <r>
    <x v="35"/>
    <s v="Average"/>
    <s v="Power"/>
    <n v="23.629300000000001"/>
    <s v="W"/>
    <x v="1"/>
    <x v="396"/>
  </r>
  <r>
    <x v="35"/>
    <s v="Time"/>
    <n v="0.30033199999999999"/>
    <s v="sec"/>
    <m/>
    <x v="2"/>
    <x v="397"/>
  </r>
  <r>
    <x v="35"/>
    <s v="Total"/>
    <s v="Energy"/>
    <n v="7.0965999999999996"/>
    <s v="J"/>
    <x v="0"/>
    <x v="398"/>
  </r>
  <r>
    <x v="35"/>
    <s v="Average"/>
    <s v="Power"/>
    <n v="23.629200000000001"/>
    <s v="W"/>
    <x v="1"/>
    <x v="399"/>
  </r>
  <r>
    <x v="35"/>
    <s v="Time"/>
    <n v="0.30033199999999999"/>
    <s v="sec"/>
    <m/>
    <x v="2"/>
    <x v="397"/>
  </r>
  <r>
    <x v="35"/>
    <s v="Total"/>
    <s v="Energy"/>
    <n v="7.1158299999999999"/>
    <s v="J"/>
    <x v="0"/>
    <x v="400"/>
  </r>
  <r>
    <x v="35"/>
    <s v="Average"/>
    <s v="Power"/>
    <n v="23.693100000000001"/>
    <s v="W"/>
    <x v="1"/>
    <x v="401"/>
  </r>
  <r>
    <x v="35"/>
    <s v="Time"/>
    <n v="0.30033300000000002"/>
    <s v="sec"/>
    <m/>
    <x v="2"/>
    <x v="402"/>
  </r>
  <r>
    <x v="36"/>
    <s v="Total"/>
    <s v="Energy"/>
    <n v="1.8654200000000001"/>
    <s v="J"/>
    <x v="0"/>
    <x v="403"/>
  </r>
  <r>
    <x v="36"/>
    <s v="Average"/>
    <s v="Power"/>
    <n v="18.622299999999999"/>
    <s v="W"/>
    <x v="1"/>
    <x v="404"/>
  </r>
  <r>
    <x v="36"/>
    <s v="Time"/>
    <n v="0.100171"/>
    <s v="sec"/>
    <m/>
    <x v="2"/>
    <x v="18"/>
  </r>
  <r>
    <x v="36"/>
    <s v="Total"/>
    <s v="Energy"/>
    <n v="1.8684499999999999"/>
    <s v="J"/>
    <x v="0"/>
    <x v="405"/>
  </r>
  <r>
    <x v="36"/>
    <s v="Average"/>
    <s v="Power"/>
    <n v="18.6525"/>
    <s v="W"/>
    <x v="1"/>
    <x v="406"/>
  </r>
  <r>
    <x v="36"/>
    <s v="Time"/>
    <n v="0.100172"/>
    <s v="sec"/>
    <m/>
    <x v="2"/>
    <x v="12"/>
  </r>
  <r>
    <x v="36"/>
    <s v="Total"/>
    <s v="Energy"/>
    <n v="1.86958"/>
    <s v="J"/>
    <x v="0"/>
    <x v="407"/>
  </r>
  <r>
    <x v="36"/>
    <s v="Average"/>
    <s v="Power"/>
    <n v="18.663399999999999"/>
    <s v="W"/>
    <x v="1"/>
    <x v="408"/>
  </r>
  <r>
    <x v="36"/>
    <s v="Time"/>
    <n v="0.100174"/>
    <s v="sec"/>
    <m/>
    <x v="2"/>
    <x v="26"/>
  </r>
  <r>
    <x v="36"/>
    <s v="Total"/>
    <s v="Energy"/>
    <n v="1.86958"/>
    <s v="J"/>
    <x v="0"/>
    <x v="407"/>
  </r>
  <r>
    <x v="36"/>
    <s v="Average"/>
    <s v="Power"/>
    <n v="18.663399999999999"/>
    <s v="W"/>
    <x v="1"/>
    <x v="408"/>
  </r>
  <r>
    <x v="36"/>
    <s v="Time"/>
    <n v="0.100174"/>
    <s v="sec"/>
    <m/>
    <x v="2"/>
    <x v="26"/>
  </r>
  <r>
    <x v="36"/>
    <s v="Total"/>
    <s v="Energy"/>
    <n v="1.8448899999999999"/>
    <s v="J"/>
    <x v="0"/>
    <x v="409"/>
  </r>
  <r>
    <x v="36"/>
    <s v="Average"/>
    <s v="Power"/>
    <n v="18.417100000000001"/>
    <s v="W"/>
    <x v="1"/>
    <x v="410"/>
  </r>
  <r>
    <x v="36"/>
    <s v="Time"/>
    <n v="0.100173"/>
    <s v="sec"/>
    <m/>
    <x v="2"/>
    <x v="15"/>
  </r>
  <r>
    <x v="37"/>
    <s v="Total"/>
    <s v="Energy"/>
    <n v="1.8803700000000001"/>
    <s v="J"/>
    <x v="0"/>
    <x v="411"/>
  </r>
  <r>
    <x v="37"/>
    <s v="Average"/>
    <s v="Power"/>
    <n v="18.7712"/>
    <s v="W"/>
    <x v="1"/>
    <x v="412"/>
  </r>
  <r>
    <x v="37"/>
    <s v="Time"/>
    <n v="0.100173"/>
    <s v="sec"/>
    <m/>
    <x v="2"/>
    <x v="15"/>
  </r>
  <r>
    <x v="37"/>
    <s v="Total"/>
    <s v="Energy"/>
    <n v="1.8752599999999999"/>
    <s v="J"/>
    <x v="0"/>
    <x v="413"/>
  </r>
  <r>
    <x v="37"/>
    <s v="Average"/>
    <s v="Power"/>
    <n v="18.720199999999998"/>
    <s v="W"/>
    <x v="1"/>
    <x v="414"/>
  </r>
  <r>
    <x v="37"/>
    <s v="Time"/>
    <n v="0.100173"/>
    <s v="sec"/>
    <m/>
    <x v="2"/>
    <x v="15"/>
  </r>
  <r>
    <x v="37"/>
    <s v="Total"/>
    <s v="Energy"/>
    <n v="1.8769499999999999"/>
    <s v="J"/>
    <x v="0"/>
    <x v="415"/>
  </r>
  <r>
    <x v="37"/>
    <s v="Average"/>
    <s v="Power"/>
    <n v="18.737300000000001"/>
    <s v="W"/>
    <x v="1"/>
    <x v="416"/>
  </r>
  <r>
    <x v="37"/>
    <s v="Time"/>
    <n v="0.100172"/>
    <s v="sec"/>
    <m/>
    <x v="2"/>
    <x v="12"/>
  </r>
  <r>
    <x v="37"/>
    <s v="Total"/>
    <s v="Energy"/>
    <n v="1.8776200000000001"/>
    <s v="J"/>
    <x v="0"/>
    <x v="417"/>
  </r>
  <r>
    <x v="37"/>
    <s v="Average"/>
    <s v="Power"/>
    <n v="18.7438"/>
    <s v="W"/>
    <x v="1"/>
    <x v="418"/>
  </r>
  <r>
    <x v="37"/>
    <s v="Time"/>
    <n v="0.100173"/>
    <s v="sec"/>
    <m/>
    <x v="2"/>
    <x v="15"/>
  </r>
  <r>
    <x v="37"/>
    <s v="Total"/>
    <s v="Energy"/>
    <n v="1.88005"/>
    <s v="J"/>
    <x v="0"/>
    <x v="419"/>
  </r>
  <r>
    <x v="37"/>
    <s v="Average"/>
    <s v="Power"/>
    <n v="18.7682"/>
    <s v="W"/>
    <x v="1"/>
    <x v="420"/>
  </r>
  <r>
    <x v="37"/>
    <s v="Time"/>
    <n v="0.100172"/>
    <s v="sec"/>
    <m/>
    <x v="2"/>
    <x v="12"/>
  </r>
  <r>
    <x v="38"/>
    <s v="Total"/>
    <s v="Energy"/>
    <n v="2.5979899999999998"/>
    <s v="J"/>
    <x v="0"/>
    <x v="421"/>
  </r>
  <r>
    <x v="38"/>
    <s v="Average"/>
    <s v="Power"/>
    <n v="25.9376"/>
    <s v="W"/>
    <x v="1"/>
    <x v="422"/>
  </r>
  <r>
    <x v="38"/>
    <s v="Time"/>
    <n v="0.100163"/>
    <s v="sec"/>
    <m/>
    <x v="2"/>
    <x v="423"/>
  </r>
  <r>
    <x v="38"/>
    <s v="Total"/>
    <s v="Energy"/>
    <n v="2.5944799999999999"/>
    <s v="J"/>
    <x v="0"/>
    <x v="424"/>
  </r>
  <r>
    <x v="38"/>
    <s v="Average"/>
    <s v="Power"/>
    <n v="25.9026"/>
    <s v="W"/>
    <x v="1"/>
    <x v="425"/>
  </r>
  <r>
    <x v="38"/>
    <s v="Time"/>
    <n v="0.100163"/>
    <s v="sec"/>
    <m/>
    <x v="2"/>
    <x v="423"/>
  </r>
  <r>
    <x v="38"/>
    <s v="Total"/>
    <s v="Energy"/>
    <n v="2.5906799999999999"/>
    <s v="J"/>
    <x v="0"/>
    <x v="426"/>
  </r>
  <r>
    <x v="38"/>
    <s v="Average"/>
    <s v="Power"/>
    <n v="25.8642"/>
    <s v="W"/>
    <x v="1"/>
    <x v="427"/>
  </r>
  <r>
    <x v="38"/>
    <s v="Time"/>
    <n v="0.100165"/>
    <s v="sec"/>
    <m/>
    <x v="2"/>
    <x v="428"/>
  </r>
  <r>
    <x v="38"/>
    <s v="Total"/>
    <s v="Energy"/>
    <n v="2.5990899999999999"/>
    <s v="J"/>
    <x v="0"/>
    <x v="429"/>
  </r>
  <r>
    <x v="38"/>
    <s v="Average"/>
    <s v="Power"/>
    <n v="25.952500000000001"/>
    <s v="W"/>
    <x v="1"/>
    <x v="430"/>
  </r>
  <r>
    <x v="38"/>
    <s v="Time"/>
    <n v="0.100148"/>
    <s v="sec"/>
    <m/>
    <x v="2"/>
    <x v="431"/>
  </r>
  <r>
    <x v="38"/>
    <s v="Total"/>
    <s v="Energy"/>
    <n v="2.5894900000000001"/>
    <s v="J"/>
    <x v="0"/>
    <x v="432"/>
  </r>
  <r>
    <x v="38"/>
    <s v="Average"/>
    <s v="Power"/>
    <n v="25.851800000000001"/>
    <s v="W"/>
    <x v="1"/>
    <x v="433"/>
  </r>
  <r>
    <x v="38"/>
    <s v="Time"/>
    <n v="0.10016700000000001"/>
    <s v="sec"/>
    <m/>
    <x v="2"/>
    <x v="196"/>
  </r>
  <r>
    <x v="39"/>
    <s v="Total"/>
    <s v="Energy"/>
    <n v="2.2110400000000001"/>
    <s v="J"/>
    <x v="0"/>
    <x v="434"/>
  </r>
  <r>
    <x v="39"/>
    <s v="Average"/>
    <s v="Power"/>
    <n v="22.072700000000001"/>
    <s v="W"/>
    <x v="1"/>
    <x v="435"/>
  </r>
  <r>
    <x v="39"/>
    <s v="Time"/>
    <n v="0.100171"/>
    <s v="sec"/>
    <m/>
    <x v="2"/>
    <x v="18"/>
  </r>
  <r>
    <x v="39"/>
    <s v="Total"/>
    <s v="Energy"/>
    <n v="2.2144499999999998"/>
    <s v="J"/>
    <x v="0"/>
    <x v="436"/>
  </r>
  <r>
    <x v="39"/>
    <s v="Average"/>
    <s v="Power"/>
    <n v="22.107099999999999"/>
    <s v="W"/>
    <x v="1"/>
    <x v="437"/>
  </r>
  <r>
    <x v="39"/>
    <s v="Time"/>
    <n v="0.10016899999999999"/>
    <s v="sec"/>
    <m/>
    <x v="2"/>
    <x v="21"/>
  </r>
  <r>
    <x v="39"/>
    <s v="Total"/>
    <s v="Energy"/>
    <n v="2.2115"/>
    <s v="J"/>
    <x v="0"/>
    <x v="438"/>
  </r>
  <r>
    <x v="39"/>
    <s v="Average"/>
    <s v="Power"/>
    <n v="22.077300000000001"/>
    <s v="W"/>
    <x v="1"/>
    <x v="439"/>
  </r>
  <r>
    <x v="39"/>
    <s v="Time"/>
    <n v="0.100171"/>
    <s v="sec"/>
    <m/>
    <x v="2"/>
    <x v="18"/>
  </r>
  <r>
    <x v="39"/>
    <s v="Total"/>
    <s v="Energy"/>
    <n v="2.22058"/>
    <s v="J"/>
    <x v="0"/>
    <x v="440"/>
  </r>
  <r>
    <x v="39"/>
    <s v="Average"/>
    <s v="Power"/>
    <n v="22.165500000000002"/>
    <s v="W"/>
    <x v="1"/>
    <x v="441"/>
  </r>
  <r>
    <x v="39"/>
    <s v="Time"/>
    <n v="0.10018199999999999"/>
    <s v="sec"/>
    <m/>
    <x v="2"/>
    <x v="442"/>
  </r>
  <r>
    <x v="39"/>
    <s v="Total"/>
    <s v="Energy"/>
    <n v="2.2200000000000002"/>
    <s v="J"/>
    <x v="0"/>
    <x v="443"/>
  </r>
  <r>
    <x v="39"/>
    <s v="Average"/>
    <s v="Power"/>
    <n v="22.161899999999999"/>
    <s v="W"/>
    <x v="1"/>
    <x v="444"/>
  </r>
  <r>
    <x v="39"/>
    <s v="Time"/>
    <n v="0.100172"/>
    <s v="sec"/>
    <m/>
    <x v="2"/>
    <x v="12"/>
  </r>
  <r>
    <x v="40"/>
    <s v="Total"/>
    <s v="Energy"/>
    <n v="2.2181099999999998"/>
    <s v="J"/>
    <x v="0"/>
    <x v="445"/>
  </r>
  <r>
    <x v="40"/>
    <s v="Average"/>
    <s v="Power"/>
    <n v="22.143699999999999"/>
    <s v="W"/>
    <x v="1"/>
    <x v="446"/>
  </r>
  <r>
    <x v="40"/>
    <s v="Time"/>
    <n v="0.10016899999999999"/>
    <s v="sec"/>
    <m/>
    <x v="2"/>
    <x v="21"/>
  </r>
  <r>
    <x v="40"/>
    <s v="Total"/>
    <s v="Energy"/>
    <n v="2.2136100000000001"/>
    <s v="J"/>
    <x v="0"/>
    <x v="447"/>
  </r>
  <r>
    <x v="40"/>
    <s v="Average"/>
    <s v="Power"/>
    <n v="22.098700000000001"/>
    <s v="W"/>
    <x v="1"/>
    <x v="448"/>
  </r>
  <r>
    <x v="40"/>
    <s v="Time"/>
    <n v="0.10016899999999999"/>
    <s v="sec"/>
    <m/>
    <x v="2"/>
    <x v="21"/>
  </r>
  <r>
    <x v="40"/>
    <s v="Total"/>
    <s v="Energy"/>
    <n v="2.21265"/>
    <s v="J"/>
    <x v="0"/>
    <x v="449"/>
  </r>
  <r>
    <x v="40"/>
    <s v="Average"/>
    <s v="Power"/>
    <n v="22.088699999999999"/>
    <s v="W"/>
    <x v="1"/>
    <x v="450"/>
  </r>
  <r>
    <x v="40"/>
    <s v="Time"/>
    <n v="0.100171"/>
    <s v="sec"/>
    <m/>
    <x v="2"/>
    <x v="18"/>
  </r>
  <r>
    <x v="40"/>
    <s v="Total"/>
    <s v="Energy"/>
    <n v="2.2166399999999999"/>
    <s v="J"/>
    <x v="0"/>
    <x v="451"/>
  </r>
  <r>
    <x v="40"/>
    <s v="Average"/>
    <s v="Power"/>
    <n v="22.128399999999999"/>
    <s v="W"/>
    <x v="1"/>
    <x v="452"/>
  </r>
  <r>
    <x v="40"/>
    <s v="Time"/>
    <n v="0.100172"/>
    <s v="sec"/>
    <m/>
    <x v="2"/>
    <x v="12"/>
  </r>
  <r>
    <x v="40"/>
    <s v="Total"/>
    <s v="Energy"/>
    <n v="2.21577"/>
    <s v="J"/>
    <x v="0"/>
    <x v="453"/>
  </r>
  <r>
    <x v="40"/>
    <s v="Average"/>
    <s v="Power"/>
    <n v="22.119299999999999"/>
    <s v="W"/>
    <x v="1"/>
    <x v="454"/>
  </r>
  <r>
    <x v="40"/>
    <s v="Time"/>
    <n v="0.100174"/>
    <s v="sec"/>
    <m/>
    <x v="2"/>
    <x v="26"/>
  </r>
  <r>
    <x v="41"/>
    <s v="Total"/>
    <s v="Energy"/>
    <n v="2.0580099999999999"/>
    <s v="J"/>
    <x v="0"/>
    <x v="455"/>
  </r>
  <r>
    <x v="41"/>
    <s v="Average"/>
    <s v="Power"/>
    <n v="20.544799999999999"/>
    <s v="W"/>
    <x v="1"/>
    <x v="456"/>
  </r>
  <r>
    <x v="41"/>
    <s v="Time"/>
    <n v="0.100172"/>
    <s v="sec"/>
    <m/>
    <x v="2"/>
    <x v="12"/>
  </r>
  <r>
    <x v="41"/>
    <s v="Total"/>
    <s v="Energy"/>
    <n v="2.0596299999999998"/>
    <s v="J"/>
    <x v="0"/>
    <x v="457"/>
  </r>
  <r>
    <x v="41"/>
    <s v="Average"/>
    <s v="Power"/>
    <n v="20.560700000000001"/>
    <s v="W"/>
    <x v="1"/>
    <x v="458"/>
  </r>
  <r>
    <x v="41"/>
    <s v="Time"/>
    <n v="0.100173"/>
    <s v="sec"/>
    <m/>
    <x v="2"/>
    <x v="15"/>
  </r>
  <r>
    <x v="41"/>
    <s v="Total"/>
    <s v="Energy"/>
    <n v="2.0606399999999998"/>
    <s v="J"/>
    <x v="0"/>
    <x v="459"/>
  </r>
  <r>
    <x v="41"/>
    <s v="Average"/>
    <s v="Power"/>
    <n v="20.571000000000002"/>
    <s v="W"/>
    <x v="1"/>
    <x v="4"/>
  </r>
  <r>
    <x v="41"/>
    <s v="Time"/>
    <n v="0.100172"/>
    <s v="sec"/>
    <m/>
    <x v="2"/>
    <x v="12"/>
  </r>
  <r>
    <x v="41"/>
    <s v="Total"/>
    <s v="Energy"/>
    <n v="2.0569299999999999"/>
    <s v="J"/>
    <x v="0"/>
    <x v="460"/>
  </r>
  <r>
    <x v="41"/>
    <s v="Average"/>
    <s v="Power"/>
    <n v="20.534600000000001"/>
    <s v="W"/>
    <x v="1"/>
    <x v="461"/>
  </r>
  <r>
    <x v="41"/>
    <s v="Time"/>
    <n v="0.10016899999999999"/>
    <s v="sec"/>
    <m/>
    <x v="2"/>
    <x v="21"/>
  </r>
  <r>
    <x v="41"/>
    <s v="Total"/>
    <s v="Energy"/>
    <n v="2.0563699999999998"/>
    <s v="J"/>
    <x v="0"/>
    <x v="462"/>
  </r>
  <r>
    <x v="41"/>
    <s v="Average"/>
    <s v="Power"/>
    <n v="20.5288"/>
    <s v="W"/>
    <x v="1"/>
    <x v="463"/>
  </r>
  <r>
    <x v="41"/>
    <s v="Time"/>
    <n v="0.10017"/>
    <s v="sec"/>
    <m/>
    <x v="2"/>
    <x v="2"/>
  </r>
  <r>
    <x v="42"/>
    <s v="Total"/>
    <s v="Energy"/>
    <n v="1.8819900000000001"/>
    <s v="J"/>
    <x v="0"/>
    <x v="464"/>
  </r>
  <r>
    <x v="42"/>
    <s v="Average"/>
    <s v="Power"/>
    <n v="18.787600000000001"/>
    <s v="W"/>
    <x v="1"/>
    <x v="465"/>
  </r>
  <r>
    <x v="42"/>
    <s v="Time"/>
    <n v="0.100172"/>
    <s v="sec"/>
    <m/>
    <x v="2"/>
    <x v="12"/>
  </r>
  <r>
    <x v="42"/>
    <s v="Total"/>
    <s v="Energy"/>
    <n v="1.9031800000000001"/>
    <s v="J"/>
    <x v="0"/>
    <x v="466"/>
  </r>
  <r>
    <x v="42"/>
    <s v="Average"/>
    <s v="Power"/>
    <n v="18.9986"/>
    <s v="W"/>
    <x v="1"/>
    <x v="467"/>
  </r>
  <r>
    <x v="42"/>
    <s v="Time"/>
    <n v="0.100175"/>
    <s v="sec"/>
    <m/>
    <x v="2"/>
    <x v="62"/>
  </r>
  <r>
    <x v="42"/>
    <s v="Total"/>
    <s v="Energy"/>
    <n v="1.90306"/>
    <s v="J"/>
    <x v="0"/>
    <x v="468"/>
  </r>
  <r>
    <x v="42"/>
    <s v="Average"/>
    <s v="Power"/>
    <n v="18.999099999999999"/>
    <s v="W"/>
    <x v="1"/>
    <x v="469"/>
  </r>
  <r>
    <x v="42"/>
    <s v="Time"/>
    <n v="0.10016600000000001"/>
    <s v="sec"/>
    <m/>
    <x v="2"/>
    <x v="191"/>
  </r>
  <r>
    <x v="42"/>
    <s v="Total"/>
    <s v="Energy"/>
    <n v="1.90608"/>
    <s v="J"/>
    <x v="0"/>
    <x v="470"/>
  </r>
  <r>
    <x v="42"/>
    <s v="Average"/>
    <s v="Power"/>
    <n v="19.028300000000002"/>
    <s v="W"/>
    <x v="1"/>
    <x v="471"/>
  </r>
  <r>
    <x v="42"/>
    <s v="Time"/>
    <n v="0.100171"/>
    <s v="sec"/>
    <m/>
    <x v="2"/>
    <x v="18"/>
  </r>
  <r>
    <x v="42"/>
    <s v="Total"/>
    <s v="Energy"/>
    <n v="1.90707"/>
    <s v="J"/>
    <x v="0"/>
    <x v="472"/>
  </r>
  <r>
    <x v="42"/>
    <s v="Average"/>
    <s v="Power"/>
    <n v="19.037600000000001"/>
    <s v="W"/>
    <x v="1"/>
    <x v="473"/>
  </r>
  <r>
    <x v="42"/>
    <s v="Time"/>
    <n v="0.100174"/>
    <s v="sec"/>
    <m/>
    <x v="2"/>
    <x v="26"/>
  </r>
  <r>
    <x v="43"/>
    <s v="Total"/>
    <s v="Energy"/>
    <n v="1.8848400000000001"/>
    <s v="J"/>
    <x v="0"/>
    <x v="474"/>
  </r>
  <r>
    <x v="43"/>
    <s v="Average"/>
    <s v="Power"/>
    <n v="18.816099999999999"/>
    <s v="W"/>
    <x v="1"/>
    <x v="475"/>
  </r>
  <r>
    <x v="43"/>
    <s v="Time"/>
    <n v="0.100172"/>
    <s v="sec"/>
    <m/>
    <x v="2"/>
    <x v="12"/>
  </r>
  <r>
    <x v="43"/>
    <s v="Total"/>
    <s v="Energy"/>
    <n v="1.88483"/>
    <s v="J"/>
    <x v="0"/>
    <x v="476"/>
  </r>
  <r>
    <x v="43"/>
    <s v="Average"/>
    <s v="Power"/>
    <n v="18.816099999999999"/>
    <s v="W"/>
    <x v="1"/>
    <x v="475"/>
  </r>
  <r>
    <x v="43"/>
    <s v="Time"/>
    <n v="0.100171"/>
    <s v="sec"/>
    <m/>
    <x v="2"/>
    <x v="18"/>
  </r>
  <r>
    <x v="43"/>
    <s v="Total"/>
    <s v="Energy"/>
    <n v="1.8834200000000001"/>
    <s v="J"/>
    <x v="0"/>
    <x v="477"/>
  </r>
  <r>
    <x v="43"/>
    <s v="Average"/>
    <s v="Power"/>
    <n v="18.801300000000001"/>
    <s v="W"/>
    <x v="1"/>
    <x v="478"/>
  </r>
  <r>
    <x v="43"/>
    <s v="Time"/>
    <n v="0.100175"/>
    <s v="sec"/>
    <m/>
    <x v="2"/>
    <x v="62"/>
  </r>
  <r>
    <x v="43"/>
    <s v="Total"/>
    <s v="Energy"/>
    <n v="1.8825099999999999"/>
    <s v="J"/>
    <x v="0"/>
    <x v="479"/>
  </r>
  <r>
    <x v="43"/>
    <s v="Average"/>
    <s v="Power"/>
    <n v="18.792400000000001"/>
    <s v="W"/>
    <x v="1"/>
    <x v="480"/>
  </r>
  <r>
    <x v="43"/>
    <s v="Time"/>
    <n v="0.100174"/>
    <s v="sec"/>
    <m/>
    <x v="2"/>
    <x v="26"/>
  </r>
  <r>
    <x v="43"/>
    <s v="Total"/>
    <s v="Energy"/>
    <n v="1.8859699999999999"/>
    <s v="J"/>
    <x v="0"/>
    <x v="481"/>
  </r>
  <r>
    <x v="43"/>
    <s v="Average"/>
    <s v="Power"/>
    <n v="18.826799999999999"/>
    <s v="W"/>
    <x v="1"/>
    <x v="482"/>
  </r>
  <r>
    <x v="43"/>
    <s v="Time"/>
    <n v="0.100175"/>
    <s v="sec"/>
    <m/>
    <x v="2"/>
    <x v="62"/>
  </r>
  <r>
    <x v="44"/>
    <s v="Total"/>
    <s v="Energy"/>
    <n v="1.8767499999999999"/>
    <s v="J"/>
    <x v="0"/>
    <x v="483"/>
  </r>
  <r>
    <x v="44"/>
    <s v="Average"/>
    <s v="Power"/>
    <n v="18.735099999999999"/>
    <s v="W"/>
    <x v="1"/>
    <x v="484"/>
  </r>
  <r>
    <x v="44"/>
    <s v="Time"/>
    <n v="0.100173"/>
    <s v="sec"/>
    <m/>
    <x v="2"/>
    <x v="15"/>
  </r>
  <r>
    <x v="44"/>
    <s v="Total"/>
    <s v="Energy"/>
    <n v="1.8793599999999999"/>
    <s v="J"/>
    <x v="0"/>
    <x v="485"/>
  </r>
  <r>
    <x v="44"/>
    <s v="Average"/>
    <s v="Power"/>
    <n v="18.761600000000001"/>
    <s v="W"/>
    <x v="1"/>
    <x v="486"/>
  </r>
  <r>
    <x v="44"/>
    <s v="Time"/>
    <n v="0.100171"/>
    <s v="sec"/>
    <m/>
    <x v="2"/>
    <x v="18"/>
  </r>
  <r>
    <x v="44"/>
    <s v="Total"/>
    <s v="Energy"/>
    <n v="1.8761300000000001"/>
    <s v="J"/>
    <x v="0"/>
    <x v="487"/>
  </r>
  <r>
    <x v="44"/>
    <s v="Average"/>
    <s v="Power"/>
    <n v="18.729500000000002"/>
    <s v="W"/>
    <x v="1"/>
    <x v="488"/>
  </r>
  <r>
    <x v="44"/>
    <s v="Time"/>
    <n v="0.10017"/>
    <s v="sec"/>
    <m/>
    <x v="2"/>
    <x v="2"/>
  </r>
  <r>
    <x v="44"/>
    <s v="Total"/>
    <s v="Energy"/>
    <n v="1.8580300000000001"/>
    <s v="J"/>
    <x v="0"/>
    <x v="489"/>
  </r>
  <r>
    <x v="44"/>
    <s v="Average"/>
    <s v="Power"/>
    <n v="18.549199999999999"/>
    <s v="W"/>
    <x v="1"/>
    <x v="490"/>
  </r>
  <r>
    <x v="44"/>
    <s v="Time"/>
    <n v="0.10016799999999999"/>
    <s v="sec"/>
    <m/>
    <x v="2"/>
    <x v="7"/>
  </r>
  <r>
    <x v="44"/>
    <s v="Total"/>
    <s v="Energy"/>
    <n v="1.8778699999999999"/>
    <s v="J"/>
    <x v="0"/>
    <x v="491"/>
  </r>
  <r>
    <x v="44"/>
    <s v="Average"/>
    <s v="Power"/>
    <n v="18.7468"/>
    <s v="W"/>
    <x v="1"/>
    <x v="492"/>
  </r>
  <r>
    <x v="44"/>
    <s v="Time"/>
    <n v="0.10017"/>
    <s v="sec"/>
    <m/>
    <x v="2"/>
    <x v="2"/>
  </r>
  <r>
    <x v="45"/>
    <s v="Total"/>
    <s v="Energy"/>
    <n v="1.9114199999999999"/>
    <s v="J"/>
    <x v="0"/>
    <x v="493"/>
  </r>
  <r>
    <x v="45"/>
    <s v="Average"/>
    <s v="Power"/>
    <n v="19.0808"/>
    <s v="W"/>
    <x v="1"/>
    <x v="494"/>
  </r>
  <r>
    <x v="45"/>
    <s v="Time"/>
    <n v="0.100175"/>
    <s v="sec"/>
    <m/>
    <x v="2"/>
    <x v="62"/>
  </r>
  <r>
    <x v="45"/>
    <s v="Total"/>
    <s v="Energy"/>
    <n v="1.8855900000000001"/>
    <s v="J"/>
    <x v="0"/>
    <x v="495"/>
  </r>
  <r>
    <x v="45"/>
    <s v="Average"/>
    <s v="Power"/>
    <n v="18.822800000000001"/>
    <s v="W"/>
    <x v="1"/>
    <x v="496"/>
  </r>
  <r>
    <x v="45"/>
    <s v="Time"/>
    <n v="0.100176"/>
    <s v="sec"/>
    <m/>
    <x v="2"/>
    <x v="57"/>
  </r>
  <r>
    <x v="45"/>
    <s v="Total"/>
    <s v="Energy"/>
    <n v="1.90463"/>
    <s v="J"/>
    <x v="0"/>
    <x v="497"/>
  </r>
  <r>
    <x v="45"/>
    <s v="Average"/>
    <s v="Power"/>
    <n v="19.014399999999998"/>
    <s v="W"/>
    <x v="1"/>
    <x v="498"/>
  </r>
  <r>
    <x v="45"/>
    <s v="Time"/>
    <n v="0.10016799999999999"/>
    <s v="sec"/>
    <m/>
    <x v="2"/>
    <x v="7"/>
  </r>
  <r>
    <x v="45"/>
    <s v="Total"/>
    <s v="Energy"/>
    <n v="1.9081600000000001"/>
    <s v="J"/>
    <x v="0"/>
    <x v="499"/>
  </r>
  <r>
    <x v="45"/>
    <s v="Average"/>
    <s v="Power"/>
    <n v="19.048400000000001"/>
    <s v="W"/>
    <x v="1"/>
    <x v="500"/>
  </r>
  <r>
    <x v="45"/>
    <s v="Time"/>
    <n v="0.100174"/>
    <s v="sec"/>
    <m/>
    <x v="2"/>
    <x v="26"/>
  </r>
  <r>
    <x v="45"/>
    <s v="Total"/>
    <s v="Energy"/>
    <n v="1.9098200000000001"/>
    <s v="J"/>
    <x v="0"/>
    <x v="501"/>
  </r>
  <r>
    <x v="45"/>
    <s v="Average"/>
    <s v="Power"/>
    <n v="19.065200000000001"/>
    <s v="W"/>
    <x v="1"/>
    <x v="502"/>
  </r>
  <r>
    <x v="45"/>
    <s v="Time"/>
    <n v="0.100173"/>
    <s v="sec"/>
    <m/>
    <x v="2"/>
    <x v="15"/>
  </r>
  <r>
    <x v="46"/>
    <s v="Total"/>
    <s v="Energy"/>
    <n v="1.8666100000000001"/>
    <s v="J"/>
    <x v="0"/>
    <x v="503"/>
  </r>
  <r>
    <x v="46"/>
    <s v="Average"/>
    <s v="Power"/>
    <n v="18.634599999999999"/>
    <s v="W"/>
    <x v="1"/>
    <x v="504"/>
  </r>
  <r>
    <x v="46"/>
    <s v="Time"/>
    <n v="0.10016899999999999"/>
    <s v="sec"/>
    <m/>
    <x v="2"/>
    <x v="21"/>
  </r>
  <r>
    <x v="46"/>
    <s v="Total"/>
    <s v="Energy"/>
    <n v="1.8666100000000001"/>
    <s v="J"/>
    <x v="0"/>
    <x v="503"/>
  </r>
  <r>
    <x v="46"/>
    <s v="Average"/>
    <s v="Power"/>
    <n v="18.633700000000001"/>
    <s v="W"/>
    <x v="1"/>
    <x v="505"/>
  </r>
  <r>
    <x v="46"/>
    <s v="Time"/>
    <n v="0.100174"/>
    <s v="sec"/>
    <m/>
    <x v="2"/>
    <x v="26"/>
  </r>
  <r>
    <x v="46"/>
    <s v="Total"/>
    <s v="Energy"/>
    <n v="1.8648199999999999"/>
    <s v="J"/>
    <x v="0"/>
    <x v="506"/>
  </r>
  <r>
    <x v="46"/>
    <s v="Average"/>
    <s v="Power"/>
    <n v="18.616"/>
    <s v="W"/>
    <x v="1"/>
    <x v="507"/>
  </r>
  <r>
    <x v="46"/>
    <s v="Time"/>
    <n v="0.100173"/>
    <s v="sec"/>
    <m/>
    <x v="2"/>
    <x v="15"/>
  </r>
  <r>
    <x v="46"/>
    <s v="Total"/>
    <s v="Energy"/>
    <n v="1.86426"/>
    <s v="J"/>
    <x v="0"/>
    <x v="508"/>
  </r>
  <r>
    <x v="46"/>
    <s v="Average"/>
    <s v="Power"/>
    <n v="18.610900000000001"/>
    <s v="W"/>
    <x v="1"/>
    <x v="509"/>
  </r>
  <r>
    <x v="46"/>
    <s v="Time"/>
    <n v="0.10017"/>
    <s v="sec"/>
    <m/>
    <x v="2"/>
    <x v="2"/>
  </r>
  <r>
    <x v="46"/>
    <s v="Total"/>
    <s v="Energy"/>
    <n v="1.86714"/>
    <s v="J"/>
    <x v="0"/>
    <x v="510"/>
  </r>
  <r>
    <x v="46"/>
    <s v="Average"/>
    <s v="Power"/>
    <n v="18.639500000000002"/>
    <s v="W"/>
    <x v="1"/>
    <x v="511"/>
  </r>
  <r>
    <x v="46"/>
    <s v="Time"/>
    <n v="0.100171"/>
    <s v="sec"/>
    <m/>
    <x v="2"/>
    <x v="18"/>
  </r>
  <r>
    <x v="47"/>
    <s v="Total"/>
    <s v="Energy"/>
    <n v="1.86612"/>
    <s v="J"/>
    <x v="0"/>
    <x v="512"/>
  </r>
  <r>
    <x v="47"/>
    <s v="Average"/>
    <s v="Power"/>
    <n v="18.629300000000001"/>
    <s v="W"/>
    <x v="1"/>
    <x v="513"/>
  </r>
  <r>
    <x v="47"/>
    <s v="Time"/>
    <n v="0.100171"/>
    <s v="sec"/>
    <m/>
    <x v="2"/>
    <x v="18"/>
  </r>
  <r>
    <x v="47"/>
    <s v="Total"/>
    <s v="Energy"/>
    <n v="1.86775"/>
    <s v="J"/>
    <x v="0"/>
    <x v="514"/>
  </r>
  <r>
    <x v="47"/>
    <s v="Average"/>
    <s v="Power"/>
    <n v="18.645099999999999"/>
    <s v="W"/>
    <x v="1"/>
    <x v="515"/>
  </r>
  <r>
    <x v="47"/>
    <s v="Time"/>
    <n v="0.100174"/>
    <s v="sec"/>
    <m/>
    <x v="2"/>
    <x v="26"/>
  </r>
  <r>
    <x v="47"/>
    <s v="Total"/>
    <s v="Energy"/>
    <n v="1.87842"/>
    <s v="J"/>
    <x v="0"/>
    <x v="516"/>
  </r>
  <r>
    <x v="47"/>
    <s v="Average"/>
    <s v="Power"/>
    <n v="18.752099999999999"/>
    <s v="W"/>
    <x v="1"/>
    <x v="517"/>
  </r>
  <r>
    <x v="47"/>
    <s v="Time"/>
    <n v="0.100171"/>
    <s v="sec"/>
    <m/>
    <x v="2"/>
    <x v="18"/>
  </r>
  <r>
    <x v="47"/>
    <s v="Total"/>
    <s v="Energy"/>
    <n v="1.86389"/>
    <s v="J"/>
    <x v="0"/>
    <x v="518"/>
  </r>
  <r>
    <x v="47"/>
    <s v="Average"/>
    <s v="Power"/>
    <n v="18.6065"/>
    <s v="W"/>
    <x v="1"/>
    <x v="102"/>
  </r>
  <r>
    <x v="47"/>
    <s v="Time"/>
    <n v="0.100174"/>
    <s v="sec"/>
    <m/>
    <x v="2"/>
    <x v="26"/>
  </r>
  <r>
    <x v="47"/>
    <s v="Total"/>
    <s v="Energy"/>
    <n v="1.86459"/>
    <s v="J"/>
    <x v="0"/>
    <x v="519"/>
  </r>
  <r>
    <x v="47"/>
    <s v="Average"/>
    <s v="Power"/>
    <n v="18.613900000000001"/>
    <s v="W"/>
    <x v="1"/>
    <x v="520"/>
  </r>
  <r>
    <x v="47"/>
    <s v="Time"/>
    <n v="0.100172"/>
    <s v="sec"/>
    <m/>
    <x v="2"/>
    <x v="12"/>
  </r>
  <r>
    <x v="48"/>
    <s v="Total"/>
    <s v="Energy"/>
    <n v="1.8662099999999999"/>
    <s v="J"/>
    <x v="0"/>
    <x v="521"/>
  </r>
  <r>
    <x v="48"/>
    <s v="Average"/>
    <s v="Power"/>
    <n v="18.630400000000002"/>
    <s v="W"/>
    <x v="1"/>
    <x v="522"/>
  </r>
  <r>
    <x v="48"/>
    <s v="Time"/>
    <n v="0.10017"/>
    <s v="sec"/>
    <m/>
    <x v="2"/>
    <x v="2"/>
  </r>
  <r>
    <x v="48"/>
    <s v="Total"/>
    <s v="Energy"/>
    <n v="1.84067"/>
    <s v="J"/>
    <x v="0"/>
    <x v="523"/>
  </r>
  <r>
    <x v="48"/>
    <s v="Average"/>
    <s v="Power"/>
    <n v="18.375599999999999"/>
    <s v="W"/>
    <x v="1"/>
    <x v="524"/>
  </r>
  <r>
    <x v="48"/>
    <s v="Time"/>
    <n v="0.10016899999999999"/>
    <s v="sec"/>
    <m/>
    <x v="2"/>
    <x v="21"/>
  </r>
  <r>
    <x v="48"/>
    <s v="Total"/>
    <s v="Energy"/>
    <n v="1.86446"/>
    <s v="J"/>
    <x v="0"/>
    <x v="525"/>
  </r>
  <r>
    <x v="48"/>
    <s v="Average"/>
    <s v="Power"/>
    <n v="18.612400000000001"/>
    <s v="W"/>
    <x v="1"/>
    <x v="526"/>
  </r>
  <r>
    <x v="48"/>
    <s v="Time"/>
    <n v="0.100173"/>
    <s v="sec"/>
    <m/>
    <x v="2"/>
    <x v="15"/>
  </r>
  <r>
    <x v="48"/>
    <s v="Total"/>
    <s v="Energy"/>
    <n v="1.8639699999999999"/>
    <s v="J"/>
    <x v="0"/>
    <x v="527"/>
  </r>
  <r>
    <x v="48"/>
    <s v="Average"/>
    <s v="Power"/>
    <n v="18.607500000000002"/>
    <s v="W"/>
    <x v="1"/>
    <x v="528"/>
  </r>
  <r>
    <x v="48"/>
    <s v="Time"/>
    <n v="0.100173"/>
    <s v="sec"/>
    <m/>
    <x v="2"/>
    <x v="15"/>
  </r>
  <r>
    <x v="48"/>
    <s v="Total"/>
    <s v="Energy"/>
    <n v="1.86557"/>
    <s v="J"/>
    <x v="0"/>
    <x v="529"/>
  </r>
  <r>
    <x v="48"/>
    <s v="Average"/>
    <s v="Power"/>
    <n v="18.623100000000001"/>
    <s v="W"/>
    <x v="1"/>
    <x v="530"/>
  </r>
  <r>
    <x v="48"/>
    <s v="Time"/>
    <n v="0.100175"/>
    <s v="sec"/>
    <m/>
    <x v="2"/>
    <x v="62"/>
  </r>
  <r>
    <x v="49"/>
    <s v="Total"/>
    <s v="Energy"/>
    <n v="1.8866700000000001"/>
    <s v="J"/>
    <x v="0"/>
    <x v="531"/>
  </r>
  <r>
    <x v="49"/>
    <s v="Average"/>
    <s v="Power"/>
    <n v="18.834499999999998"/>
    <s v="W"/>
    <x v="1"/>
    <x v="532"/>
  </r>
  <r>
    <x v="49"/>
    <s v="Time"/>
    <n v="0.100171"/>
    <s v="sec"/>
    <m/>
    <x v="2"/>
    <x v="18"/>
  </r>
  <r>
    <x v="49"/>
    <s v="Total"/>
    <s v="Energy"/>
    <n v="1.88103"/>
    <s v="J"/>
    <x v="0"/>
    <x v="533"/>
  </r>
  <r>
    <x v="49"/>
    <s v="Average"/>
    <s v="Power"/>
    <n v="18.777999999999999"/>
    <s v="W"/>
    <x v="1"/>
    <x v="534"/>
  </r>
  <r>
    <x v="49"/>
    <s v="Time"/>
    <n v="0.100172"/>
    <s v="sec"/>
    <m/>
    <x v="2"/>
    <x v="12"/>
  </r>
  <r>
    <x v="49"/>
    <s v="Total"/>
    <s v="Energy"/>
    <n v="1.88602"/>
    <s v="J"/>
    <x v="0"/>
    <x v="535"/>
  </r>
  <r>
    <x v="49"/>
    <s v="Average"/>
    <s v="Power"/>
    <n v="18.826799999999999"/>
    <s v="W"/>
    <x v="1"/>
    <x v="482"/>
  </r>
  <r>
    <x v="49"/>
    <s v="Time"/>
    <n v="0.100177"/>
    <s v="sec"/>
    <m/>
    <x v="2"/>
    <x v="75"/>
  </r>
  <r>
    <x v="49"/>
    <s v="Total"/>
    <s v="Energy"/>
    <n v="1.8852800000000001"/>
    <s v="J"/>
    <x v="0"/>
    <x v="536"/>
  </r>
  <r>
    <x v="49"/>
    <s v="Average"/>
    <s v="Power"/>
    <n v="18.8201"/>
    <s v="W"/>
    <x v="1"/>
    <x v="537"/>
  </r>
  <r>
    <x v="49"/>
    <s v="Time"/>
    <n v="0.100174"/>
    <s v="sec"/>
    <m/>
    <x v="2"/>
    <x v="26"/>
  </r>
  <r>
    <x v="49"/>
    <s v="Total"/>
    <s v="Energy"/>
    <n v="1.88504"/>
    <s v="J"/>
    <x v="0"/>
    <x v="538"/>
  </r>
  <r>
    <x v="49"/>
    <s v="Average"/>
    <s v="Power"/>
    <n v="18.818000000000001"/>
    <s v="W"/>
    <x v="1"/>
    <x v="539"/>
  </r>
  <r>
    <x v="49"/>
    <s v="Time"/>
    <n v="0.100172"/>
    <s v="sec"/>
    <m/>
    <x v="2"/>
    <x v="12"/>
  </r>
  <r>
    <x v="50"/>
    <s v="Total"/>
    <s v="Energy"/>
    <n v="1.93265"/>
    <s v="J"/>
    <x v="0"/>
    <x v="540"/>
  </r>
  <r>
    <x v="50"/>
    <s v="Average"/>
    <s v="Power"/>
    <n v="19.293299999999999"/>
    <s v="W"/>
    <x v="1"/>
    <x v="541"/>
  </r>
  <r>
    <x v="50"/>
    <s v="Time"/>
    <n v="0.100172"/>
    <s v="sec"/>
    <m/>
    <x v="2"/>
    <x v="12"/>
  </r>
  <r>
    <x v="50"/>
    <s v="Total"/>
    <s v="Energy"/>
    <n v="1.93489"/>
    <s v="J"/>
    <x v="0"/>
    <x v="542"/>
  </r>
  <r>
    <x v="50"/>
    <s v="Average"/>
    <s v="Power"/>
    <n v="19.3155"/>
    <s v="W"/>
    <x v="1"/>
    <x v="543"/>
  </r>
  <r>
    <x v="50"/>
    <s v="Time"/>
    <n v="0.100173"/>
    <s v="sec"/>
    <m/>
    <x v="2"/>
    <x v="15"/>
  </r>
  <r>
    <x v="50"/>
    <s v="Total"/>
    <s v="Energy"/>
    <n v="1.93228"/>
    <s v="J"/>
    <x v="0"/>
    <x v="544"/>
  </r>
  <r>
    <x v="50"/>
    <s v="Average"/>
    <s v="Power"/>
    <n v="19.29"/>
    <s v="W"/>
    <x v="1"/>
    <x v="545"/>
  </r>
  <r>
    <x v="50"/>
    <s v="Time"/>
    <n v="0.10017"/>
    <s v="sec"/>
    <m/>
    <x v="2"/>
    <x v="2"/>
  </r>
  <r>
    <x v="50"/>
    <s v="Total"/>
    <s v="Energy"/>
    <n v="1.9125399999999999"/>
    <s v="J"/>
    <x v="0"/>
    <x v="546"/>
  </r>
  <r>
    <x v="50"/>
    <s v="Average"/>
    <s v="Power"/>
    <n v="19.092700000000001"/>
    <s v="W"/>
    <x v="1"/>
    <x v="547"/>
  </r>
  <r>
    <x v="50"/>
    <s v="Time"/>
    <n v="0.100171"/>
    <s v="sec"/>
    <m/>
    <x v="2"/>
    <x v="18"/>
  </r>
  <r>
    <x v="50"/>
    <s v="Total"/>
    <s v="Energy"/>
    <n v="1.9335500000000001"/>
    <s v="J"/>
    <x v="0"/>
    <x v="548"/>
  </r>
  <r>
    <x v="50"/>
    <s v="Average"/>
    <s v="Power"/>
    <n v="19.302299999999999"/>
    <s v="W"/>
    <x v="1"/>
    <x v="549"/>
  </r>
  <r>
    <x v="50"/>
    <s v="Time"/>
    <n v="0.100172"/>
    <s v="sec"/>
    <m/>
    <x v="2"/>
    <x v="12"/>
  </r>
  <r>
    <x v="51"/>
    <s v="Total"/>
    <s v="Energy"/>
    <n v="1.8989400000000001"/>
    <s v="J"/>
    <x v="0"/>
    <x v="550"/>
  </r>
  <r>
    <x v="51"/>
    <s v="Average"/>
    <s v="Power"/>
    <n v="18.956800000000001"/>
    <s v="W"/>
    <x v="1"/>
    <x v="551"/>
  </r>
  <r>
    <x v="51"/>
    <s v="Time"/>
    <n v="0.100172"/>
    <s v="sec"/>
    <m/>
    <x v="2"/>
    <x v="12"/>
  </r>
  <r>
    <x v="51"/>
    <s v="Total"/>
    <s v="Energy"/>
    <n v="1.8919699999999999"/>
    <s v="J"/>
    <x v="0"/>
    <x v="552"/>
  </r>
  <r>
    <x v="51"/>
    <s v="Average"/>
    <s v="Power"/>
    <n v="18.886600000000001"/>
    <s v="W"/>
    <x v="1"/>
    <x v="553"/>
  </r>
  <r>
    <x v="51"/>
    <s v="Time"/>
    <n v="0.100175"/>
    <s v="sec"/>
    <m/>
    <x v="2"/>
    <x v="62"/>
  </r>
  <r>
    <x v="51"/>
    <s v="Total"/>
    <s v="Energy"/>
    <n v="1.9035599999999999"/>
    <s v="J"/>
    <x v="0"/>
    <x v="554"/>
  </r>
  <r>
    <x v="51"/>
    <s v="Average"/>
    <s v="Power"/>
    <n v="19.003299999999999"/>
    <s v="W"/>
    <x v="1"/>
    <x v="555"/>
  </r>
  <r>
    <x v="51"/>
    <s v="Time"/>
    <n v="0.10017"/>
    <s v="sec"/>
    <m/>
    <x v="2"/>
    <x v="2"/>
  </r>
  <r>
    <x v="51"/>
    <s v="Total"/>
    <s v="Energy"/>
    <n v="1.8949"/>
    <s v="J"/>
    <x v="0"/>
    <x v="556"/>
  </r>
  <r>
    <x v="51"/>
    <s v="Average"/>
    <s v="Power"/>
    <n v="18.916599999999999"/>
    <s v="W"/>
    <x v="1"/>
    <x v="557"/>
  </r>
  <r>
    <x v="51"/>
    <s v="Time"/>
    <n v="0.100171"/>
    <s v="sec"/>
    <m/>
    <x v="2"/>
    <x v="18"/>
  </r>
  <r>
    <x v="51"/>
    <s v="Total"/>
    <s v="Energy"/>
    <n v="1.89642"/>
    <s v="J"/>
    <x v="0"/>
    <x v="558"/>
  </r>
  <r>
    <x v="51"/>
    <s v="Average"/>
    <s v="Power"/>
    <n v="18.9315"/>
    <s v="W"/>
    <x v="1"/>
    <x v="559"/>
  </r>
  <r>
    <x v="51"/>
    <s v="Time"/>
    <n v="0.100173"/>
    <s v="sec"/>
    <m/>
    <x v="2"/>
    <x v="15"/>
  </r>
  <r>
    <x v="52"/>
    <s v="Total"/>
    <s v="Energy"/>
    <n v="26.0443"/>
    <s v="J"/>
    <x v="0"/>
    <x v="560"/>
  </r>
  <r>
    <x v="52"/>
    <s v="Average"/>
    <s v="Power"/>
    <n v="26.0229"/>
    <s v="W"/>
    <x v="1"/>
    <x v="561"/>
  </r>
  <r>
    <x v="52"/>
    <s v="Time"/>
    <n v="1.00082"/>
    <s v="sec"/>
    <m/>
    <x v="2"/>
    <x v="562"/>
  </r>
  <r>
    <x v="52"/>
    <s v="Total"/>
    <s v="Energy"/>
    <n v="26.0349"/>
    <s v="J"/>
    <x v="0"/>
    <x v="563"/>
  </r>
  <r>
    <x v="52"/>
    <s v="Average"/>
    <s v="Power"/>
    <n v="26.013999999999999"/>
    <s v="W"/>
    <x v="1"/>
    <x v="564"/>
  </r>
  <r>
    <x v="52"/>
    <s v="Time"/>
    <n v="1.0007999999999999"/>
    <s v="sec"/>
    <m/>
    <x v="2"/>
    <x v="565"/>
  </r>
  <r>
    <x v="52"/>
    <s v="Total"/>
    <s v="Energy"/>
    <n v="26.037800000000001"/>
    <s v="J"/>
    <x v="0"/>
    <x v="566"/>
  </r>
  <r>
    <x v="52"/>
    <s v="Average"/>
    <s v="Power"/>
    <n v="26.0167"/>
    <s v="W"/>
    <x v="1"/>
    <x v="567"/>
  </r>
  <r>
    <x v="52"/>
    <s v="Time"/>
    <n v="1.00081"/>
    <s v="sec"/>
    <m/>
    <x v="2"/>
    <x v="568"/>
  </r>
  <r>
    <x v="52"/>
    <s v="Total"/>
    <s v="Energy"/>
    <n v="26.076000000000001"/>
    <s v="J"/>
    <x v="0"/>
    <x v="569"/>
  </r>
  <r>
    <x v="52"/>
    <s v="Average"/>
    <s v="Power"/>
    <n v="26.0549"/>
    <s v="W"/>
    <x v="1"/>
    <x v="570"/>
  </r>
  <r>
    <x v="52"/>
    <s v="Time"/>
    <n v="1.00081"/>
    <s v="sec"/>
    <m/>
    <x v="2"/>
    <x v="568"/>
  </r>
  <r>
    <x v="52"/>
    <s v="Total"/>
    <s v="Energy"/>
    <n v="26.0684"/>
    <s v="J"/>
    <x v="0"/>
    <x v="571"/>
  </r>
  <r>
    <x v="52"/>
    <s v="Average"/>
    <s v="Power"/>
    <n v="26.047499999999999"/>
    <s v="W"/>
    <x v="1"/>
    <x v="572"/>
  </r>
  <r>
    <x v="52"/>
    <s v="Time"/>
    <n v="1.0007999999999999"/>
    <s v="sec"/>
    <m/>
    <x v="2"/>
    <x v="565"/>
  </r>
  <r>
    <x v="53"/>
    <s v="Total"/>
    <s v="Energy"/>
    <n v="2.0314000000000001"/>
    <s v="J"/>
    <x v="0"/>
    <x v="573"/>
  </r>
  <r>
    <x v="53"/>
    <s v="Average"/>
    <s v="Power"/>
    <n v="20.278500000000001"/>
    <s v="W"/>
    <x v="1"/>
    <x v="574"/>
  </r>
  <r>
    <x v="53"/>
    <s v="Time"/>
    <n v="0.100175"/>
    <s v="sec"/>
    <m/>
    <x v="2"/>
    <x v="62"/>
  </r>
  <r>
    <x v="53"/>
    <s v="Total"/>
    <s v="Energy"/>
    <n v="2.0295299999999998"/>
    <s v="J"/>
    <x v="0"/>
    <x v="575"/>
  </r>
  <r>
    <x v="53"/>
    <s v="Average"/>
    <s v="Power"/>
    <n v="20.260999999999999"/>
    <s v="W"/>
    <x v="1"/>
    <x v="576"/>
  </r>
  <r>
    <x v="53"/>
    <s v="Time"/>
    <n v="0.10016899999999999"/>
    <s v="sec"/>
    <m/>
    <x v="2"/>
    <x v="21"/>
  </r>
  <r>
    <x v="53"/>
    <s v="Total"/>
    <s v="Energy"/>
    <n v="2.0316900000000002"/>
    <s v="J"/>
    <x v="0"/>
    <x v="577"/>
  </r>
  <r>
    <x v="53"/>
    <s v="Average"/>
    <s v="Power"/>
    <n v="20.282"/>
    <s v="W"/>
    <x v="1"/>
    <x v="578"/>
  </r>
  <r>
    <x v="53"/>
    <s v="Time"/>
    <n v="0.100172"/>
    <s v="sec"/>
    <m/>
    <x v="2"/>
    <x v="12"/>
  </r>
  <r>
    <x v="53"/>
    <s v="Total"/>
    <s v="Energy"/>
    <n v="2.0302699999999998"/>
    <s v="J"/>
    <x v="0"/>
    <x v="579"/>
  </r>
  <r>
    <x v="53"/>
    <s v="Average"/>
    <s v="Power"/>
    <n v="20.267900000000001"/>
    <s v="W"/>
    <x v="1"/>
    <x v="580"/>
  </r>
  <r>
    <x v="53"/>
    <s v="Time"/>
    <n v="0.100172"/>
    <s v="sec"/>
    <m/>
    <x v="2"/>
    <x v="12"/>
  </r>
  <r>
    <x v="53"/>
    <s v="Total"/>
    <s v="Energy"/>
    <n v="2.0336599999999998"/>
    <s v="J"/>
    <x v="0"/>
    <x v="581"/>
  </r>
  <r>
    <x v="53"/>
    <s v="Average"/>
    <s v="Power"/>
    <n v="20.301500000000001"/>
    <s v="W"/>
    <x v="1"/>
    <x v="582"/>
  </r>
  <r>
    <x v="53"/>
    <s v="Time"/>
    <n v="0.100173"/>
    <s v="sec"/>
    <m/>
    <x v="2"/>
    <x v="15"/>
  </r>
  <r>
    <x v="54"/>
    <s v="Total"/>
    <s v="Energy"/>
    <n v="33.530099999999997"/>
    <s v="J"/>
    <x v="0"/>
    <x v="583"/>
  </r>
  <r>
    <x v="54"/>
    <s v="Average"/>
    <s v="Power"/>
    <n v="25.772400000000001"/>
    <s v="W"/>
    <x v="1"/>
    <x v="584"/>
  </r>
  <r>
    <x v="54"/>
    <s v="Time"/>
    <n v="1.30101"/>
    <s v="sec"/>
    <m/>
    <x v="2"/>
    <x v="585"/>
  </r>
  <r>
    <x v="54"/>
    <s v="Total"/>
    <s v="Energy"/>
    <n v="33.538400000000003"/>
    <s v="J"/>
    <x v="0"/>
    <x v="586"/>
  </r>
  <r>
    <x v="54"/>
    <s v="Average"/>
    <s v="Power"/>
    <n v="25.7789"/>
    <s v="W"/>
    <x v="1"/>
    <x v="587"/>
  </r>
  <r>
    <x v="54"/>
    <s v="Time"/>
    <n v="1.3009999999999999"/>
    <s v="sec"/>
    <m/>
    <x v="2"/>
    <x v="588"/>
  </r>
  <r>
    <x v="54"/>
    <s v="Total"/>
    <s v="Energy"/>
    <n v="33.551400000000001"/>
    <s v="J"/>
    <x v="0"/>
    <x v="589"/>
  </r>
  <r>
    <x v="54"/>
    <s v="Average"/>
    <s v="Power"/>
    <n v="25.7896"/>
    <s v="W"/>
    <x v="1"/>
    <x v="590"/>
  </r>
  <r>
    <x v="54"/>
    <s v="Time"/>
    <n v="1.30097"/>
    <s v="sec"/>
    <m/>
    <x v="2"/>
    <x v="591"/>
  </r>
  <r>
    <x v="54"/>
    <s v="Total"/>
    <s v="Energy"/>
    <n v="33.570500000000003"/>
    <s v="J"/>
    <x v="0"/>
    <x v="592"/>
  </r>
  <r>
    <x v="54"/>
    <s v="Average"/>
    <s v="Power"/>
    <n v="25.8035"/>
    <s v="W"/>
    <x v="1"/>
    <x v="593"/>
  </r>
  <r>
    <x v="54"/>
    <s v="Time"/>
    <n v="1.30101"/>
    <s v="sec"/>
    <m/>
    <x v="2"/>
    <x v="585"/>
  </r>
  <r>
    <x v="54"/>
    <s v="Total"/>
    <s v="Energy"/>
    <n v="33.592300000000002"/>
    <s v="J"/>
    <x v="0"/>
    <x v="594"/>
  </r>
  <r>
    <x v="54"/>
    <s v="Average"/>
    <s v="Power"/>
    <n v="25.8203"/>
    <s v="W"/>
    <x v="1"/>
    <x v="595"/>
  </r>
  <r>
    <x v="54"/>
    <s v="Time"/>
    <n v="1.3009999999999999"/>
    <s v="sec"/>
    <m/>
    <x v="2"/>
    <x v="588"/>
  </r>
  <r>
    <x v="55"/>
    <s v="Total"/>
    <s v="Energy"/>
    <n v="1.8665499999999999"/>
    <s v="J"/>
    <x v="0"/>
    <x v="596"/>
  </r>
  <r>
    <x v="55"/>
    <s v="Average"/>
    <s v="Power"/>
    <n v="18.634"/>
    <s v="W"/>
    <x v="1"/>
    <x v="597"/>
  </r>
  <r>
    <x v="55"/>
    <s v="Time"/>
    <n v="0.10016899999999999"/>
    <s v="sec"/>
    <m/>
    <x v="2"/>
    <x v="21"/>
  </r>
  <r>
    <x v="55"/>
    <s v="Total"/>
    <s v="Energy"/>
    <n v="1.8673900000000001"/>
    <s v="J"/>
    <x v="0"/>
    <x v="598"/>
  </r>
  <r>
    <x v="55"/>
    <s v="Average"/>
    <s v="Power"/>
    <n v="18.641999999999999"/>
    <s v="W"/>
    <x v="1"/>
    <x v="599"/>
  </r>
  <r>
    <x v="55"/>
    <s v="Time"/>
    <n v="0.100171"/>
    <s v="sec"/>
    <m/>
    <x v="2"/>
    <x v="18"/>
  </r>
  <r>
    <x v="55"/>
    <s v="Total"/>
    <s v="Energy"/>
    <n v="1.8645799999999999"/>
    <s v="J"/>
    <x v="0"/>
    <x v="600"/>
  </r>
  <r>
    <x v="55"/>
    <s v="Average"/>
    <s v="Power"/>
    <n v="18.613800000000001"/>
    <s v="W"/>
    <x v="1"/>
    <x v="601"/>
  </r>
  <r>
    <x v="55"/>
    <s v="Time"/>
    <n v="0.100172"/>
    <s v="sec"/>
    <m/>
    <x v="2"/>
    <x v="12"/>
  </r>
  <r>
    <x v="55"/>
    <s v="Total"/>
    <s v="Energy"/>
    <n v="1.84579"/>
    <s v="J"/>
    <x v="0"/>
    <x v="602"/>
  </r>
  <r>
    <x v="55"/>
    <s v="Average"/>
    <s v="Power"/>
    <n v="18.426600000000001"/>
    <s v="W"/>
    <x v="1"/>
    <x v="603"/>
  </r>
  <r>
    <x v="55"/>
    <s v="Time"/>
    <n v="0.10017"/>
    <s v="sec"/>
    <m/>
    <x v="2"/>
    <x v="2"/>
  </r>
  <r>
    <x v="55"/>
    <s v="Total"/>
    <s v="Energy"/>
    <n v="1.86568"/>
    <s v="J"/>
    <x v="0"/>
    <x v="133"/>
  </r>
  <r>
    <x v="55"/>
    <s v="Average"/>
    <s v="Power"/>
    <n v="18.6251"/>
    <s v="W"/>
    <x v="1"/>
    <x v="604"/>
  </r>
  <r>
    <x v="55"/>
    <s v="Time"/>
    <n v="0.10017"/>
    <s v="sec"/>
    <m/>
    <x v="2"/>
    <x v="2"/>
  </r>
  <r>
    <x v="56"/>
    <s v="Total"/>
    <s v="Energy"/>
    <n v="1.86957"/>
    <s v="J"/>
    <x v="0"/>
    <x v="605"/>
  </r>
  <r>
    <x v="56"/>
    <s v="Average"/>
    <s v="Power"/>
    <n v="18.6632"/>
    <s v="W"/>
    <x v="1"/>
    <x v="606"/>
  </r>
  <r>
    <x v="56"/>
    <s v="Time"/>
    <n v="0.100174"/>
    <s v="sec"/>
    <m/>
    <x v="2"/>
    <x v="26"/>
  </r>
  <r>
    <x v="56"/>
    <s v="Total"/>
    <s v="Energy"/>
    <n v="1.87079"/>
    <s v="J"/>
    <x v="0"/>
    <x v="607"/>
  </r>
  <r>
    <x v="56"/>
    <s v="Average"/>
    <s v="Power"/>
    <n v="18.675799999999999"/>
    <s v="W"/>
    <x v="1"/>
    <x v="608"/>
  </r>
  <r>
    <x v="56"/>
    <s v="Time"/>
    <n v="0.100172"/>
    <s v="sec"/>
    <m/>
    <x v="2"/>
    <x v="12"/>
  </r>
  <r>
    <x v="56"/>
    <s v="Total"/>
    <s v="Energy"/>
    <n v="1.8501300000000001"/>
    <s v="J"/>
    <x v="0"/>
    <x v="609"/>
  </r>
  <r>
    <x v="56"/>
    <s v="Average"/>
    <s v="Power"/>
    <n v="18.4697"/>
    <s v="W"/>
    <x v="1"/>
    <x v="610"/>
  </r>
  <r>
    <x v="56"/>
    <s v="Time"/>
    <n v="0.100171"/>
    <s v="sec"/>
    <m/>
    <x v="2"/>
    <x v="18"/>
  </r>
  <r>
    <x v="56"/>
    <s v="Total"/>
    <s v="Energy"/>
    <n v="1.87439"/>
    <s v="J"/>
    <x v="0"/>
    <x v="611"/>
  </r>
  <r>
    <x v="56"/>
    <s v="Average"/>
    <s v="Power"/>
    <n v="18.7119"/>
    <s v="W"/>
    <x v="1"/>
    <x v="612"/>
  </r>
  <r>
    <x v="56"/>
    <s v="Time"/>
    <n v="0.100171"/>
    <s v="sec"/>
    <m/>
    <x v="2"/>
    <x v="18"/>
  </r>
  <r>
    <x v="56"/>
    <s v="Total"/>
    <s v="Energy"/>
    <n v="1.8691899999999999"/>
    <s v="J"/>
    <x v="0"/>
    <x v="613"/>
  </r>
  <r>
    <x v="56"/>
    <s v="Average"/>
    <s v="Power"/>
    <n v="18.659800000000001"/>
    <s v="W"/>
    <x v="1"/>
    <x v="614"/>
  </r>
  <r>
    <x v="56"/>
    <s v="Time"/>
    <n v="0.100172"/>
    <s v="sec"/>
    <m/>
    <x v="2"/>
    <x v="12"/>
  </r>
  <r>
    <x v="57"/>
    <s v="Total"/>
    <s v="Energy"/>
    <n v="1.87784"/>
    <s v="J"/>
    <x v="0"/>
    <x v="615"/>
  </r>
  <r>
    <x v="57"/>
    <s v="Average"/>
    <s v="Power"/>
    <n v="18.745799999999999"/>
    <s v="W"/>
    <x v="1"/>
    <x v="616"/>
  </r>
  <r>
    <x v="57"/>
    <s v="Time"/>
    <n v="0.100174"/>
    <s v="sec"/>
    <m/>
    <x v="2"/>
    <x v="26"/>
  </r>
  <r>
    <x v="57"/>
    <s v="Total"/>
    <s v="Energy"/>
    <n v="1.87782"/>
    <s v="J"/>
    <x v="0"/>
    <x v="617"/>
  </r>
  <r>
    <x v="57"/>
    <s v="Average"/>
    <s v="Power"/>
    <n v="18.7454"/>
    <s v="W"/>
    <x v="1"/>
    <x v="618"/>
  </r>
  <r>
    <x v="57"/>
    <s v="Time"/>
    <n v="0.100175"/>
    <s v="sec"/>
    <m/>
    <x v="2"/>
    <x v="62"/>
  </r>
  <r>
    <x v="57"/>
    <s v="Total"/>
    <s v="Energy"/>
    <n v="1.8778999999999999"/>
    <s v="J"/>
    <x v="0"/>
    <x v="619"/>
  </r>
  <r>
    <x v="57"/>
    <s v="Average"/>
    <s v="Power"/>
    <n v="18.747299999999999"/>
    <s v="W"/>
    <x v="1"/>
    <x v="620"/>
  </r>
  <r>
    <x v="57"/>
    <s v="Time"/>
    <n v="0.10016899999999999"/>
    <s v="sec"/>
    <m/>
    <x v="2"/>
    <x v="21"/>
  </r>
  <r>
    <x v="57"/>
    <s v="Total"/>
    <s v="Energy"/>
    <n v="1.8767100000000001"/>
    <s v="J"/>
    <x v="0"/>
    <x v="621"/>
  </r>
  <r>
    <x v="57"/>
    <s v="Average"/>
    <s v="Power"/>
    <n v="18.734100000000002"/>
    <s v="W"/>
    <x v="1"/>
    <x v="622"/>
  </r>
  <r>
    <x v="57"/>
    <s v="Time"/>
    <n v="0.100176"/>
    <s v="sec"/>
    <m/>
    <x v="2"/>
    <x v="57"/>
  </r>
  <r>
    <x v="57"/>
    <s v="Total"/>
    <s v="Energy"/>
    <n v="1.8775299999999999"/>
    <s v="J"/>
    <x v="0"/>
    <x v="623"/>
  </r>
  <r>
    <x v="57"/>
    <s v="Average"/>
    <s v="Power"/>
    <n v="18.742899999999999"/>
    <s v="W"/>
    <x v="1"/>
    <x v="624"/>
  </r>
  <r>
    <x v="57"/>
    <s v="Time"/>
    <n v="0.100173"/>
    <s v="sec"/>
    <m/>
    <x v="2"/>
    <x v="15"/>
  </r>
  <r>
    <x v="58"/>
    <s v="Total"/>
    <s v="Energy"/>
    <n v="1.8637699999999999"/>
    <s v="J"/>
    <x v="0"/>
    <x v="625"/>
  </r>
  <r>
    <x v="58"/>
    <s v="Average"/>
    <s v="Power"/>
    <n v="18.6068"/>
    <s v="W"/>
    <x v="1"/>
    <x v="626"/>
  </r>
  <r>
    <x v="58"/>
    <s v="Time"/>
    <n v="0.10016600000000001"/>
    <s v="sec"/>
    <m/>
    <x v="2"/>
    <x v="191"/>
  </r>
  <r>
    <x v="58"/>
    <s v="Total"/>
    <s v="Energy"/>
    <n v="1.8650500000000001"/>
    <s v="J"/>
    <x v="0"/>
    <x v="247"/>
  </r>
  <r>
    <x v="58"/>
    <s v="Average"/>
    <s v="Power"/>
    <n v="18.619199999999999"/>
    <s v="W"/>
    <x v="1"/>
    <x v="627"/>
  </r>
  <r>
    <x v="58"/>
    <s v="Time"/>
    <n v="0.10016799999999999"/>
    <s v="sec"/>
    <m/>
    <x v="2"/>
    <x v="7"/>
  </r>
  <r>
    <x v="58"/>
    <s v="Total"/>
    <s v="Energy"/>
    <n v="1.86409"/>
    <s v="J"/>
    <x v="0"/>
    <x v="628"/>
  </r>
  <r>
    <x v="58"/>
    <s v="Average"/>
    <s v="Power"/>
    <n v="18.6083"/>
    <s v="W"/>
    <x v="1"/>
    <x v="629"/>
  </r>
  <r>
    <x v="58"/>
    <s v="Time"/>
    <n v="0.100175"/>
    <s v="sec"/>
    <m/>
    <x v="2"/>
    <x v="62"/>
  </r>
  <r>
    <x v="58"/>
    <s v="Total"/>
    <s v="Energy"/>
    <n v="1.8628400000000001"/>
    <s v="J"/>
    <x v="0"/>
    <x v="630"/>
  </r>
  <r>
    <x v="58"/>
    <s v="Average"/>
    <s v="Power"/>
    <n v="18.596"/>
    <s v="W"/>
    <x v="1"/>
    <x v="631"/>
  </r>
  <r>
    <x v="58"/>
    <s v="Time"/>
    <n v="0.100174"/>
    <s v="sec"/>
    <m/>
    <x v="2"/>
    <x v="26"/>
  </r>
  <r>
    <x v="58"/>
    <s v="Total"/>
    <s v="Energy"/>
    <n v="1.86415"/>
    <s v="J"/>
    <x v="0"/>
    <x v="632"/>
  </r>
  <r>
    <x v="58"/>
    <s v="Average"/>
    <s v="Power"/>
    <n v="18.608599999999999"/>
    <s v="W"/>
    <x v="1"/>
    <x v="633"/>
  </r>
  <r>
    <x v="58"/>
    <s v="Time"/>
    <n v="0.100177"/>
    <s v="sec"/>
    <m/>
    <x v="2"/>
    <x v="75"/>
  </r>
  <r>
    <x v="59"/>
    <s v="Total"/>
    <s v="Energy"/>
    <n v="19.2441"/>
    <s v="J"/>
    <x v="0"/>
    <x v="634"/>
  </r>
  <r>
    <x v="59"/>
    <s v="Average"/>
    <s v="Power"/>
    <n v="27.468299999999999"/>
    <s v="W"/>
    <x v="1"/>
    <x v="635"/>
  </r>
  <r>
    <x v="59"/>
    <s v="Time"/>
    <n v="0.70059099999999996"/>
    <s v="sec"/>
    <m/>
    <x v="2"/>
    <x v="636"/>
  </r>
  <r>
    <x v="59"/>
    <s v="Total"/>
    <s v="Energy"/>
    <n v="19.247499999999999"/>
    <s v="J"/>
    <x v="0"/>
    <x v="637"/>
  </r>
  <r>
    <x v="59"/>
    <s v="Average"/>
    <s v="Power"/>
    <n v="27.472999999999999"/>
    <s v="W"/>
    <x v="1"/>
    <x v="638"/>
  </r>
  <r>
    <x v="59"/>
    <s v="Time"/>
    <n v="0.70059499999999997"/>
    <s v="sec"/>
    <m/>
    <x v="2"/>
    <x v="639"/>
  </r>
  <r>
    <x v="59"/>
    <s v="Total"/>
    <s v="Energy"/>
    <n v="19.246600000000001"/>
    <s v="J"/>
    <x v="0"/>
    <x v="640"/>
  </r>
  <r>
    <x v="59"/>
    <s v="Average"/>
    <s v="Power"/>
    <n v="27.471900000000002"/>
    <s v="W"/>
    <x v="1"/>
    <x v="641"/>
  </r>
  <r>
    <x v="59"/>
    <s v="Time"/>
    <n v="0.70059199999999999"/>
    <s v="sec"/>
    <m/>
    <x v="2"/>
    <x v="642"/>
  </r>
  <r>
    <x v="59"/>
    <s v="Total"/>
    <s v="Energy"/>
    <n v="19.2608"/>
    <s v="J"/>
    <x v="0"/>
    <x v="643"/>
  </r>
  <r>
    <x v="59"/>
    <s v="Average"/>
    <s v="Power"/>
    <n v="27.4922"/>
    <s v="W"/>
    <x v="1"/>
    <x v="644"/>
  </r>
  <r>
    <x v="59"/>
    <s v="Time"/>
    <n v="0.70059199999999999"/>
    <s v="sec"/>
    <m/>
    <x v="2"/>
    <x v="642"/>
  </r>
  <r>
    <x v="59"/>
    <s v="Total"/>
    <s v="Energy"/>
    <n v="19.258500000000002"/>
    <s v="J"/>
    <x v="0"/>
    <x v="645"/>
  </r>
  <r>
    <x v="59"/>
    <s v="Average"/>
    <s v="Power"/>
    <n v="27.488900000000001"/>
    <s v="W"/>
    <x v="1"/>
    <x v="646"/>
  </r>
  <r>
    <x v="59"/>
    <s v="Time"/>
    <n v="0.70059199999999999"/>
    <s v="sec"/>
    <m/>
    <x v="2"/>
    <x v="642"/>
  </r>
  <r>
    <x v="60"/>
    <s v="Total"/>
    <s v="Energy"/>
    <n v="1.8651599999999999"/>
    <s v="J"/>
    <x v="0"/>
    <x v="647"/>
  </r>
  <r>
    <x v="60"/>
    <s v="Average"/>
    <s v="Power"/>
    <n v="18.619199999999999"/>
    <s v="W"/>
    <x v="1"/>
    <x v="627"/>
  </r>
  <r>
    <x v="60"/>
    <s v="Time"/>
    <n v="0.100174"/>
    <s v="sec"/>
    <m/>
    <x v="2"/>
    <x v="26"/>
  </r>
  <r>
    <x v="60"/>
    <s v="Total"/>
    <s v="Energy"/>
    <n v="1.8616299999999999"/>
    <s v="J"/>
    <x v="0"/>
    <x v="648"/>
  </r>
  <r>
    <x v="60"/>
    <s v="Average"/>
    <s v="Power"/>
    <n v="18.584399999999999"/>
    <s v="W"/>
    <x v="1"/>
    <x v="649"/>
  </r>
  <r>
    <x v="60"/>
    <s v="Time"/>
    <n v="0.100172"/>
    <s v="sec"/>
    <m/>
    <x v="2"/>
    <x v="12"/>
  </r>
  <r>
    <x v="60"/>
    <s v="Total"/>
    <s v="Energy"/>
    <n v="1.8622099999999999"/>
    <s v="J"/>
    <x v="0"/>
    <x v="650"/>
  </r>
  <r>
    <x v="60"/>
    <s v="Average"/>
    <s v="Power"/>
    <n v="18.590499999999999"/>
    <s v="W"/>
    <x v="1"/>
    <x v="651"/>
  </r>
  <r>
    <x v="60"/>
    <s v="Time"/>
    <n v="0.10017"/>
    <s v="sec"/>
    <m/>
    <x v="2"/>
    <x v="2"/>
  </r>
  <r>
    <x v="60"/>
    <s v="Total"/>
    <s v="Energy"/>
    <n v="1.86148"/>
    <s v="J"/>
    <x v="0"/>
    <x v="652"/>
  </r>
  <r>
    <x v="60"/>
    <s v="Average"/>
    <s v="Power"/>
    <n v="18.581"/>
    <s v="W"/>
    <x v="1"/>
    <x v="653"/>
  </r>
  <r>
    <x v="60"/>
    <s v="Time"/>
    <n v="0.10018199999999999"/>
    <s v="sec"/>
    <m/>
    <x v="2"/>
    <x v="442"/>
  </r>
  <r>
    <x v="60"/>
    <s v="Total"/>
    <s v="Energy"/>
    <n v="1.8642700000000001"/>
    <s v="J"/>
    <x v="0"/>
    <x v="654"/>
  </r>
  <r>
    <x v="60"/>
    <s v="Average"/>
    <s v="Power"/>
    <n v="18.610499999999998"/>
    <s v="W"/>
    <x v="1"/>
    <x v="655"/>
  </r>
  <r>
    <x v="60"/>
    <s v="Time"/>
    <n v="0.100173"/>
    <s v="sec"/>
    <m/>
    <x v="2"/>
    <x v="15"/>
  </r>
  <r>
    <x v="61"/>
    <s v="Total"/>
    <s v="Energy"/>
    <n v="1.9552799999999999"/>
    <s v="J"/>
    <x v="0"/>
    <x v="656"/>
  </r>
  <r>
    <x v="61"/>
    <s v="Average"/>
    <s v="Power"/>
    <n v="19.518999999999998"/>
    <s v="W"/>
    <x v="1"/>
    <x v="657"/>
  </r>
  <r>
    <x v="61"/>
    <s v="Time"/>
    <n v="0.100173"/>
    <s v="sec"/>
    <m/>
    <x v="2"/>
    <x v="15"/>
  </r>
  <r>
    <x v="61"/>
    <s v="Total"/>
    <s v="Energy"/>
    <n v="1.95827"/>
    <s v="J"/>
    <x v="0"/>
    <x v="658"/>
  </r>
  <r>
    <x v="61"/>
    <s v="Average"/>
    <s v="Power"/>
    <n v="19.5489"/>
    <s v="W"/>
    <x v="1"/>
    <x v="659"/>
  </r>
  <r>
    <x v="61"/>
    <s v="Time"/>
    <n v="0.100173"/>
    <s v="sec"/>
    <m/>
    <x v="2"/>
    <x v="15"/>
  </r>
  <r>
    <x v="61"/>
    <s v="Total"/>
    <s v="Energy"/>
    <n v="1.9560500000000001"/>
    <s v="J"/>
    <x v="0"/>
    <x v="660"/>
  </r>
  <r>
    <x v="61"/>
    <s v="Average"/>
    <s v="Power"/>
    <n v="19.5274"/>
    <s v="W"/>
    <x v="1"/>
    <x v="661"/>
  </r>
  <r>
    <x v="61"/>
    <s v="Time"/>
    <n v="0.10017"/>
    <s v="sec"/>
    <m/>
    <x v="2"/>
    <x v="2"/>
  </r>
  <r>
    <x v="61"/>
    <s v="Total"/>
    <s v="Energy"/>
    <n v="1.95573"/>
    <s v="J"/>
    <x v="0"/>
    <x v="662"/>
  </r>
  <r>
    <x v="61"/>
    <s v="Average"/>
    <s v="Power"/>
    <n v="19.523800000000001"/>
    <s v="W"/>
    <x v="1"/>
    <x v="663"/>
  </r>
  <r>
    <x v="61"/>
    <s v="Time"/>
    <n v="0.100172"/>
    <s v="sec"/>
    <m/>
    <x v="2"/>
    <x v="12"/>
  </r>
  <r>
    <x v="61"/>
    <s v="Total"/>
    <s v="Energy"/>
    <n v="1.93187"/>
    <s v="J"/>
    <x v="0"/>
    <x v="664"/>
  </r>
  <r>
    <x v="61"/>
    <s v="Average"/>
    <s v="Power"/>
    <n v="19.285699999999999"/>
    <s v="W"/>
    <x v="1"/>
    <x v="665"/>
  </r>
  <r>
    <x v="61"/>
    <s v="Time"/>
    <n v="0.100171"/>
    <s v="sec"/>
    <m/>
    <x v="2"/>
    <x v="18"/>
  </r>
  <r>
    <x v="62"/>
    <s v="Total"/>
    <s v="Energy"/>
    <n v="2.0691999999999999"/>
    <s v="J"/>
    <x v="0"/>
    <x v="666"/>
  </r>
  <r>
    <x v="62"/>
    <s v="Average"/>
    <s v="Power"/>
    <n v="20.656700000000001"/>
    <s v="W"/>
    <x v="1"/>
    <x v="667"/>
  </r>
  <r>
    <x v="62"/>
    <s v="Time"/>
    <n v="0.100171"/>
    <s v="sec"/>
    <m/>
    <x v="2"/>
    <x v="18"/>
  </r>
  <r>
    <x v="62"/>
    <s v="Total"/>
    <s v="Energy"/>
    <n v="2.0739100000000001"/>
    <s v="J"/>
    <x v="0"/>
    <x v="668"/>
  </r>
  <r>
    <x v="62"/>
    <s v="Average"/>
    <s v="Power"/>
    <n v="20.703299999999999"/>
    <s v="W"/>
    <x v="1"/>
    <x v="669"/>
  </r>
  <r>
    <x v="62"/>
    <s v="Time"/>
    <n v="0.100173"/>
    <s v="sec"/>
    <m/>
    <x v="2"/>
    <x v="15"/>
  </r>
  <r>
    <x v="62"/>
    <s v="Total"/>
    <s v="Energy"/>
    <n v="2.06989"/>
    <s v="J"/>
    <x v="0"/>
    <x v="670"/>
  </r>
  <r>
    <x v="62"/>
    <s v="Average"/>
    <s v="Power"/>
    <n v="20.6633"/>
    <s v="W"/>
    <x v="1"/>
    <x v="671"/>
  </r>
  <r>
    <x v="62"/>
    <s v="Time"/>
    <n v="0.100172"/>
    <s v="sec"/>
    <m/>
    <x v="2"/>
    <x v="12"/>
  </r>
  <r>
    <x v="62"/>
    <s v="Total"/>
    <s v="Energy"/>
    <n v="2.0682200000000002"/>
    <s v="J"/>
    <x v="0"/>
    <x v="672"/>
  </r>
  <r>
    <x v="62"/>
    <s v="Average"/>
    <s v="Power"/>
    <n v="20.646699999999999"/>
    <s v="W"/>
    <x v="1"/>
    <x v="673"/>
  </r>
  <r>
    <x v="62"/>
    <s v="Time"/>
    <n v="0.100172"/>
    <s v="sec"/>
    <m/>
    <x v="2"/>
    <x v="12"/>
  </r>
  <r>
    <x v="62"/>
    <s v="Total"/>
    <s v="Energy"/>
    <n v="2.06819"/>
    <s v="J"/>
    <x v="0"/>
    <x v="674"/>
  </r>
  <r>
    <x v="62"/>
    <s v="Average"/>
    <s v="Power"/>
    <n v="20.6464"/>
    <s v="W"/>
    <x v="1"/>
    <x v="675"/>
  </r>
  <r>
    <x v="62"/>
    <s v="Time"/>
    <n v="0.100172"/>
    <s v="sec"/>
    <m/>
    <x v="2"/>
    <x v="12"/>
  </r>
  <r>
    <x v="63"/>
    <s v="Total"/>
    <s v="Energy"/>
    <n v="1.95224"/>
    <s v="J"/>
    <x v="0"/>
    <x v="676"/>
  </r>
  <r>
    <x v="63"/>
    <s v="Average"/>
    <s v="Power"/>
    <n v="19.489100000000001"/>
    <s v="W"/>
    <x v="1"/>
    <x v="677"/>
  </r>
  <r>
    <x v="63"/>
    <s v="Time"/>
    <n v="0.100171"/>
    <s v="sec"/>
    <m/>
    <x v="2"/>
    <x v="18"/>
  </r>
  <r>
    <x v="63"/>
    <s v="Total"/>
    <s v="Energy"/>
    <n v="1.9510799999999999"/>
    <s v="J"/>
    <x v="0"/>
    <x v="678"/>
  </r>
  <r>
    <x v="63"/>
    <s v="Average"/>
    <s v="Power"/>
    <n v="19.4773"/>
    <s v="W"/>
    <x v="1"/>
    <x v="679"/>
  </r>
  <r>
    <x v="63"/>
    <s v="Time"/>
    <n v="0.100172"/>
    <s v="sec"/>
    <m/>
    <x v="2"/>
    <x v="12"/>
  </r>
  <r>
    <x v="63"/>
    <s v="Total"/>
    <s v="Energy"/>
    <n v="1.95668"/>
    <s v="J"/>
    <x v="0"/>
    <x v="680"/>
  </r>
  <r>
    <x v="63"/>
    <s v="Average"/>
    <s v="Power"/>
    <n v="19.533200000000001"/>
    <s v="W"/>
    <x v="1"/>
    <x v="681"/>
  </r>
  <r>
    <x v="63"/>
    <s v="Time"/>
    <n v="0.100172"/>
    <s v="sec"/>
    <m/>
    <x v="2"/>
    <x v="12"/>
  </r>
  <r>
    <x v="63"/>
    <s v="Total"/>
    <s v="Energy"/>
    <n v="1.9563900000000001"/>
    <s v="J"/>
    <x v="0"/>
    <x v="682"/>
  </r>
  <r>
    <x v="63"/>
    <s v="Average"/>
    <s v="Power"/>
    <n v="19.530100000000001"/>
    <s v="W"/>
    <x v="1"/>
    <x v="683"/>
  </r>
  <r>
    <x v="63"/>
    <s v="Time"/>
    <n v="0.100173"/>
    <s v="sec"/>
    <m/>
    <x v="2"/>
    <x v="15"/>
  </r>
  <r>
    <x v="63"/>
    <s v="Total"/>
    <s v="Energy"/>
    <n v="1.95198"/>
    <s v="J"/>
    <x v="0"/>
    <x v="684"/>
  </r>
  <r>
    <x v="63"/>
    <s v="Average"/>
    <s v="Power"/>
    <n v="19.486699999999999"/>
    <s v="W"/>
    <x v="1"/>
    <x v="685"/>
  </r>
  <r>
    <x v="63"/>
    <s v="Time"/>
    <n v="0.10017"/>
    <s v="sec"/>
    <m/>
    <x v="2"/>
    <x v="2"/>
  </r>
  <r>
    <x v="64"/>
    <s v="Total"/>
    <s v="Energy"/>
    <n v="1.86382"/>
    <s v="J"/>
    <x v="0"/>
    <x v="686"/>
  </r>
  <r>
    <x v="64"/>
    <s v="Average"/>
    <s v="Power"/>
    <n v="18.605599999999999"/>
    <s v="W"/>
    <x v="1"/>
    <x v="687"/>
  </r>
  <r>
    <x v="64"/>
    <s v="Time"/>
    <n v="0.100175"/>
    <s v="sec"/>
    <m/>
    <x v="2"/>
    <x v="62"/>
  </r>
  <r>
    <x v="64"/>
    <s v="Total"/>
    <s v="Energy"/>
    <n v="1.86107"/>
    <s v="J"/>
    <x v="0"/>
    <x v="688"/>
  </r>
  <r>
    <x v="64"/>
    <s v="Average"/>
    <s v="Power"/>
    <n v="18.5791"/>
    <s v="W"/>
    <x v="1"/>
    <x v="689"/>
  </r>
  <r>
    <x v="64"/>
    <s v="Time"/>
    <n v="0.10017"/>
    <s v="sec"/>
    <m/>
    <x v="2"/>
    <x v="2"/>
  </r>
  <r>
    <x v="64"/>
    <s v="Total"/>
    <s v="Energy"/>
    <n v="1.86313"/>
    <s v="J"/>
    <x v="0"/>
    <x v="690"/>
  </r>
  <r>
    <x v="64"/>
    <s v="Average"/>
    <s v="Power"/>
    <n v="18.5989"/>
    <s v="W"/>
    <x v="1"/>
    <x v="691"/>
  </r>
  <r>
    <x v="64"/>
    <s v="Time"/>
    <n v="0.100174"/>
    <s v="sec"/>
    <m/>
    <x v="2"/>
    <x v="26"/>
  </r>
  <r>
    <x v="64"/>
    <s v="Total"/>
    <s v="Energy"/>
    <n v="1.8412900000000001"/>
    <s v="J"/>
    <x v="0"/>
    <x v="692"/>
  </r>
  <r>
    <x v="64"/>
    <s v="Average"/>
    <s v="Power"/>
    <n v="18.381"/>
    <s v="W"/>
    <x v="1"/>
    <x v="693"/>
  </r>
  <r>
    <x v="64"/>
    <s v="Time"/>
    <n v="0.100174"/>
    <s v="sec"/>
    <m/>
    <x v="2"/>
    <x v="26"/>
  </r>
  <r>
    <x v="64"/>
    <s v="Total"/>
    <s v="Energy"/>
    <n v="1.86673"/>
    <s v="J"/>
    <x v="0"/>
    <x v="694"/>
  </r>
  <r>
    <x v="64"/>
    <s v="Average"/>
    <s v="Power"/>
    <n v="18.635999999999999"/>
    <s v="W"/>
    <x v="1"/>
    <x v="695"/>
  </r>
  <r>
    <x v="64"/>
    <s v="Time"/>
    <n v="0.10016799999999999"/>
    <s v="sec"/>
    <m/>
    <x v="2"/>
    <x v="7"/>
  </r>
  <r>
    <x v="65"/>
    <s v="Total"/>
    <s v="Energy"/>
    <n v="2.1665199999999998"/>
    <s v="J"/>
    <x v="0"/>
    <x v="696"/>
  </r>
  <r>
    <x v="65"/>
    <s v="Average"/>
    <s v="Power"/>
    <n v="21.628399999999999"/>
    <s v="W"/>
    <x v="1"/>
    <x v="697"/>
  </r>
  <r>
    <x v="65"/>
    <s v="Time"/>
    <n v="0.10017"/>
    <s v="sec"/>
    <m/>
    <x v="2"/>
    <x v="2"/>
  </r>
  <r>
    <x v="65"/>
    <s v="Total"/>
    <s v="Energy"/>
    <n v="2.1656499999999999"/>
    <s v="J"/>
    <x v="0"/>
    <x v="698"/>
  </r>
  <r>
    <x v="65"/>
    <s v="Average"/>
    <s v="Power"/>
    <n v="21.6191"/>
    <s v="W"/>
    <x v="1"/>
    <x v="699"/>
  </r>
  <r>
    <x v="65"/>
    <s v="Time"/>
    <n v="0.100173"/>
    <s v="sec"/>
    <m/>
    <x v="2"/>
    <x v="15"/>
  </r>
  <r>
    <x v="65"/>
    <s v="Total"/>
    <s v="Energy"/>
    <n v="2.1638299999999999"/>
    <s v="J"/>
    <x v="0"/>
    <x v="700"/>
  </r>
  <r>
    <x v="65"/>
    <s v="Average"/>
    <s v="Power"/>
    <n v="21.601400000000002"/>
    <s v="W"/>
    <x v="1"/>
    <x v="701"/>
  </r>
  <r>
    <x v="65"/>
    <s v="Time"/>
    <n v="0.100171"/>
    <s v="sec"/>
    <m/>
    <x v="2"/>
    <x v="18"/>
  </r>
  <r>
    <x v="65"/>
    <s v="Total"/>
    <s v="Energy"/>
    <n v="2.1621600000000001"/>
    <s v="J"/>
    <x v="0"/>
    <x v="702"/>
  </r>
  <r>
    <x v="65"/>
    <s v="Average"/>
    <s v="Power"/>
    <n v="21.5853"/>
    <s v="W"/>
    <x v="1"/>
    <x v="703"/>
  </r>
  <r>
    <x v="65"/>
    <s v="Time"/>
    <n v="0.10016799999999999"/>
    <s v="sec"/>
    <m/>
    <x v="2"/>
    <x v="7"/>
  </r>
  <r>
    <x v="65"/>
    <s v="Total"/>
    <s v="Energy"/>
    <n v="2.1646999999999998"/>
    <s v="J"/>
    <x v="0"/>
    <x v="704"/>
  </r>
  <r>
    <x v="65"/>
    <s v="Average"/>
    <s v="Power"/>
    <n v="21.610099999999999"/>
    <s v="W"/>
    <x v="1"/>
    <x v="705"/>
  </r>
  <r>
    <x v="65"/>
    <s v="Time"/>
    <n v="0.100171"/>
    <s v="sec"/>
    <m/>
    <x v="2"/>
    <x v="18"/>
  </r>
  <r>
    <x v="66"/>
    <s v="Total"/>
    <s v="Energy"/>
    <n v="2.0551900000000001"/>
    <s v="J"/>
    <x v="0"/>
    <x v="706"/>
  </r>
  <r>
    <x v="66"/>
    <s v="Average"/>
    <s v="Power"/>
    <n v="20.516400000000001"/>
    <s v="W"/>
    <x v="1"/>
    <x v="707"/>
  </r>
  <r>
    <x v="66"/>
    <s v="Time"/>
    <n v="0.100173"/>
    <s v="sec"/>
    <m/>
    <x v="2"/>
    <x v="15"/>
  </r>
  <r>
    <x v="66"/>
    <s v="Total"/>
    <s v="Energy"/>
    <n v="2.0575999999999999"/>
    <s v="J"/>
    <x v="0"/>
    <x v="708"/>
  </r>
  <r>
    <x v="66"/>
    <s v="Average"/>
    <s v="Power"/>
    <n v="20.5411"/>
    <s v="W"/>
    <x v="1"/>
    <x v="709"/>
  </r>
  <r>
    <x v="66"/>
    <s v="Time"/>
    <n v="0.10017"/>
    <s v="sec"/>
    <m/>
    <x v="2"/>
    <x v="2"/>
  </r>
  <r>
    <x v="66"/>
    <s v="Total"/>
    <s v="Energy"/>
    <n v="2.0547"/>
    <s v="J"/>
    <x v="0"/>
    <x v="710"/>
  </r>
  <r>
    <x v="66"/>
    <s v="Average"/>
    <s v="Power"/>
    <n v="20.511700000000001"/>
    <s v="W"/>
    <x v="1"/>
    <x v="711"/>
  </r>
  <r>
    <x v="66"/>
    <s v="Time"/>
    <n v="0.100172"/>
    <s v="sec"/>
    <m/>
    <x v="2"/>
    <x v="12"/>
  </r>
  <r>
    <x v="66"/>
    <s v="Total"/>
    <s v="Energy"/>
    <n v="2.0587499999999999"/>
    <s v="J"/>
    <x v="0"/>
    <x v="712"/>
  </r>
  <r>
    <x v="66"/>
    <s v="Average"/>
    <s v="Power"/>
    <n v="20.5519"/>
    <s v="W"/>
    <x v="1"/>
    <x v="713"/>
  </r>
  <r>
    <x v="66"/>
    <s v="Time"/>
    <n v="0.100173"/>
    <s v="sec"/>
    <m/>
    <x v="2"/>
    <x v="15"/>
  </r>
  <r>
    <x v="66"/>
    <s v="Total"/>
    <s v="Energy"/>
    <n v="2.06073"/>
    <s v="J"/>
    <x v="0"/>
    <x v="714"/>
  </r>
  <r>
    <x v="66"/>
    <s v="Average"/>
    <s v="Power"/>
    <n v="20.5717"/>
    <s v="W"/>
    <x v="1"/>
    <x v="715"/>
  </r>
  <r>
    <x v="66"/>
    <s v="Time"/>
    <n v="0.100173"/>
    <s v="sec"/>
    <m/>
    <x v="2"/>
    <x v="15"/>
  </r>
  <r>
    <x v="67"/>
    <s v="Total"/>
    <s v="Energy"/>
    <n v="2.2553399999999999"/>
    <s v="J"/>
    <x v="0"/>
    <x v="716"/>
  </r>
  <r>
    <x v="67"/>
    <s v="Average"/>
    <s v="Power"/>
    <n v="22.514700000000001"/>
    <s v="W"/>
    <x v="1"/>
    <x v="717"/>
  </r>
  <r>
    <x v="67"/>
    <s v="Time"/>
    <n v="0.100172"/>
    <s v="sec"/>
    <m/>
    <x v="2"/>
    <x v="12"/>
  </r>
  <r>
    <x v="67"/>
    <s v="Total"/>
    <s v="Energy"/>
    <n v="2.28009"/>
    <s v="J"/>
    <x v="0"/>
    <x v="718"/>
  </r>
  <r>
    <x v="67"/>
    <s v="Average"/>
    <s v="Power"/>
    <n v="22.7622"/>
    <s v="W"/>
    <x v="1"/>
    <x v="719"/>
  </r>
  <r>
    <x v="67"/>
    <s v="Time"/>
    <n v="0.10017"/>
    <s v="sec"/>
    <m/>
    <x v="2"/>
    <x v="2"/>
  </r>
  <r>
    <x v="67"/>
    <s v="Total"/>
    <s v="Energy"/>
    <n v="2.2786400000000002"/>
    <s v="J"/>
    <x v="0"/>
    <x v="720"/>
  </r>
  <r>
    <x v="67"/>
    <s v="Average"/>
    <s v="Power"/>
    <n v="22.747699999999998"/>
    <s v="W"/>
    <x v="1"/>
    <x v="721"/>
  </r>
  <r>
    <x v="67"/>
    <s v="Time"/>
    <n v="0.10017"/>
    <s v="sec"/>
    <m/>
    <x v="2"/>
    <x v="2"/>
  </r>
  <r>
    <x v="67"/>
    <s v="Total"/>
    <s v="Energy"/>
    <n v="2.2796799999999999"/>
    <s v="J"/>
    <x v="0"/>
    <x v="722"/>
  </r>
  <r>
    <x v="67"/>
    <s v="Average"/>
    <s v="Power"/>
    <n v="22.7576"/>
    <s v="W"/>
    <x v="1"/>
    <x v="723"/>
  </r>
  <r>
    <x v="67"/>
    <s v="Time"/>
    <n v="0.100172"/>
    <s v="sec"/>
    <m/>
    <x v="2"/>
    <x v="12"/>
  </r>
  <r>
    <x v="67"/>
    <s v="Total"/>
    <s v="Energy"/>
    <n v="2.2554599999999998"/>
    <s v="J"/>
    <x v="0"/>
    <x v="724"/>
  </r>
  <r>
    <x v="67"/>
    <s v="Average"/>
    <s v="Power"/>
    <n v="22.5166"/>
    <s v="W"/>
    <x v="1"/>
    <x v="725"/>
  </r>
  <r>
    <x v="67"/>
    <s v="Time"/>
    <n v="0.10016899999999999"/>
    <s v="sec"/>
    <m/>
    <x v="2"/>
    <x v="21"/>
  </r>
  <r>
    <x v="68"/>
    <s v="Total"/>
    <s v="Energy"/>
    <n v="2.0793200000000001"/>
    <s v="J"/>
    <x v="0"/>
    <x v="726"/>
  </r>
  <r>
    <x v="68"/>
    <s v="Average"/>
    <s v="Power"/>
    <n v="20.757899999999999"/>
    <s v="W"/>
    <x v="1"/>
    <x v="727"/>
  </r>
  <r>
    <x v="68"/>
    <s v="Time"/>
    <n v="0.10017"/>
    <s v="sec"/>
    <m/>
    <x v="2"/>
    <x v="2"/>
  </r>
  <r>
    <x v="68"/>
    <s v="Total"/>
    <s v="Energy"/>
    <n v="2.1002700000000001"/>
    <s v="J"/>
    <x v="0"/>
    <x v="728"/>
  </r>
  <r>
    <x v="68"/>
    <s v="Average"/>
    <s v="Power"/>
    <n v="20.9666"/>
    <s v="W"/>
    <x v="1"/>
    <x v="729"/>
  </r>
  <r>
    <x v="68"/>
    <s v="Time"/>
    <n v="0.100172"/>
    <s v="sec"/>
    <m/>
    <x v="2"/>
    <x v="12"/>
  </r>
  <r>
    <x v="68"/>
    <s v="Total"/>
    <s v="Energy"/>
    <n v="2.1051600000000001"/>
    <s v="J"/>
    <x v="0"/>
    <x v="730"/>
  </r>
  <r>
    <x v="68"/>
    <s v="Average"/>
    <s v="Power"/>
    <n v="21.015499999999999"/>
    <s v="W"/>
    <x v="1"/>
    <x v="731"/>
  </r>
  <r>
    <x v="68"/>
    <s v="Time"/>
    <n v="0.100172"/>
    <s v="sec"/>
    <m/>
    <x v="2"/>
    <x v="12"/>
  </r>
  <r>
    <x v="68"/>
    <s v="Total"/>
    <s v="Energy"/>
    <n v="2.1038999999999999"/>
    <s v="J"/>
    <x v="0"/>
    <x v="732"/>
  </r>
  <r>
    <x v="68"/>
    <s v="Average"/>
    <s v="Power"/>
    <n v="21.002400000000002"/>
    <s v="W"/>
    <x v="1"/>
    <x v="733"/>
  </r>
  <r>
    <x v="68"/>
    <s v="Time"/>
    <n v="0.100174"/>
    <s v="sec"/>
    <m/>
    <x v="2"/>
    <x v="26"/>
  </r>
  <r>
    <x v="68"/>
    <s v="Total"/>
    <s v="Energy"/>
    <n v="2.1055100000000002"/>
    <s v="J"/>
    <x v="0"/>
    <x v="734"/>
  </r>
  <r>
    <x v="68"/>
    <s v="Average"/>
    <s v="Power"/>
    <n v="21.018599999999999"/>
    <s v="W"/>
    <x v="1"/>
    <x v="735"/>
  </r>
  <r>
    <x v="68"/>
    <s v="Time"/>
    <n v="0.100174"/>
    <s v="sec"/>
    <m/>
    <x v="2"/>
    <x v="26"/>
  </r>
  <r>
    <x v="69"/>
    <s v="Total"/>
    <s v="Energy"/>
    <n v="2.09761"/>
    <s v="J"/>
    <x v="0"/>
    <x v="736"/>
  </r>
  <r>
    <x v="69"/>
    <s v="Average"/>
    <s v="Power"/>
    <n v="20.940100000000001"/>
    <s v="W"/>
    <x v="1"/>
    <x v="737"/>
  </r>
  <r>
    <x v="69"/>
    <s v="Time"/>
    <n v="0.100172"/>
    <s v="sec"/>
    <m/>
    <x v="2"/>
    <x v="12"/>
  </r>
  <r>
    <x v="69"/>
    <s v="Total"/>
    <s v="Energy"/>
    <n v="2.1000800000000002"/>
    <s v="J"/>
    <x v="0"/>
    <x v="738"/>
  </r>
  <r>
    <x v="69"/>
    <s v="Average"/>
    <s v="Power"/>
    <n v="20.964300000000001"/>
    <s v="W"/>
    <x v="1"/>
    <x v="739"/>
  </r>
  <r>
    <x v="69"/>
    <s v="Time"/>
    <n v="0.100174"/>
    <s v="sec"/>
    <m/>
    <x v="2"/>
    <x v="26"/>
  </r>
  <r>
    <x v="69"/>
    <s v="Total"/>
    <s v="Energy"/>
    <n v="2.0782600000000002"/>
    <s v="J"/>
    <x v="0"/>
    <x v="740"/>
  </r>
  <r>
    <x v="69"/>
    <s v="Average"/>
    <s v="Power"/>
    <n v="20.7471"/>
    <s v="W"/>
    <x v="1"/>
    <x v="741"/>
  </r>
  <r>
    <x v="69"/>
    <s v="Time"/>
    <n v="0.100171"/>
    <s v="sec"/>
    <m/>
    <x v="2"/>
    <x v="18"/>
  </r>
  <r>
    <x v="69"/>
    <s v="Total"/>
    <s v="Energy"/>
    <n v="2.07605"/>
    <s v="J"/>
    <x v="0"/>
    <x v="742"/>
  </r>
  <r>
    <x v="69"/>
    <s v="Average"/>
    <s v="Power"/>
    <n v="20.724399999999999"/>
    <s v="W"/>
    <x v="1"/>
    <x v="743"/>
  </r>
  <r>
    <x v="69"/>
    <s v="Time"/>
    <n v="0.100174"/>
    <s v="sec"/>
    <m/>
    <x v="2"/>
    <x v="26"/>
  </r>
  <r>
    <x v="69"/>
    <s v="Total"/>
    <s v="Energy"/>
    <n v="2.0980500000000002"/>
    <s v="J"/>
    <x v="0"/>
    <x v="744"/>
  </r>
  <r>
    <x v="69"/>
    <s v="Average"/>
    <s v="Power"/>
    <n v="20.944500000000001"/>
    <s v="W"/>
    <x v="1"/>
    <x v="745"/>
  </r>
  <r>
    <x v="69"/>
    <s v="Time"/>
    <n v="0.100172"/>
    <s v="sec"/>
    <m/>
    <x v="2"/>
    <x v="12"/>
  </r>
  <r>
    <x v="70"/>
    <s v="Total"/>
    <s v="Energy"/>
    <n v="2.4549699999999999"/>
    <s v="J"/>
    <x v="0"/>
    <x v="746"/>
  </r>
  <r>
    <x v="70"/>
    <s v="Average"/>
    <s v="Power"/>
    <n v="24.508800000000001"/>
    <s v="W"/>
    <x v="1"/>
    <x v="747"/>
  </r>
  <r>
    <x v="70"/>
    <s v="Time"/>
    <n v="0.10016700000000001"/>
    <s v="sec"/>
    <m/>
    <x v="2"/>
    <x v="196"/>
  </r>
  <r>
    <x v="70"/>
    <s v="Total"/>
    <s v="Energy"/>
    <n v="2.4439500000000001"/>
    <s v="J"/>
    <x v="0"/>
    <x v="748"/>
  </r>
  <r>
    <x v="70"/>
    <s v="Average"/>
    <s v="Power"/>
    <n v="24.399000000000001"/>
    <s v="W"/>
    <x v="1"/>
    <x v="749"/>
  </r>
  <r>
    <x v="70"/>
    <s v="Time"/>
    <n v="0.10016600000000001"/>
    <s v="sec"/>
    <m/>
    <x v="2"/>
    <x v="191"/>
  </r>
  <r>
    <x v="70"/>
    <s v="Total"/>
    <s v="Energy"/>
    <n v="2.4452500000000001"/>
    <s v="J"/>
    <x v="0"/>
    <x v="750"/>
  </r>
  <r>
    <x v="70"/>
    <s v="Average"/>
    <s v="Power"/>
    <n v="24.411000000000001"/>
    <s v="W"/>
    <x v="1"/>
    <x v="751"/>
  </r>
  <r>
    <x v="70"/>
    <s v="Time"/>
    <n v="0.10017"/>
    <s v="sec"/>
    <m/>
    <x v="2"/>
    <x v="2"/>
  </r>
  <r>
    <x v="70"/>
    <s v="Total"/>
    <s v="Energy"/>
    <n v="2.44991"/>
    <s v="J"/>
    <x v="0"/>
    <x v="752"/>
  </r>
  <r>
    <x v="70"/>
    <s v="Average"/>
    <s v="Power"/>
    <n v="24.457699999999999"/>
    <s v="W"/>
    <x v="1"/>
    <x v="753"/>
  </r>
  <r>
    <x v="70"/>
    <s v="Time"/>
    <n v="0.10016899999999999"/>
    <s v="sec"/>
    <m/>
    <x v="2"/>
    <x v="21"/>
  </r>
  <r>
    <x v="70"/>
    <s v="Total"/>
    <s v="Energy"/>
    <n v="2.4220100000000002"/>
    <s v="J"/>
    <x v="0"/>
    <x v="754"/>
  </r>
  <r>
    <x v="70"/>
    <s v="Average"/>
    <s v="Power"/>
    <n v="24.18"/>
    <s v="W"/>
    <x v="1"/>
    <x v="755"/>
  </r>
  <r>
    <x v="70"/>
    <s v="Time"/>
    <n v="0.10016600000000001"/>
    <s v="sec"/>
    <m/>
    <x v="2"/>
    <x v="191"/>
  </r>
  <r>
    <x v="71"/>
    <s v="Total"/>
    <s v="Energy"/>
    <n v="2.0876800000000002"/>
    <s v="J"/>
    <x v="0"/>
    <x v="756"/>
  </r>
  <r>
    <x v="71"/>
    <s v="Average"/>
    <s v="Power"/>
    <n v="20.8413"/>
    <s v="W"/>
    <x v="1"/>
    <x v="757"/>
  </r>
  <r>
    <x v="71"/>
    <s v="Time"/>
    <n v="0.10017"/>
    <s v="sec"/>
    <m/>
    <x v="2"/>
    <x v="2"/>
  </r>
  <r>
    <x v="71"/>
    <s v="Total"/>
    <s v="Energy"/>
    <n v="2.1084700000000001"/>
    <s v="J"/>
    <x v="0"/>
    <x v="758"/>
  </r>
  <r>
    <x v="71"/>
    <s v="Average"/>
    <s v="Power"/>
    <n v="21.0488"/>
    <s v="W"/>
    <x v="1"/>
    <x v="759"/>
  </r>
  <r>
    <x v="71"/>
    <s v="Time"/>
    <n v="0.100171"/>
    <s v="sec"/>
    <m/>
    <x v="2"/>
    <x v="18"/>
  </r>
  <r>
    <x v="71"/>
    <s v="Total"/>
    <s v="Energy"/>
    <n v="2.1094499999999998"/>
    <s v="J"/>
    <x v="0"/>
    <x v="760"/>
  </r>
  <r>
    <x v="71"/>
    <s v="Average"/>
    <s v="Power"/>
    <n v="21.0581"/>
    <s v="W"/>
    <x v="1"/>
    <x v="761"/>
  </r>
  <r>
    <x v="71"/>
    <s v="Time"/>
    <n v="0.100173"/>
    <s v="sec"/>
    <m/>
    <x v="2"/>
    <x v="15"/>
  </r>
  <r>
    <x v="71"/>
    <s v="Total"/>
    <s v="Energy"/>
    <n v="2.1102300000000001"/>
    <s v="J"/>
    <x v="0"/>
    <x v="762"/>
  </r>
  <r>
    <x v="71"/>
    <s v="Average"/>
    <s v="Power"/>
    <n v="21.065899999999999"/>
    <s v="W"/>
    <x v="1"/>
    <x v="763"/>
  </r>
  <r>
    <x v="71"/>
    <s v="Time"/>
    <n v="0.100173"/>
    <s v="sec"/>
    <m/>
    <x v="2"/>
    <x v="15"/>
  </r>
  <r>
    <x v="71"/>
    <s v="Total"/>
    <s v="Energy"/>
    <n v="2.1131600000000001"/>
    <s v="J"/>
    <x v="0"/>
    <x v="764"/>
  </r>
  <r>
    <x v="71"/>
    <s v="Average"/>
    <s v="Power"/>
    <n v="21.095099999999999"/>
    <s v="W"/>
    <x v="1"/>
    <x v="765"/>
  </r>
  <r>
    <x v="71"/>
    <s v="Time"/>
    <n v="0.100173"/>
    <s v="sec"/>
    <m/>
    <x v="2"/>
    <x v="15"/>
  </r>
  <r>
    <x v="72"/>
    <s v="Total"/>
    <s v="Energy"/>
    <n v="4.4338199999999999"/>
    <s v="J"/>
    <x v="0"/>
    <x v="766"/>
  </r>
  <r>
    <x v="72"/>
    <s v="Average"/>
    <s v="Power"/>
    <n v="22.139900000000001"/>
    <s v="W"/>
    <x v="1"/>
    <x v="767"/>
  </r>
  <r>
    <x v="72"/>
    <s v="Time"/>
    <n v="0.200264"/>
    <s v="sec"/>
    <m/>
    <x v="2"/>
    <x v="47"/>
  </r>
  <r>
    <x v="72"/>
    <s v="Total"/>
    <s v="Energy"/>
    <n v="4.4469900000000004"/>
    <s v="J"/>
    <x v="0"/>
    <x v="768"/>
  </r>
  <r>
    <x v="72"/>
    <s v="Average"/>
    <s v="Power"/>
    <n v="22.205500000000001"/>
    <s v="W"/>
    <x v="1"/>
    <x v="769"/>
  </r>
  <r>
    <x v="72"/>
    <s v="Time"/>
    <n v="0.200265"/>
    <s v="sec"/>
    <m/>
    <x v="2"/>
    <x v="39"/>
  </r>
  <r>
    <x v="72"/>
    <s v="Total"/>
    <s v="Energy"/>
    <n v="4.4339399999999998"/>
    <s v="J"/>
    <x v="0"/>
    <x v="770"/>
  </r>
  <r>
    <x v="72"/>
    <s v="Average"/>
    <s v="Power"/>
    <n v="22.140599999999999"/>
    <s v="W"/>
    <x v="1"/>
    <x v="771"/>
  </r>
  <r>
    <x v="72"/>
    <s v="Time"/>
    <n v="0.200263"/>
    <s v="sec"/>
    <m/>
    <x v="2"/>
    <x v="377"/>
  </r>
  <r>
    <x v="72"/>
    <s v="Total"/>
    <s v="Energy"/>
    <n v="4.4479199999999999"/>
    <s v="J"/>
    <x v="0"/>
    <x v="772"/>
  </r>
  <r>
    <x v="72"/>
    <s v="Average"/>
    <s v="Power"/>
    <n v="22.2118"/>
    <s v="W"/>
    <x v="1"/>
    <x v="773"/>
  </r>
  <r>
    <x v="72"/>
    <s v="Time"/>
    <n v="0.20025000000000001"/>
    <s v="sec"/>
    <m/>
    <x v="2"/>
    <x v="774"/>
  </r>
  <r>
    <x v="72"/>
    <s v="Total"/>
    <s v="Energy"/>
    <n v="4.4342199999999998"/>
    <s v="J"/>
    <x v="0"/>
    <x v="775"/>
  </r>
  <r>
    <x v="72"/>
    <s v="Average"/>
    <s v="Power"/>
    <n v="22.142199999999999"/>
    <s v="W"/>
    <x v="1"/>
    <x v="776"/>
  </r>
  <r>
    <x v="72"/>
    <s v="Time"/>
    <n v="0.20026099999999999"/>
    <s v="sec"/>
    <m/>
    <x v="2"/>
    <x v="50"/>
  </r>
  <r>
    <x v="73"/>
    <s v="Total"/>
    <s v="Energy"/>
    <n v="1.9960500000000001"/>
    <s v="J"/>
    <x v="0"/>
    <x v="777"/>
  </r>
  <r>
    <x v="73"/>
    <s v="Average"/>
    <s v="Power"/>
    <n v="19.926200000000001"/>
    <s v="W"/>
    <x v="1"/>
    <x v="778"/>
  </r>
  <r>
    <x v="73"/>
    <s v="Time"/>
    <n v="0.100172"/>
    <s v="sec"/>
    <m/>
    <x v="2"/>
    <x v="12"/>
  </r>
  <r>
    <x v="73"/>
    <s v="Total"/>
    <s v="Energy"/>
    <n v="1.9995400000000001"/>
    <s v="J"/>
    <x v="0"/>
    <x v="779"/>
  </r>
  <r>
    <x v="73"/>
    <s v="Average"/>
    <s v="Power"/>
    <n v="19.961500000000001"/>
    <s v="W"/>
    <x v="1"/>
    <x v="780"/>
  </r>
  <r>
    <x v="73"/>
    <s v="Time"/>
    <n v="0.10017"/>
    <s v="sec"/>
    <m/>
    <x v="2"/>
    <x v="2"/>
  </r>
  <r>
    <x v="73"/>
    <s v="Total"/>
    <s v="Energy"/>
    <n v="1.9747600000000001"/>
    <s v="J"/>
    <x v="0"/>
    <x v="781"/>
  </r>
  <r>
    <x v="73"/>
    <s v="Average"/>
    <s v="Power"/>
    <n v="19.713699999999999"/>
    <s v="W"/>
    <x v="1"/>
    <x v="782"/>
  </r>
  <r>
    <x v="73"/>
    <s v="Time"/>
    <n v="0.100172"/>
    <s v="sec"/>
    <m/>
    <x v="2"/>
    <x v="12"/>
  </r>
  <r>
    <x v="73"/>
    <s v="Total"/>
    <s v="Energy"/>
    <n v="2.0010500000000002"/>
    <s v="J"/>
    <x v="0"/>
    <x v="783"/>
  </r>
  <r>
    <x v="73"/>
    <s v="Average"/>
    <s v="Power"/>
    <n v="19.976199999999999"/>
    <s v="W"/>
    <x v="1"/>
    <x v="784"/>
  </r>
  <r>
    <x v="73"/>
    <s v="Time"/>
    <n v="0.100172"/>
    <s v="sec"/>
    <m/>
    <x v="2"/>
    <x v="12"/>
  </r>
  <r>
    <x v="73"/>
    <s v="Total"/>
    <s v="Energy"/>
    <n v="1.9960500000000001"/>
    <s v="J"/>
    <x v="0"/>
    <x v="777"/>
  </r>
  <r>
    <x v="73"/>
    <s v="Average"/>
    <s v="Power"/>
    <n v="19.926200000000001"/>
    <s v="W"/>
    <x v="1"/>
    <x v="778"/>
  </r>
  <r>
    <x v="73"/>
    <s v="Time"/>
    <n v="0.100172"/>
    <s v="sec"/>
    <m/>
    <x v="2"/>
    <x v="12"/>
  </r>
  <r>
    <x v="74"/>
    <s v="Total"/>
    <s v="Energy"/>
    <n v="1.86911"/>
    <s v="J"/>
    <x v="0"/>
    <x v="785"/>
  </r>
  <r>
    <x v="74"/>
    <s v="Average"/>
    <s v="Power"/>
    <n v="18.658300000000001"/>
    <s v="W"/>
    <x v="1"/>
    <x v="786"/>
  </r>
  <r>
    <x v="74"/>
    <s v="Time"/>
    <n v="0.100176"/>
    <s v="sec"/>
    <m/>
    <x v="2"/>
    <x v="57"/>
  </r>
  <r>
    <x v="74"/>
    <s v="Total"/>
    <s v="Energy"/>
    <n v="1.8732599999999999"/>
    <s v="J"/>
    <x v="0"/>
    <x v="787"/>
  </r>
  <r>
    <x v="74"/>
    <s v="Average"/>
    <s v="Power"/>
    <n v="18.7014"/>
    <s v="W"/>
    <x v="1"/>
    <x v="788"/>
  </r>
  <r>
    <x v="74"/>
    <s v="Time"/>
    <n v="0.10016700000000001"/>
    <s v="sec"/>
    <m/>
    <x v="2"/>
    <x v="196"/>
  </r>
  <r>
    <x v="74"/>
    <s v="Total"/>
    <s v="Energy"/>
    <n v="1.8737200000000001"/>
    <s v="J"/>
    <x v="0"/>
    <x v="789"/>
  </r>
  <r>
    <x v="74"/>
    <s v="Average"/>
    <s v="Power"/>
    <n v="18.7044"/>
    <s v="W"/>
    <x v="1"/>
    <x v="790"/>
  </r>
  <r>
    <x v="74"/>
    <s v="Time"/>
    <n v="0.100175"/>
    <s v="sec"/>
    <m/>
    <x v="2"/>
    <x v="62"/>
  </r>
  <r>
    <x v="74"/>
    <s v="Total"/>
    <s v="Energy"/>
    <n v="1.87798"/>
    <s v="J"/>
    <x v="0"/>
    <x v="791"/>
  </r>
  <r>
    <x v="74"/>
    <s v="Average"/>
    <s v="Power"/>
    <n v="18.747900000000001"/>
    <s v="W"/>
    <x v="1"/>
    <x v="792"/>
  </r>
  <r>
    <x v="74"/>
    <s v="Time"/>
    <n v="0.10017"/>
    <s v="sec"/>
    <m/>
    <x v="2"/>
    <x v="2"/>
  </r>
  <r>
    <x v="74"/>
    <s v="Total"/>
    <s v="Energy"/>
    <n v="1.87022"/>
    <s v="J"/>
    <x v="0"/>
    <x v="793"/>
  </r>
  <r>
    <x v="74"/>
    <s v="Average"/>
    <s v="Power"/>
    <n v="18.670300000000001"/>
    <s v="W"/>
    <x v="1"/>
    <x v="794"/>
  </r>
  <r>
    <x v="74"/>
    <s v="Time"/>
    <n v="0.100171"/>
    <s v="sec"/>
    <m/>
    <x v="2"/>
    <x v="18"/>
  </r>
  <r>
    <x v="75"/>
    <s v="Total"/>
    <s v="Energy"/>
    <n v="2.3343500000000001"/>
    <s v="J"/>
    <x v="0"/>
    <x v="795"/>
  </r>
  <r>
    <x v="75"/>
    <s v="Average"/>
    <s v="Power"/>
    <n v="23.304099999999998"/>
    <s v="W"/>
    <x v="1"/>
    <x v="796"/>
  </r>
  <r>
    <x v="75"/>
    <s v="Time"/>
    <n v="0.10016899999999999"/>
    <s v="sec"/>
    <m/>
    <x v="2"/>
    <x v="21"/>
  </r>
  <r>
    <x v="75"/>
    <s v="Total"/>
    <s v="Energy"/>
    <n v="2.3312200000000001"/>
    <s v="J"/>
    <x v="0"/>
    <x v="797"/>
  </r>
  <r>
    <x v="75"/>
    <s v="Average"/>
    <s v="Power"/>
    <n v="23.2729"/>
    <s v="W"/>
    <x v="1"/>
    <x v="798"/>
  </r>
  <r>
    <x v="75"/>
    <s v="Time"/>
    <n v="0.10016899999999999"/>
    <s v="sec"/>
    <m/>
    <x v="2"/>
    <x v="21"/>
  </r>
  <r>
    <x v="75"/>
    <s v="Total"/>
    <s v="Energy"/>
    <n v="2.3283200000000002"/>
    <s v="J"/>
    <x v="0"/>
    <x v="799"/>
  </r>
  <r>
    <x v="75"/>
    <s v="Average"/>
    <s v="Power"/>
    <n v="23.243300000000001"/>
    <s v="W"/>
    <x v="1"/>
    <x v="800"/>
  </r>
  <r>
    <x v="75"/>
    <s v="Time"/>
    <n v="0.100172"/>
    <s v="sec"/>
    <m/>
    <x v="2"/>
    <x v="12"/>
  </r>
  <r>
    <x v="75"/>
    <s v="Total"/>
    <s v="Energy"/>
    <n v="2.32619"/>
    <s v="J"/>
    <x v="0"/>
    <x v="801"/>
  </r>
  <r>
    <x v="75"/>
    <s v="Average"/>
    <s v="Power"/>
    <n v="23.221900000000002"/>
    <s v="W"/>
    <x v="1"/>
    <x v="802"/>
  </r>
  <r>
    <x v="75"/>
    <s v="Time"/>
    <n v="0.100172"/>
    <s v="sec"/>
    <m/>
    <x v="2"/>
    <x v="12"/>
  </r>
  <r>
    <x v="75"/>
    <s v="Total"/>
    <s v="Energy"/>
    <n v="2.33047"/>
    <s v="J"/>
    <x v="0"/>
    <x v="803"/>
  </r>
  <r>
    <x v="75"/>
    <s v="Average"/>
    <s v="Power"/>
    <n v="23.2654"/>
    <s v="W"/>
    <x v="1"/>
    <x v="804"/>
  </r>
  <r>
    <x v="75"/>
    <s v="Time"/>
    <n v="0.10016899999999999"/>
    <s v="sec"/>
    <m/>
    <x v="2"/>
    <x v="21"/>
  </r>
  <r>
    <x v="76"/>
    <s v="Total"/>
    <s v="Energy"/>
    <n v="1.9024399999999999"/>
    <s v="J"/>
    <x v="0"/>
    <x v="805"/>
  </r>
  <r>
    <x v="76"/>
    <s v="Average"/>
    <s v="Power"/>
    <n v="18.991499999999998"/>
    <s v="W"/>
    <x v="1"/>
    <x v="806"/>
  </r>
  <r>
    <x v="76"/>
    <s v="Time"/>
    <n v="0.100173"/>
    <s v="sec"/>
    <m/>
    <x v="2"/>
    <x v="15"/>
  </r>
  <r>
    <x v="76"/>
    <s v="Total"/>
    <s v="Energy"/>
    <n v="1.90198"/>
    <s v="J"/>
    <x v="0"/>
    <x v="807"/>
  </r>
  <r>
    <x v="76"/>
    <s v="Average"/>
    <s v="Power"/>
    <n v="18.987100000000002"/>
    <s v="W"/>
    <x v="1"/>
    <x v="808"/>
  </r>
  <r>
    <x v="76"/>
    <s v="Time"/>
    <n v="0.100172"/>
    <s v="sec"/>
    <m/>
    <x v="2"/>
    <x v="12"/>
  </r>
  <r>
    <x v="76"/>
    <s v="Total"/>
    <s v="Energy"/>
    <n v="1.90157"/>
    <s v="J"/>
    <x v="0"/>
    <x v="809"/>
  </r>
  <r>
    <x v="76"/>
    <s v="Average"/>
    <s v="Power"/>
    <n v="18.9832"/>
    <s v="W"/>
    <x v="1"/>
    <x v="810"/>
  </r>
  <r>
    <x v="76"/>
    <s v="Time"/>
    <n v="0.100171"/>
    <s v="sec"/>
    <m/>
    <x v="2"/>
    <x v="18"/>
  </r>
  <r>
    <x v="76"/>
    <s v="Total"/>
    <s v="Energy"/>
    <n v="1.90117"/>
    <s v="J"/>
    <x v="0"/>
    <x v="811"/>
  </r>
  <r>
    <x v="76"/>
    <s v="Average"/>
    <s v="Power"/>
    <n v="18.978899999999999"/>
    <s v="W"/>
    <x v="1"/>
    <x v="812"/>
  </r>
  <r>
    <x v="76"/>
    <s v="Time"/>
    <n v="0.100173"/>
    <s v="sec"/>
    <m/>
    <x v="2"/>
    <x v="15"/>
  </r>
  <r>
    <x v="76"/>
    <s v="Total"/>
    <s v="Energy"/>
    <n v="1.90154"/>
    <s v="J"/>
    <x v="0"/>
    <x v="813"/>
  </r>
  <r>
    <x v="76"/>
    <s v="Average"/>
    <s v="Power"/>
    <n v="18.982700000000001"/>
    <s v="W"/>
    <x v="1"/>
    <x v="814"/>
  </r>
  <r>
    <x v="76"/>
    <s v="Time"/>
    <n v="0.100172"/>
    <s v="sec"/>
    <m/>
    <x v="2"/>
    <x v="12"/>
  </r>
  <r>
    <x v="77"/>
    <s v="Total"/>
    <s v="Energy"/>
    <n v="1.8684099999999999"/>
    <s v="J"/>
    <x v="0"/>
    <x v="815"/>
  </r>
  <r>
    <x v="77"/>
    <s v="Average"/>
    <s v="Power"/>
    <n v="18.651399999999999"/>
    <s v="W"/>
    <x v="1"/>
    <x v="816"/>
  </r>
  <r>
    <x v="77"/>
    <s v="Time"/>
    <n v="0.100175"/>
    <s v="sec"/>
    <m/>
    <x v="2"/>
    <x v="62"/>
  </r>
  <r>
    <x v="77"/>
    <s v="Total"/>
    <s v="Energy"/>
    <n v="1.87019"/>
    <s v="J"/>
    <x v="0"/>
    <x v="817"/>
  </r>
  <r>
    <x v="77"/>
    <s v="Average"/>
    <s v="Power"/>
    <n v="18.668900000000001"/>
    <s v="W"/>
    <x v="1"/>
    <x v="818"/>
  </r>
  <r>
    <x v="77"/>
    <s v="Time"/>
    <n v="0.100177"/>
    <s v="sec"/>
    <m/>
    <x v="2"/>
    <x v="75"/>
  </r>
  <r>
    <x v="77"/>
    <s v="Total"/>
    <s v="Energy"/>
    <n v="1.87001"/>
    <s v="J"/>
    <x v="0"/>
    <x v="296"/>
  </r>
  <r>
    <x v="77"/>
    <s v="Average"/>
    <s v="Power"/>
    <n v="18.667999999999999"/>
    <s v="W"/>
    <x v="1"/>
    <x v="819"/>
  </r>
  <r>
    <x v="77"/>
    <s v="Time"/>
    <n v="0.100172"/>
    <s v="sec"/>
    <m/>
    <x v="2"/>
    <x v="12"/>
  </r>
  <r>
    <x v="77"/>
    <s v="Total"/>
    <s v="Energy"/>
    <n v="1.8728"/>
    <s v="J"/>
    <x v="0"/>
    <x v="820"/>
  </r>
  <r>
    <x v="77"/>
    <s v="Average"/>
    <s v="Power"/>
    <n v="18.6951"/>
    <s v="W"/>
    <x v="1"/>
    <x v="821"/>
  </r>
  <r>
    <x v="77"/>
    <s v="Time"/>
    <n v="0.100176"/>
    <s v="sec"/>
    <m/>
    <x v="2"/>
    <x v="57"/>
  </r>
  <r>
    <x v="77"/>
    <s v="Total"/>
    <s v="Energy"/>
    <n v="1.8741000000000001"/>
    <s v="J"/>
    <x v="0"/>
    <x v="822"/>
  </r>
  <r>
    <x v="77"/>
    <s v="Average"/>
    <s v="Power"/>
    <n v="18.708100000000002"/>
    <s v="W"/>
    <x v="1"/>
    <x v="823"/>
  </r>
  <r>
    <x v="77"/>
    <s v="Time"/>
    <n v="0.100176"/>
    <s v="sec"/>
    <m/>
    <x v="2"/>
    <x v="57"/>
  </r>
  <r>
    <x v="78"/>
    <s v="Total"/>
    <s v="Energy"/>
    <n v="1.8678999999999999"/>
    <s v="J"/>
    <x v="0"/>
    <x v="824"/>
  </r>
  <r>
    <x v="78"/>
    <s v="Average"/>
    <s v="Power"/>
    <n v="18.646799999999999"/>
    <s v="W"/>
    <x v="1"/>
    <x v="825"/>
  </r>
  <r>
    <x v="78"/>
    <s v="Time"/>
    <n v="0.100173"/>
    <s v="sec"/>
    <m/>
    <x v="2"/>
    <x v="15"/>
  </r>
  <r>
    <x v="78"/>
    <s v="Total"/>
    <s v="Energy"/>
    <n v="1.84334"/>
    <s v="J"/>
    <x v="0"/>
    <x v="826"/>
  </r>
  <r>
    <x v="78"/>
    <s v="Average"/>
    <s v="Power"/>
    <n v="18.401700000000002"/>
    <s v="W"/>
    <x v="1"/>
    <x v="827"/>
  </r>
  <r>
    <x v="78"/>
    <s v="Time"/>
    <n v="0.100172"/>
    <s v="sec"/>
    <m/>
    <x v="2"/>
    <x v="12"/>
  </r>
  <r>
    <x v="78"/>
    <s v="Total"/>
    <s v="Energy"/>
    <n v="1.86269"/>
    <s v="J"/>
    <x v="0"/>
    <x v="828"/>
  </r>
  <r>
    <x v="78"/>
    <s v="Average"/>
    <s v="Power"/>
    <n v="18.5947"/>
    <s v="W"/>
    <x v="1"/>
    <x v="829"/>
  </r>
  <r>
    <x v="78"/>
    <s v="Time"/>
    <n v="0.100173"/>
    <s v="sec"/>
    <m/>
    <x v="2"/>
    <x v="15"/>
  </r>
  <r>
    <x v="78"/>
    <s v="Total"/>
    <s v="Energy"/>
    <n v="1.86591"/>
    <s v="J"/>
    <x v="0"/>
    <x v="249"/>
  </r>
  <r>
    <x v="78"/>
    <s v="Average"/>
    <s v="Power"/>
    <n v="18.626799999999999"/>
    <s v="W"/>
    <x v="1"/>
    <x v="830"/>
  </r>
  <r>
    <x v="78"/>
    <s v="Time"/>
    <n v="0.100173"/>
    <s v="sec"/>
    <m/>
    <x v="2"/>
    <x v="15"/>
  </r>
  <r>
    <x v="78"/>
    <s v="Total"/>
    <s v="Energy"/>
    <n v="1.8674500000000001"/>
    <s v="J"/>
    <x v="0"/>
    <x v="831"/>
  </r>
  <r>
    <x v="78"/>
    <s v="Average"/>
    <s v="Power"/>
    <n v="18.642399999999999"/>
    <s v="W"/>
    <x v="1"/>
    <x v="832"/>
  </r>
  <r>
    <x v="78"/>
    <s v="Time"/>
    <n v="0.100172"/>
    <s v="sec"/>
    <m/>
    <x v="2"/>
    <x v="12"/>
  </r>
  <r>
    <x v="79"/>
    <s v="Total"/>
    <s v="Energy"/>
    <n v="1.8386800000000001"/>
    <s v="J"/>
    <x v="0"/>
    <x v="833"/>
  </r>
  <r>
    <x v="79"/>
    <s v="Average"/>
    <s v="Power"/>
    <n v="18.3551"/>
    <s v="W"/>
    <x v="1"/>
    <x v="834"/>
  </r>
  <r>
    <x v="79"/>
    <s v="Time"/>
    <n v="0.100173"/>
    <s v="sec"/>
    <m/>
    <x v="2"/>
    <x v="15"/>
  </r>
  <r>
    <x v="79"/>
    <s v="Total"/>
    <s v="Energy"/>
    <n v="1.8621099999999999"/>
    <s v="J"/>
    <x v="0"/>
    <x v="835"/>
  </r>
  <r>
    <x v="79"/>
    <s v="Average"/>
    <s v="Power"/>
    <n v="18.589300000000001"/>
    <s v="W"/>
    <x v="1"/>
    <x v="836"/>
  </r>
  <r>
    <x v="79"/>
    <s v="Time"/>
    <n v="0.100171"/>
    <s v="sec"/>
    <m/>
    <x v="2"/>
    <x v="18"/>
  </r>
  <r>
    <x v="79"/>
    <s v="Total"/>
    <s v="Energy"/>
    <n v="1.8628400000000001"/>
    <s v="J"/>
    <x v="0"/>
    <x v="630"/>
  </r>
  <r>
    <x v="79"/>
    <s v="Average"/>
    <s v="Power"/>
    <n v="18.596800000000002"/>
    <s v="W"/>
    <x v="1"/>
    <x v="837"/>
  </r>
  <r>
    <x v="79"/>
    <s v="Time"/>
    <n v="0.10017"/>
    <s v="sec"/>
    <m/>
    <x v="2"/>
    <x v="2"/>
  </r>
  <r>
    <x v="79"/>
    <s v="Total"/>
    <s v="Energy"/>
    <n v="1.8652"/>
    <s v="J"/>
    <x v="0"/>
    <x v="838"/>
  </r>
  <r>
    <x v="79"/>
    <s v="Average"/>
    <s v="Power"/>
    <n v="18.620200000000001"/>
    <s v="W"/>
    <x v="1"/>
    <x v="839"/>
  </r>
  <r>
    <x v="79"/>
    <s v="Time"/>
    <n v="0.100171"/>
    <s v="sec"/>
    <m/>
    <x v="2"/>
    <x v="18"/>
  </r>
  <r>
    <x v="79"/>
    <s v="Total"/>
    <s v="Energy"/>
    <n v="1.86595"/>
    <s v="J"/>
    <x v="0"/>
    <x v="840"/>
  </r>
  <r>
    <x v="79"/>
    <s v="Average"/>
    <s v="Power"/>
    <n v="18.627300000000002"/>
    <s v="W"/>
    <x v="1"/>
    <x v="841"/>
  </r>
  <r>
    <x v="79"/>
    <s v="Time"/>
    <n v="0.100173"/>
    <s v="sec"/>
    <m/>
    <x v="2"/>
    <x v="15"/>
  </r>
  <r>
    <x v="80"/>
    <s v="Total"/>
    <s v="Energy"/>
    <n v="1.92001"/>
    <s v="J"/>
    <x v="0"/>
    <x v="842"/>
  </r>
  <r>
    <x v="80"/>
    <s v="Average"/>
    <s v="Power"/>
    <n v="19.167000000000002"/>
    <s v="W"/>
    <x v="1"/>
    <x v="843"/>
  </r>
  <r>
    <x v="80"/>
    <s v="Time"/>
    <n v="0.100173"/>
    <s v="sec"/>
    <m/>
    <x v="2"/>
    <x v="15"/>
  </r>
  <r>
    <x v="80"/>
    <s v="Total"/>
    <s v="Energy"/>
    <n v="1.8904000000000001"/>
    <s v="J"/>
    <x v="0"/>
    <x v="844"/>
  </r>
  <r>
    <x v="80"/>
    <s v="Average"/>
    <s v="Power"/>
    <n v="18.8721"/>
    <s v="W"/>
    <x v="1"/>
    <x v="845"/>
  </r>
  <r>
    <x v="80"/>
    <s v="Time"/>
    <n v="0.10016899999999999"/>
    <s v="sec"/>
    <m/>
    <x v="2"/>
    <x v="21"/>
  </r>
  <r>
    <x v="80"/>
    <s v="Total"/>
    <s v="Energy"/>
    <n v="1.9132800000000001"/>
    <s v="J"/>
    <x v="0"/>
    <x v="846"/>
  </r>
  <r>
    <x v="80"/>
    <s v="Average"/>
    <s v="Power"/>
    <n v="19.100000000000001"/>
    <s v="W"/>
    <x v="1"/>
    <x v="847"/>
  </r>
  <r>
    <x v="80"/>
    <s v="Time"/>
    <n v="0.100172"/>
    <s v="sec"/>
    <m/>
    <x v="2"/>
    <x v="12"/>
  </r>
  <r>
    <x v="80"/>
    <s v="Total"/>
    <s v="Energy"/>
    <n v="1.90865"/>
    <s v="J"/>
    <x v="0"/>
    <x v="848"/>
  </r>
  <r>
    <x v="80"/>
    <s v="Average"/>
    <s v="Power"/>
    <n v="19.0535"/>
    <s v="W"/>
    <x v="1"/>
    <x v="849"/>
  </r>
  <r>
    <x v="80"/>
    <s v="Time"/>
    <n v="0.100173"/>
    <s v="sec"/>
    <m/>
    <x v="2"/>
    <x v="15"/>
  </r>
  <r>
    <x v="80"/>
    <s v="Total"/>
    <s v="Energy"/>
    <n v="1.91167"/>
    <s v="J"/>
    <x v="0"/>
    <x v="850"/>
  </r>
  <r>
    <x v="80"/>
    <s v="Average"/>
    <s v="Power"/>
    <n v="19.083100000000002"/>
    <s v="W"/>
    <x v="1"/>
    <x v="851"/>
  </r>
  <r>
    <x v="80"/>
    <s v="Time"/>
    <n v="0.100176"/>
    <s v="sec"/>
    <m/>
    <x v="2"/>
    <x v="57"/>
  </r>
  <r>
    <x v="81"/>
    <s v="Total"/>
    <s v="Energy"/>
    <n v="1.9237500000000001"/>
    <s v="J"/>
    <x v="0"/>
    <x v="852"/>
  </r>
  <r>
    <x v="81"/>
    <s v="Average"/>
    <s v="Power"/>
    <n v="19.2043"/>
    <s v="W"/>
    <x v="1"/>
    <x v="853"/>
  </r>
  <r>
    <x v="81"/>
    <s v="Time"/>
    <n v="0.100173"/>
    <s v="sec"/>
    <m/>
    <x v="2"/>
    <x v="15"/>
  </r>
  <r>
    <x v="81"/>
    <s v="Total"/>
    <s v="Energy"/>
    <n v="1.9208700000000001"/>
    <s v="J"/>
    <x v="0"/>
    <x v="854"/>
  </r>
  <r>
    <x v="81"/>
    <s v="Average"/>
    <s v="Power"/>
    <n v="19.175699999999999"/>
    <s v="W"/>
    <x v="1"/>
    <x v="855"/>
  </r>
  <r>
    <x v="81"/>
    <s v="Time"/>
    <n v="0.100172"/>
    <s v="sec"/>
    <m/>
    <x v="2"/>
    <x v="12"/>
  </r>
  <r>
    <x v="81"/>
    <s v="Total"/>
    <s v="Energy"/>
    <n v="1.9216500000000001"/>
    <s v="J"/>
    <x v="0"/>
    <x v="856"/>
  </r>
  <r>
    <x v="81"/>
    <s v="Average"/>
    <s v="Power"/>
    <n v="19.183800000000002"/>
    <s v="W"/>
    <x v="1"/>
    <x v="857"/>
  </r>
  <r>
    <x v="81"/>
    <s v="Time"/>
    <n v="0.10017"/>
    <s v="sec"/>
    <m/>
    <x v="2"/>
    <x v="2"/>
  </r>
  <r>
    <x v="81"/>
    <s v="Total"/>
    <s v="Energy"/>
    <n v="1.9227799999999999"/>
    <s v="J"/>
    <x v="0"/>
    <x v="858"/>
  </r>
  <r>
    <x v="81"/>
    <s v="Average"/>
    <s v="Power"/>
    <n v="19.194500000000001"/>
    <s v="W"/>
    <x v="1"/>
    <x v="859"/>
  </r>
  <r>
    <x v="81"/>
    <s v="Time"/>
    <n v="0.100173"/>
    <s v="sec"/>
    <m/>
    <x v="2"/>
    <x v="15"/>
  </r>
  <r>
    <x v="81"/>
    <s v="Total"/>
    <s v="Energy"/>
    <n v="1.9245000000000001"/>
    <s v="J"/>
    <x v="0"/>
    <x v="860"/>
  </r>
  <r>
    <x v="81"/>
    <s v="Average"/>
    <s v="Power"/>
    <n v="19.212"/>
    <s v="W"/>
    <x v="1"/>
    <x v="861"/>
  </r>
  <r>
    <x v="81"/>
    <s v="Time"/>
    <n v="0.100172"/>
    <s v="sec"/>
    <m/>
    <x v="2"/>
    <x v="12"/>
  </r>
  <r>
    <x v="82"/>
    <s v="Total"/>
    <s v="Energy"/>
    <n v="1.8596200000000001"/>
    <s v="J"/>
    <x v="0"/>
    <x v="862"/>
  </r>
  <r>
    <x v="82"/>
    <s v="Average"/>
    <s v="Power"/>
    <n v="18.564399999999999"/>
    <s v="W"/>
    <x v="1"/>
    <x v="863"/>
  </r>
  <r>
    <x v="82"/>
    <s v="Time"/>
    <n v="0.100171"/>
    <s v="sec"/>
    <m/>
    <x v="2"/>
    <x v="18"/>
  </r>
  <r>
    <x v="82"/>
    <s v="Total"/>
    <s v="Energy"/>
    <n v="1.8588899999999999"/>
    <s v="J"/>
    <x v="0"/>
    <x v="864"/>
  </r>
  <r>
    <x v="82"/>
    <s v="Average"/>
    <s v="Power"/>
    <n v="18.5566"/>
    <s v="W"/>
    <x v="1"/>
    <x v="865"/>
  </r>
  <r>
    <x v="82"/>
    <s v="Time"/>
    <n v="0.100174"/>
    <s v="sec"/>
    <m/>
    <x v="2"/>
    <x v="26"/>
  </r>
  <r>
    <x v="82"/>
    <s v="Total"/>
    <s v="Energy"/>
    <n v="1.86568"/>
    <s v="J"/>
    <x v="0"/>
    <x v="133"/>
  </r>
  <r>
    <x v="82"/>
    <s v="Average"/>
    <s v="Power"/>
    <n v="18.624400000000001"/>
    <s v="W"/>
    <x v="1"/>
    <x v="866"/>
  </r>
  <r>
    <x v="82"/>
    <s v="Time"/>
    <n v="0.100174"/>
    <s v="sec"/>
    <m/>
    <x v="2"/>
    <x v="26"/>
  </r>
  <r>
    <x v="82"/>
    <s v="Total"/>
    <s v="Energy"/>
    <n v="1.86574"/>
    <s v="J"/>
    <x v="0"/>
    <x v="867"/>
  </r>
  <r>
    <x v="82"/>
    <s v="Average"/>
    <s v="Power"/>
    <n v="18.625900000000001"/>
    <s v="W"/>
    <x v="1"/>
    <x v="868"/>
  </r>
  <r>
    <x v="82"/>
    <s v="Time"/>
    <n v="0.10016899999999999"/>
    <s v="sec"/>
    <m/>
    <x v="2"/>
    <x v="21"/>
  </r>
  <r>
    <x v="82"/>
    <s v="Total"/>
    <s v="Energy"/>
    <n v="1.86043"/>
    <s v="J"/>
    <x v="0"/>
    <x v="869"/>
  </r>
  <r>
    <x v="82"/>
    <s v="Average"/>
    <s v="Power"/>
    <n v="18.572099999999999"/>
    <s v="W"/>
    <x v="1"/>
    <x v="870"/>
  </r>
  <r>
    <x v="82"/>
    <s v="Time"/>
    <n v="0.100173"/>
    <s v="sec"/>
    <m/>
    <x v="2"/>
    <x v="15"/>
  </r>
  <r>
    <x v="83"/>
    <s v="Total"/>
    <s v="Energy"/>
    <n v="1.8929"/>
    <s v="J"/>
    <x v="0"/>
    <x v="871"/>
  </r>
  <r>
    <x v="83"/>
    <s v="Average"/>
    <s v="Power"/>
    <n v="18.8963"/>
    <s v="W"/>
    <x v="1"/>
    <x v="872"/>
  </r>
  <r>
    <x v="83"/>
    <s v="Time"/>
    <n v="0.100173"/>
    <s v="sec"/>
    <m/>
    <x v="2"/>
    <x v="15"/>
  </r>
  <r>
    <x v="83"/>
    <s v="Total"/>
    <s v="Energy"/>
    <n v="1.8875999999999999"/>
    <s v="J"/>
    <x v="0"/>
    <x v="873"/>
  </r>
  <r>
    <x v="83"/>
    <s v="Average"/>
    <s v="Power"/>
    <n v="18.843800000000002"/>
    <s v="W"/>
    <x v="1"/>
    <x v="874"/>
  </r>
  <r>
    <x v="83"/>
    <s v="Time"/>
    <n v="0.100171"/>
    <s v="sec"/>
    <m/>
    <x v="2"/>
    <x v="18"/>
  </r>
  <r>
    <x v="83"/>
    <s v="Total"/>
    <s v="Energy"/>
    <n v="1.89378"/>
    <s v="J"/>
    <x v="0"/>
    <x v="319"/>
  </r>
  <r>
    <x v="83"/>
    <s v="Average"/>
    <s v="Power"/>
    <n v="18.9055"/>
    <s v="W"/>
    <x v="1"/>
    <x v="875"/>
  </r>
  <r>
    <x v="83"/>
    <s v="Time"/>
    <n v="0.100171"/>
    <s v="sec"/>
    <m/>
    <x v="2"/>
    <x v="18"/>
  </r>
  <r>
    <x v="83"/>
    <s v="Total"/>
    <s v="Energy"/>
    <n v="1.8916500000000001"/>
    <s v="J"/>
    <x v="0"/>
    <x v="876"/>
  </r>
  <r>
    <x v="83"/>
    <s v="Average"/>
    <s v="Power"/>
    <n v="18.8842"/>
    <s v="W"/>
    <x v="1"/>
    <x v="877"/>
  </r>
  <r>
    <x v="83"/>
    <s v="Time"/>
    <n v="0.100171"/>
    <s v="sec"/>
    <m/>
    <x v="2"/>
    <x v="18"/>
  </r>
  <r>
    <x v="83"/>
    <s v="Total"/>
    <s v="Energy"/>
    <n v="1.89331"/>
    <s v="J"/>
    <x v="0"/>
    <x v="878"/>
  </r>
  <r>
    <x v="83"/>
    <s v="Average"/>
    <s v="Power"/>
    <n v="18.900200000000002"/>
    <s v="W"/>
    <x v="1"/>
    <x v="879"/>
  </r>
  <r>
    <x v="83"/>
    <s v="Time"/>
    <n v="0.100174"/>
    <s v="sec"/>
    <m/>
    <x v="2"/>
    <x v="26"/>
  </r>
  <r>
    <x v="84"/>
    <s v="Total"/>
    <s v="Energy"/>
    <n v="4.6757200000000001"/>
    <s v="J"/>
    <x v="0"/>
    <x v="880"/>
  </r>
  <r>
    <x v="84"/>
    <s v="Average"/>
    <s v="Power"/>
    <n v="23.348099999999999"/>
    <s v="W"/>
    <x v="1"/>
    <x v="881"/>
  </r>
  <r>
    <x v="84"/>
    <s v="Time"/>
    <n v="0.20026099999999999"/>
    <s v="sec"/>
    <m/>
    <x v="2"/>
    <x v="50"/>
  </r>
  <r>
    <x v="84"/>
    <s v="Total"/>
    <s v="Energy"/>
    <n v="4.6730999999999998"/>
    <s v="J"/>
    <x v="0"/>
    <x v="882"/>
  </r>
  <r>
    <x v="84"/>
    <s v="Average"/>
    <s v="Power"/>
    <n v="23.334599999999998"/>
    <s v="W"/>
    <x v="1"/>
    <x v="883"/>
  </r>
  <r>
    <x v="84"/>
    <s v="Time"/>
    <n v="0.200265"/>
    <s v="sec"/>
    <m/>
    <x v="2"/>
    <x v="39"/>
  </r>
  <r>
    <x v="84"/>
    <s v="Total"/>
    <s v="Energy"/>
    <n v="4.6727800000000004"/>
    <s v="J"/>
    <x v="0"/>
    <x v="884"/>
  </r>
  <r>
    <x v="84"/>
    <s v="Average"/>
    <s v="Power"/>
    <n v="23.333100000000002"/>
    <s v="W"/>
    <x v="1"/>
    <x v="885"/>
  </r>
  <r>
    <x v="84"/>
    <s v="Time"/>
    <n v="0.200264"/>
    <s v="sec"/>
    <m/>
    <x v="2"/>
    <x v="47"/>
  </r>
  <r>
    <x v="84"/>
    <s v="Total"/>
    <s v="Energy"/>
    <n v="4.6600799999999998"/>
    <s v="J"/>
    <x v="0"/>
    <x v="886"/>
  </r>
  <r>
    <x v="84"/>
    <s v="Average"/>
    <s v="Power"/>
    <n v="23.2698"/>
    <s v="W"/>
    <x v="1"/>
    <x v="887"/>
  </r>
  <r>
    <x v="84"/>
    <s v="Time"/>
    <n v="0.200263"/>
    <s v="sec"/>
    <m/>
    <x v="2"/>
    <x v="377"/>
  </r>
  <r>
    <x v="84"/>
    <s v="Total"/>
    <s v="Energy"/>
    <n v="4.6719099999999996"/>
    <s v="J"/>
    <x v="0"/>
    <x v="888"/>
  </r>
  <r>
    <x v="84"/>
    <s v="Average"/>
    <s v="Power"/>
    <n v="23.328499999999998"/>
    <s v="W"/>
    <x v="1"/>
    <x v="889"/>
  </r>
  <r>
    <x v="84"/>
    <s v="Time"/>
    <n v="0.200266"/>
    <s v="sec"/>
    <m/>
    <x v="2"/>
    <x v="371"/>
  </r>
  <r>
    <x v="85"/>
    <s v="Total"/>
    <s v="Energy"/>
    <n v="20.945799999999998"/>
    <s v="J"/>
    <x v="0"/>
    <x v="890"/>
  </r>
  <r>
    <x v="85"/>
    <s v="Average"/>
    <s v="Power"/>
    <n v="25.939"/>
    <s v="W"/>
    <x v="1"/>
    <x v="891"/>
  </r>
  <r>
    <x v="85"/>
    <s v="Time"/>
    <n v="0.80750299999999997"/>
    <s v="sec"/>
    <m/>
    <x v="2"/>
    <x v="892"/>
  </r>
  <r>
    <x v="85"/>
    <s v="Total"/>
    <s v="Energy"/>
    <n v="20.831099999999999"/>
    <s v="J"/>
    <x v="0"/>
    <x v="893"/>
  </r>
  <r>
    <x v="85"/>
    <s v="Average"/>
    <s v="Power"/>
    <n v="26.016999999999999"/>
    <s v="W"/>
    <x v="1"/>
    <x v="894"/>
  </r>
  <r>
    <x v="85"/>
    <s v="Time"/>
    <n v="0.80067100000000002"/>
    <s v="sec"/>
    <m/>
    <x v="2"/>
    <x v="895"/>
  </r>
  <r>
    <x v="85"/>
    <s v="Total"/>
    <s v="Energy"/>
    <n v="20.8277"/>
    <s v="J"/>
    <x v="0"/>
    <x v="896"/>
  </r>
  <r>
    <x v="85"/>
    <s v="Average"/>
    <s v="Power"/>
    <n v="26.013000000000002"/>
    <s v="W"/>
    <x v="1"/>
    <x v="897"/>
  </r>
  <r>
    <x v="85"/>
    <s v="Time"/>
    <n v="0.80066499999999996"/>
    <s v="sec"/>
    <m/>
    <x v="2"/>
    <x v="168"/>
  </r>
  <r>
    <x v="85"/>
    <s v="Total"/>
    <s v="Energy"/>
    <n v="22.718"/>
    <s v="J"/>
    <x v="0"/>
    <x v="898"/>
  </r>
  <r>
    <x v="85"/>
    <s v="Average"/>
    <s v="Power"/>
    <n v="25.221800000000002"/>
    <s v="W"/>
    <x v="1"/>
    <x v="899"/>
  </r>
  <r>
    <x v="85"/>
    <s v="Time"/>
    <n v="0.90072700000000006"/>
    <s v="sec"/>
    <m/>
    <x v="2"/>
    <x v="900"/>
  </r>
  <r>
    <x v="85"/>
    <s v="Total"/>
    <s v="Energy"/>
    <n v="22.7286"/>
    <s v="J"/>
    <x v="0"/>
    <x v="901"/>
  </r>
  <r>
    <x v="85"/>
    <s v="Average"/>
    <s v="Power"/>
    <n v="25.233699999999999"/>
    <s v="W"/>
    <x v="1"/>
    <x v="902"/>
  </r>
  <r>
    <x v="85"/>
    <s v="Time"/>
    <n v="0.90072300000000005"/>
    <s v="sec"/>
    <m/>
    <x v="2"/>
    <x v="9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</r>
  <r>
    <x v="0"/>
    <x v="1"/>
  </r>
  <r>
    <x v="0"/>
    <x v="1"/>
  </r>
  <r>
    <x v="0"/>
    <x v="1"/>
  </r>
  <r>
    <x v="0"/>
    <x v="1"/>
  </r>
  <r>
    <x v="1"/>
    <x v="2"/>
  </r>
  <r>
    <x v="1"/>
    <x v="2"/>
  </r>
  <r>
    <x v="1"/>
    <x v="3"/>
  </r>
  <r>
    <x v="1"/>
    <x v="3"/>
  </r>
  <r>
    <x v="1"/>
    <x v="4"/>
  </r>
  <r>
    <x v="2"/>
    <x v="5"/>
  </r>
  <r>
    <x v="2"/>
    <x v="6"/>
  </r>
  <r>
    <x v="2"/>
    <x v="7"/>
  </r>
  <r>
    <x v="2"/>
    <x v="7"/>
  </r>
  <r>
    <x v="2"/>
    <x v="7"/>
  </r>
  <r>
    <x v="3"/>
    <x v="8"/>
  </r>
  <r>
    <x v="3"/>
    <x v="9"/>
  </r>
  <r>
    <x v="3"/>
    <x v="10"/>
  </r>
  <r>
    <x v="3"/>
    <x v="9"/>
  </r>
  <r>
    <x v="3"/>
    <x v="9"/>
  </r>
  <r>
    <x v="4"/>
    <x v="11"/>
  </r>
  <r>
    <x v="4"/>
    <x v="11"/>
  </r>
  <r>
    <x v="4"/>
    <x v="12"/>
  </r>
  <r>
    <x v="4"/>
    <x v="13"/>
  </r>
  <r>
    <x v="4"/>
    <x v="13"/>
  </r>
  <r>
    <x v="5"/>
    <x v="14"/>
  </r>
  <r>
    <x v="5"/>
    <x v="14"/>
  </r>
  <r>
    <x v="5"/>
    <x v="14"/>
  </r>
  <r>
    <x v="5"/>
    <x v="14"/>
  </r>
  <r>
    <x v="5"/>
    <x v="14"/>
  </r>
  <r>
    <x v="6"/>
    <x v="8"/>
  </r>
  <r>
    <x v="6"/>
    <x v="8"/>
  </r>
  <r>
    <x v="6"/>
    <x v="8"/>
  </r>
  <r>
    <x v="6"/>
    <x v="8"/>
  </r>
  <r>
    <x v="6"/>
    <x v="9"/>
  </r>
  <r>
    <x v="7"/>
    <x v="7"/>
  </r>
  <r>
    <x v="7"/>
    <x v="15"/>
  </r>
  <r>
    <x v="7"/>
    <x v="6"/>
  </r>
  <r>
    <x v="7"/>
    <x v="6"/>
  </r>
  <r>
    <x v="7"/>
    <x v="16"/>
  </r>
  <r>
    <x v="8"/>
    <x v="8"/>
  </r>
  <r>
    <x v="8"/>
    <x v="8"/>
  </r>
  <r>
    <x v="8"/>
    <x v="9"/>
  </r>
  <r>
    <x v="8"/>
    <x v="7"/>
  </r>
  <r>
    <x v="8"/>
    <x v="8"/>
  </r>
  <r>
    <x v="9"/>
    <x v="17"/>
  </r>
  <r>
    <x v="9"/>
    <x v="17"/>
  </r>
  <r>
    <x v="9"/>
    <x v="18"/>
  </r>
  <r>
    <x v="9"/>
    <x v="17"/>
  </r>
  <r>
    <x v="9"/>
    <x v="17"/>
  </r>
  <r>
    <x v="10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n v="141.17400000000001"/>
    <x v="0"/>
  </r>
  <r>
    <x v="1"/>
    <n v="25.622499999999999"/>
    <x v="0"/>
  </r>
  <r>
    <x v="2"/>
    <n v="5.5097800000000001"/>
    <x v="0"/>
  </r>
  <r>
    <x v="0"/>
    <n v="141.36500000000001"/>
    <x v="0"/>
  </r>
  <r>
    <x v="1"/>
    <n v="25.6569"/>
    <x v="0"/>
  </r>
  <r>
    <x v="2"/>
    <n v="5.5098099999999999"/>
    <x v="0"/>
  </r>
  <r>
    <x v="0"/>
    <n v="141.46600000000001"/>
    <x v="0"/>
  </r>
  <r>
    <x v="1"/>
    <n v="25.676100000000002"/>
    <x v="0"/>
  </r>
  <r>
    <x v="2"/>
    <n v="5.5096400000000001"/>
    <x v="0"/>
  </r>
  <r>
    <x v="0"/>
    <n v="141.34200000000001"/>
    <x v="0"/>
  </r>
  <r>
    <x v="1"/>
    <n v="25.6799"/>
    <x v="0"/>
  </r>
  <r>
    <x v="2"/>
    <n v="5.5039999999999996"/>
    <x v="0"/>
  </r>
  <r>
    <x v="0"/>
    <n v="141.441"/>
    <x v="0"/>
  </r>
  <r>
    <x v="1"/>
    <n v="25.671199999999999"/>
    <x v="0"/>
  </r>
  <r>
    <x v="2"/>
    <n v="5.50969"/>
    <x v="0"/>
  </r>
  <r>
    <x v="0"/>
    <n v="139.11600000000001"/>
    <x v="1"/>
  </r>
  <r>
    <x v="1"/>
    <n v="26.200700000000001"/>
    <x v="1"/>
  </r>
  <r>
    <x v="2"/>
    <n v="5.3096199999999998"/>
    <x v="1"/>
  </r>
  <r>
    <x v="0"/>
    <n v="139.27699999999999"/>
    <x v="1"/>
  </r>
  <r>
    <x v="1"/>
    <n v="26.2316"/>
    <x v="1"/>
  </r>
  <r>
    <x v="2"/>
    <n v="5.3094900000000003"/>
    <x v="1"/>
  </r>
  <r>
    <x v="0"/>
    <n v="139.29300000000001"/>
    <x v="1"/>
  </r>
  <r>
    <x v="1"/>
    <n v="26.2347"/>
    <x v="1"/>
  </r>
  <r>
    <x v="2"/>
    <n v="5.3095100000000004"/>
    <x v="1"/>
  </r>
  <r>
    <x v="0"/>
    <n v="139.14699999999999"/>
    <x v="1"/>
  </r>
  <r>
    <x v="1"/>
    <n v="26.234999999999999"/>
    <x v="1"/>
  </r>
  <r>
    <x v="2"/>
    <n v="5.3038499999999997"/>
    <x v="1"/>
  </r>
  <r>
    <x v="0"/>
    <n v="139.26400000000001"/>
    <x v="1"/>
  </r>
  <r>
    <x v="1"/>
    <n v="26.228899999999999"/>
    <x v="1"/>
  </r>
  <r>
    <x v="2"/>
    <n v="5.3095400000000001"/>
    <x v="1"/>
  </r>
  <r>
    <x v="0"/>
    <n v="129.27099999999999"/>
    <x v="2"/>
  </r>
  <r>
    <x v="1"/>
    <n v="25.3005"/>
    <x v="2"/>
  </r>
  <r>
    <x v="2"/>
    <n v="5.1094299999999997"/>
    <x v="2"/>
  </r>
  <r>
    <x v="0"/>
    <n v="129.416"/>
    <x v="2"/>
  </r>
  <r>
    <x v="1"/>
    <n v="25.328800000000001"/>
    <x v="2"/>
  </r>
  <r>
    <x v="2"/>
    <n v="5.1094200000000001"/>
    <x v="2"/>
  </r>
  <r>
    <x v="0"/>
    <n v="129.47800000000001"/>
    <x v="2"/>
  </r>
  <r>
    <x v="1"/>
    <n v="25.3413"/>
    <x v="2"/>
  </r>
  <r>
    <x v="2"/>
    <n v="5.1093799999999998"/>
    <x v="2"/>
  </r>
  <r>
    <x v="0"/>
    <n v="129.41300000000001"/>
    <x v="2"/>
  </r>
  <r>
    <x v="1"/>
    <n v="25.328499999999998"/>
    <x v="2"/>
  </r>
  <r>
    <x v="2"/>
    <n v="5.1093999999999999"/>
    <x v="2"/>
  </r>
  <r>
    <x v="0"/>
    <n v="129.405"/>
    <x v="2"/>
  </r>
  <r>
    <x v="1"/>
    <n v="25.326499999999999"/>
    <x v="2"/>
  </r>
  <r>
    <x v="2"/>
    <n v="5.10947"/>
    <x v="2"/>
  </r>
  <r>
    <x v="0"/>
    <n v="132.947"/>
    <x v="3"/>
  </r>
  <r>
    <x v="1"/>
    <n v="26.019300000000001"/>
    <x v="3"/>
  </r>
  <r>
    <x v="2"/>
    <n v="5.1095499999999996"/>
    <x v="3"/>
  </r>
  <r>
    <x v="0"/>
    <n v="133.09200000000001"/>
    <x v="3"/>
  </r>
  <r>
    <x v="1"/>
    <n v="26.047999999999998"/>
    <x v="3"/>
  </r>
  <r>
    <x v="2"/>
    <n v="5.1094900000000001"/>
    <x v="3"/>
  </r>
  <r>
    <x v="0"/>
    <n v="133.11500000000001"/>
    <x v="3"/>
  </r>
  <r>
    <x v="1"/>
    <n v="26.052399999999999"/>
    <x v="3"/>
  </r>
  <r>
    <x v="2"/>
    <n v="5.1094900000000001"/>
    <x v="3"/>
  </r>
  <r>
    <x v="0"/>
    <n v="133.1"/>
    <x v="3"/>
  </r>
  <r>
    <x v="1"/>
    <n v="26.049600000000002"/>
    <x v="3"/>
  </r>
  <r>
    <x v="2"/>
    <n v="5.1094900000000001"/>
    <x v="3"/>
  </r>
  <r>
    <x v="0"/>
    <n v="133.102"/>
    <x v="3"/>
  </r>
  <r>
    <x v="1"/>
    <n v="26.049600000000002"/>
    <x v="3"/>
  </r>
  <r>
    <x v="2"/>
    <n v="5.1095499999999996"/>
    <x v="3"/>
  </r>
  <r>
    <x v="0"/>
    <n v="131.624"/>
    <x v="4"/>
  </r>
  <r>
    <x v="1"/>
    <n v="25.7607"/>
    <x v="4"/>
  </r>
  <r>
    <x v="2"/>
    <n v="5.1094799999999996"/>
    <x v="4"/>
  </r>
  <r>
    <x v="0"/>
    <n v="131.714"/>
    <x v="4"/>
  </r>
  <r>
    <x v="1"/>
    <n v="25.778500000000001"/>
    <x v="4"/>
  </r>
  <r>
    <x v="2"/>
    <n v="5.10947"/>
    <x v="4"/>
  </r>
  <r>
    <x v="0"/>
    <n v="131.79"/>
    <x v="4"/>
  </r>
  <r>
    <x v="1"/>
    <n v="25.793600000000001"/>
    <x v="4"/>
  </r>
  <r>
    <x v="2"/>
    <n v="5.1094200000000001"/>
    <x v="4"/>
  </r>
  <r>
    <x v="0"/>
    <n v="131.70599999999999"/>
    <x v="4"/>
  </r>
  <r>
    <x v="1"/>
    <n v="25.776800000000001"/>
    <x v="4"/>
  </r>
  <r>
    <x v="2"/>
    <n v="5.1094900000000001"/>
    <x v="4"/>
  </r>
  <r>
    <x v="0"/>
    <n v="131.76599999999999"/>
    <x v="4"/>
  </r>
  <r>
    <x v="1"/>
    <n v="25.7883"/>
    <x v="4"/>
  </r>
  <r>
    <x v="2"/>
    <n v="5.1095199999999998"/>
    <x v="4"/>
  </r>
  <r>
    <x v="0"/>
    <n v="130.34200000000001"/>
    <x v="5"/>
  </r>
  <r>
    <x v="1"/>
    <n v="25.509499999999999"/>
    <x v="5"/>
  </r>
  <r>
    <x v="2"/>
    <n v="5.1095699999999997"/>
    <x v="5"/>
  </r>
  <r>
    <x v="0"/>
    <n v="130.49700000000001"/>
    <x v="5"/>
  </r>
  <r>
    <x v="1"/>
    <n v="25.540400000000002"/>
    <x v="5"/>
  </r>
  <r>
    <x v="2"/>
    <n v="5.1094499999999998"/>
    <x v="5"/>
  </r>
  <r>
    <x v="0"/>
    <n v="130.55199999999999"/>
    <x v="5"/>
  </r>
  <r>
    <x v="1"/>
    <n v="25.550999999999998"/>
    <x v="5"/>
  </r>
  <r>
    <x v="2"/>
    <n v="5.1094600000000003"/>
    <x v="5"/>
  </r>
  <r>
    <x v="0"/>
    <n v="130.54499999999999"/>
    <x v="5"/>
  </r>
  <r>
    <x v="1"/>
    <n v="25.549600000000002"/>
    <x v="5"/>
  </r>
  <r>
    <x v="2"/>
    <n v="5.10947"/>
    <x v="5"/>
  </r>
  <r>
    <x v="0"/>
    <n v="130.58099999999999"/>
    <x v="5"/>
  </r>
  <r>
    <x v="1"/>
    <n v="25.5565"/>
    <x v="5"/>
  </r>
  <r>
    <x v="2"/>
    <n v="5.1094999999999997"/>
    <x v="5"/>
  </r>
  <r>
    <x v="0"/>
    <n v="131.024"/>
    <x v="6"/>
  </r>
  <r>
    <x v="1"/>
    <n v="25.643799999999999"/>
    <x v="6"/>
  </r>
  <r>
    <x v="2"/>
    <n v="5.1093799999999998"/>
    <x v="6"/>
  </r>
  <r>
    <x v="0"/>
    <n v="131.13300000000001"/>
    <x v="6"/>
  </r>
  <r>
    <x v="1"/>
    <n v="25.665400000000002"/>
    <x v="6"/>
  </r>
  <r>
    <x v="2"/>
    <n v="5.1093299999999999"/>
    <x v="6"/>
  </r>
  <r>
    <x v="0"/>
    <n v="131.21199999999999"/>
    <x v="6"/>
  </r>
  <r>
    <x v="1"/>
    <n v="25.680800000000001"/>
    <x v="6"/>
  </r>
  <r>
    <x v="2"/>
    <n v="5.1093400000000004"/>
    <x v="6"/>
  </r>
  <r>
    <x v="0"/>
    <n v="131.18"/>
    <x v="6"/>
  </r>
  <r>
    <x v="1"/>
    <n v="25.674700000000001"/>
    <x v="6"/>
  </r>
  <r>
    <x v="2"/>
    <n v="5.1093200000000003"/>
    <x v="6"/>
  </r>
  <r>
    <x v="0"/>
    <n v="131.215"/>
    <x v="6"/>
  </r>
  <r>
    <x v="1"/>
    <n v="25.6814"/>
    <x v="6"/>
  </r>
  <r>
    <x v="2"/>
    <n v="5.1093500000000001"/>
    <x v="6"/>
  </r>
  <r>
    <x v="0"/>
    <n v="131.727"/>
    <x v="7"/>
  </r>
  <r>
    <x v="1"/>
    <n v="25.780899999999999"/>
    <x v="7"/>
  </r>
  <r>
    <x v="2"/>
    <n v="5.10947"/>
    <x v="7"/>
  </r>
  <r>
    <x v="0"/>
    <n v="131.78200000000001"/>
    <x v="7"/>
  </r>
  <r>
    <x v="1"/>
    <n v="25.791799999999999"/>
    <x v="7"/>
  </r>
  <r>
    <x v="2"/>
    <n v="5.1094600000000003"/>
    <x v="7"/>
  </r>
  <r>
    <x v="0"/>
    <n v="131.69800000000001"/>
    <x v="7"/>
  </r>
  <r>
    <x v="1"/>
    <n v="25.805399999999999"/>
    <x v="7"/>
  </r>
  <r>
    <x v="2"/>
    <n v="5.1035300000000001"/>
    <x v="7"/>
  </r>
  <r>
    <x v="0"/>
    <n v="131.86699999999999"/>
    <x v="7"/>
  </r>
  <r>
    <x v="1"/>
    <n v="25.809000000000001"/>
    <x v="7"/>
  </r>
  <r>
    <x v="2"/>
    <n v="5.1093299999999999"/>
    <x v="7"/>
  </r>
  <r>
    <x v="0"/>
    <n v="131.803"/>
    <x v="7"/>
  </r>
  <r>
    <x v="1"/>
    <n v="25.7959"/>
    <x v="7"/>
  </r>
  <r>
    <x v="2"/>
    <n v="5.1094400000000002"/>
    <x v="7"/>
  </r>
  <r>
    <x v="0"/>
    <n v="133.869"/>
    <x v="8"/>
  </r>
  <r>
    <x v="1"/>
    <n v="26.200199999999999"/>
    <x v="8"/>
  </r>
  <r>
    <x v="2"/>
    <n v="5.10947"/>
    <x v="8"/>
  </r>
  <r>
    <x v="0"/>
    <n v="133.91900000000001"/>
    <x v="8"/>
  </r>
  <r>
    <x v="1"/>
    <n v="26.210699999999999"/>
    <x v="8"/>
  </r>
  <r>
    <x v="2"/>
    <n v="5.1093500000000001"/>
    <x v="8"/>
  </r>
  <r>
    <x v="0"/>
    <n v="133.904"/>
    <x v="8"/>
  </r>
  <r>
    <x v="1"/>
    <n v="26.207699999999999"/>
    <x v="8"/>
  </r>
  <r>
    <x v="2"/>
    <n v="5.1093299999999999"/>
    <x v="8"/>
  </r>
  <r>
    <x v="0"/>
    <n v="133.916"/>
    <x v="8"/>
  </r>
  <r>
    <x v="1"/>
    <n v="26.209800000000001"/>
    <x v="8"/>
  </r>
  <r>
    <x v="2"/>
    <n v="5.1093900000000003"/>
    <x v="8"/>
  </r>
  <r>
    <x v="0"/>
    <n v="133.89500000000001"/>
    <x v="8"/>
  </r>
  <r>
    <x v="1"/>
    <n v="26.2057"/>
    <x v="8"/>
  </r>
  <r>
    <x v="2"/>
    <n v="5.1093799999999998"/>
    <x v="8"/>
  </r>
  <r>
    <x v="0"/>
    <n v="134.71700000000001"/>
    <x v="9"/>
  </r>
  <r>
    <x v="1"/>
    <n v="26.366"/>
    <x v="9"/>
  </r>
  <r>
    <x v="2"/>
    <n v="5.1094999999999997"/>
    <x v="9"/>
  </r>
  <r>
    <x v="0"/>
    <n v="134.65700000000001"/>
    <x v="9"/>
  </r>
  <r>
    <x v="1"/>
    <n v="26.354900000000001"/>
    <x v="9"/>
  </r>
  <r>
    <x v="2"/>
    <n v="5.1093700000000002"/>
    <x v="9"/>
  </r>
  <r>
    <x v="0"/>
    <n v="134.20699999999999"/>
    <x v="9"/>
  </r>
  <r>
    <x v="1"/>
    <n v="26.2959"/>
    <x v="9"/>
  </r>
  <r>
    <x v="2"/>
    <n v="5.1037299999999997"/>
    <x v="9"/>
  </r>
  <r>
    <x v="0"/>
    <n v="134.55000000000001"/>
    <x v="9"/>
  </r>
  <r>
    <x v="1"/>
    <n v="26.3338"/>
    <x v="9"/>
  </r>
  <r>
    <x v="2"/>
    <n v="5.1094099999999996"/>
    <x v="9"/>
  </r>
  <r>
    <x v="0"/>
    <n v="134.386"/>
    <x v="9"/>
  </r>
  <r>
    <x v="1"/>
    <n v="26.3018"/>
    <x v="9"/>
  </r>
  <r>
    <x v="2"/>
    <n v="5.1093999999999999"/>
    <x v="9"/>
  </r>
  <r>
    <x v="3"/>
    <m/>
    <x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10"/>
    <n v="51"/>
    <n v="122"/>
    <n v="415"/>
    <n v="271"/>
    <x v="0"/>
    <x v="0"/>
  </r>
  <r>
    <n v="23"/>
    <n v="47"/>
    <n v="72"/>
    <n v="564"/>
    <n v="201"/>
    <x v="1"/>
    <x v="1"/>
  </r>
  <r>
    <n v="17"/>
    <n v="41"/>
    <n v="64"/>
    <n v="935"/>
    <n v="151"/>
    <x v="2"/>
    <x v="1"/>
  </r>
  <r>
    <n v="13"/>
    <n v="37"/>
    <n v="56"/>
    <n v="773"/>
    <n v="155"/>
    <x v="3"/>
    <x v="1"/>
  </r>
  <r>
    <n v="36"/>
    <n v="36"/>
    <n v="70"/>
    <n v="66"/>
    <n v="90"/>
    <x v="4"/>
    <x v="0"/>
  </r>
  <r>
    <n v="32"/>
    <n v="32"/>
    <n v="82"/>
    <n v="2017"/>
    <n v="106"/>
    <x v="5"/>
    <x v="2"/>
  </r>
  <r>
    <n v="30"/>
    <n v="30"/>
    <n v="78"/>
    <n v="2132"/>
    <n v="93"/>
    <x v="6"/>
    <x v="2"/>
  </r>
  <r>
    <n v="27"/>
    <n v="27"/>
    <n v="101"/>
    <n v="2860"/>
    <n v="196"/>
    <x v="7"/>
    <x v="3"/>
  </r>
  <r>
    <n v="17"/>
    <n v="19"/>
    <n v="78"/>
    <n v="1161"/>
    <n v="181"/>
    <x v="8"/>
    <x v="4"/>
  </r>
  <r>
    <n v="19"/>
    <n v="19"/>
    <n v="139"/>
    <n v="64"/>
    <n v="277"/>
    <x v="9"/>
    <x v="0"/>
  </r>
  <r>
    <n v="19"/>
    <n v="19"/>
    <n v="70"/>
    <n v="4258"/>
    <n v="82"/>
    <x v="10"/>
    <x v="5"/>
  </r>
  <r>
    <n v="14"/>
    <n v="14"/>
    <n v="68"/>
    <n v="931"/>
    <n v="142"/>
    <x v="11"/>
    <x v="6"/>
  </r>
  <r>
    <n v="7"/>
    <n v="13"/>
    <n v="51"/>
    <n v="91"/>
    <n v="90"/>
    <x v="12"/>
    <x v="1"/>
  </r>
  <r>
    <n v="12"/>
    <n v="12"/>
    <n v="62"/>
    <n v="2242"/>
    <n v="129"/>
    <x v="13"/>
    <x v="7"/>
  </r>
  <r>
    <n v="2"/>
    <n v="11"/>
    <n v="11"/>
    <n v="965"/>
    <n v="32"/>
    <x v="14"/>
    <x v="0"/>
  </r>
  <r>
    <n v="2"/>
    <n v="11"/>
    <n v="44"/>
    <n v="1021"/>
    <n v="86"/>
    <x v="15"/>
    <x v="0"/>
  </r>
  <r>
    <n v="11"/>
    <n v="11"/>
    <n v="68"/>
    <n v="3763"/>
    <n v="78"/>
    <x v="16"/>
    <x v="8"/>
  </r>
  <r>
    <n v="11"/>
    <n v="11"/>
    <n v="65"/>
    <n v="3930"/>
    <n v="140"/>
    <x v="17"/>
    <x v="5"/>
  </r>
  <r>
    <n v="11"/>
    <n v="11"/>
    <n v="41"/>
    <n v="63"/>
    <n v="95"/>
    <x v="18"/>
    <x v="0"/>
  </r>
  <r>
    <n v="10"/>
    <n v="10"/>
    <n v="41"/>
    <n v="88"/>
    <n v="111"/>
    <x v="19"/>
    <x v="9"/>
  </r>
  <r>
    <n v="10"/>
    <n v="10"/>
    <n v="59"/>
    <n v="556"/>
    <n v="126"/>
    <x v="20"/>
    <x v="10"/>
  </r>
  <r>
    <n v="10"/>
    <n v="10"/>
    <n v="57"/>
    <n v="1245"/>
    <n v="127"/>
    <x v="21"/>
    <x v="1"/>
  </r>
  <r>
    <n v="10"/>
    <n v="10"/>
    <n v="47"/>
    <n v="1385"/>
    <n v="107"/>
    <x v="22"/>
    <x v="11"/>
  </r>
  <r>
    <n v="10"/>
    <n v="10"/>
    <n v="30"/>
    <n v="1958"/>
    <n v="45"/>
    <x v="23"/>
    <x v="2"/>
  </r>
  <r>
    <n v="10"/>
    <n v="10"/>
    <n v="55"/>
    <n v="2629"/>
    <n v="126"/>
    <x v="24"/>
    <x v="3"/>
  </r>
  <r>
    <n v="9"/>
    <n v="9"/>
    <n v="37"/>
    <n v="368"/>
    <n v="99"/>
    <x v="25"/>
    <x v="10"/>
  </r>
  <r>
    <n v="9"/>
    <n v="9"/>
    <n v="34"/>
    <n v="4146"/>
    <n v="82"/>
    <x v="26"/>
    <x v="5"/>
  </r>
  <r>
    <n v="8"/>
    <n v="8"/>
    <n v="36"/>
    <n v="1689"/>
    <n v="102"/>
    <x v="27"/>
    <x v="2"/>
  </r>
  <r>
    <n v="8"/>
    <n v="8"/>
    <n v="30"/>
    <n v="4357"/>
    <n v="47"/>
    <x v="28"/>
    <x v="5"/>
  </r>
  <r>
    <n v="5"/>
    <n v="7"/>
    <n v="20"/>
    <n v="349"/>
    <n v="43"/>
    <x v="29"/>
    <x v="0"/>
  </r>
  <r>
    <n v="5"/>
    <n v="7"/>
    <n v="27"/>
    <n v="1080"/>
    <n v="93"/>
    <x v="30"/>
    <x v="6"/>
  </r>
  <r>
    <n v="7"/>
    <n v="7"/>
    <n v="25"/>
    <n v="2379"/>
    <n v="46"/>
    <x v="31"/>
    <x v="7"/>
  </r>
  <r>
    <n v="7"/>
    <n v="7"/>
    <n v="27"/>
    <n v="3146"/>
    <n v="82"/>
    <x v="32"/>
    <x v="8"/>
  </r>
  <r>
    <n v="6"/>
    <n v="6"/>
    <n v="19"/>
    <n v="364"/>
    <n v="33"/>
    <x v="33"/>
    <x v="1"/>
  </r>
  <r>
    <n v="6"/>
    <n v="6"/>
    <n v="28"/>
    <n v="265"/>
    <n v="86"/>
    <x v="34"/>
    <x v="0"/>
  </r>
  <r>
    <n v="5"/>
    <n v="5"/>
    <n v="14"/>
    <n v="518"/>
    <n v="37"/>
    <x v="35"/>
    <x v="1"/>
  </r>
  <r>
    <n v="5"/>
    <n v="5"/>
    <n v="20"/>
    <n v="913"/>
    <n v="46"/>
    <x v="36"/>
    <x v="0"/>
  </r>
  <r>
    <n v="5"/>
    <n v="5"/>
    <n v="14"/>
    <n v="330"/>
    <n v="25"/>
    <x v="37"/>
    <x v="9"/>
  </r>
  <r>
    <n v="5"/>
    <n v="5"/>
    <n v="12"/>
    <n v="829"/>
    <n v="35"/>
    <x v="38"/>
    <x v="10"/>
  </r>
  <r>
    <n v="5"/>
    <n v="5"/>
    <n v="20"/>
    <n v="876"/>
    <n v="44"/>
    <x v="39"/>
    <x v="10"/>
  </r>
  <r>
    <n v="5"/>
    <n v="5"/>
    <n v="16"/>
    <n v="1917"/>
    <n v="33"/>
    <x v="40"/>
    <x v="2"/>
  </r>
  <r>
    <n v="5"/>
    <n v="5"/>
    <n v="20"/>
    <n v="2458"/>
    <n v="23"/>
    <x v="41"/>
    <x v="7"/>
  </r>
  <r>
    <n v="5"/>
    <n v="5"/>
    <n v="29"/>
    <n v="2574"/>
    <n v="41"/>
    <x v="42"/>
    <x v="7"/>
  </r>
  <r>
    <n v="5"/>
    <n v="5"/>
    <n v="19"/>
    <n v="3392"/>
    <n v="33"/>
    <x v="43"/>
    <x v="8"/>
  </r>
  <r>
    <n v="5"/>
    <n v="5"/>
    <n v="18"/>
    <n v="3569"/>
    <n v="23"/>
    <x v="44"/>
    <x v="8"/>
  </r>
  <r>
    <n v="5"/>
    <n v="5"/>
    <n v="14"/>
    <n v="3602"/>
    <n v="40"/>
    <x v="45"/>
    <x v="8"/>
  </r>
  <r>
    <n v="5"/>
    <n v="5"/>
    <n v="18"/>
    <n v="3649"/>
    <n v="23"/>
    <x v="46"/>
    <x v="8"/>
  </r>
  <r>
    <n v="5"/>
    <n v="5"/>
    <n v="21"/>
    <n v="3684"/>
    <n v="36"/>
    <x v="47"/>
    <x v="8"/>
  </r>
  <r>
    <n v="5"/>
    <n v="5"/>
    <n v="27"/>
    <n v="4097"/>
    <n v="37"/>
    <x v="48"/>
    <x v="5"/>
  </r>
  <r>
    <n v="4"/>
    <n v="4"/>
    <n v="11"/>
    <n v="436"/>
    <n v="30"/>
    <x v="49"/>
    <x v="1"/>
  </r>
  <r>
    <n v="4"/>
    <n v="4"/>
    <n v="5"/>
    <n v="475"/>
    <n v="31"/>
    <x v="50"/>
    <x v="1"/>
  </r>
  <r>
    <n v="4"/>
    <n v="4"/>
    <n v="22"/>
    <n v="1094"/>
    <n v="49"/>
    <x v="51"/>
    <x v="1"/>
  </r>
  <r>
    <n v="4"/>
    <n v="4"/>
    <n v="21"/>
    <n v="861"/>
    <n v="40"/>
    <x v="52"/>
    <x v="4"/>
  </r>
  <r>
    <n v="4"/>
    <n v="4"/>
    <n v="14"/>
    <n v="1146"/>
    <n v="21"/>
    <x v="53"/>
    <x v="4"/>
  </r>
  <r>
    <n v="4"/>
    <n v="4"/>
    <n v="17"/>
    <n v="207"/>
    <n v="44"/>
    <x v="54"/>
    <x v="9"/>
  </r>
  <r>
    <n v="4"/>
    <n v="4"/>
    <n v="15"/>
    <n v="257"/>
    <n v="32"/>
    <x v="55"/>
    <x v="9"/>
  </r>
  <r>
    <n v="4"/>
    <n v="4"/>
    <n v="28"/>
    <n v="476"/>
    <n v="70"/>
    <x v="56"/>
    <x v="10"/>
  </r>
  <r>
    <n v="4"/>
    <n v="4"/>
    <n v="19"/>
    <n v="691"/>
    <n v="65"/>
    <x v="57"/>
    <x v="10"/>
  </r>
  <r>
    <n v="4"/>
    <n v="4"/>
    <n v="23"/>
    <n v="1503"/>
    <n v="70"/>
    <x v="58"/>
    <x v="11"/>
  </r>
  <r>
    <n v="2"/>
    <n v="4"/>
    <n v="4"/>
    <n v="1643"/>
    <n v="23"/>
    <x v="59"/>
    <x v="11"/>
  </r>
  <r>
    <n v="4"/>
    <n v="4"/>
    <n v="13"/>
    <n v="2820"/>
    <n v="31"/>
    <x v="60"/>
    <x v="3"/>
  </r>
  <r>
    <n v="4"/>
    <n v="4"/>
    <n v="22"/>
    <n v="3235"/>
    <n v="39"/>
    <x v="61"/>
    <x v="8"/>
  </r>
  <r>
    <n v="4"/>
    <n v="4"/>
    <n v="16"/>
    <n v="4412"/>
    <n v="34"/>
    <x v="62"/>
    <x v="5"/>
  </r>
  <r>
    <n v="4"/>
    <n v="4"/>
    <n v="29"/>
    <n v="166"/>
    <n v="68"/>
    <x v="63"/>
    <x v="0"/>
  </r>
  <r>
    <n v="4"/>
    <n v="4"/>
    <n v="14"/>
    <n v="396"/>
    <n v="22"/>
    <x v="64"/>
    <x v="0"/>
  </r>
  <r>
    <n v="3"/>
    <n v="3"/>
    <n v="14"/>
    <n v="312"/>
    <n v="18"/>
    <x v="65"/>
    <x v="1"/>
  </r>
  <r>
    <n v="3"/>
    <n v="3"/>
    <n v="14"/>
    <n v="337"/>
    <n v="18"/>
    <x v="66"/>
    <x v="1"/>
  </r>
  <r>
    <n v="3"/>
    <n v="3"/>
    <n v="6"/>
    <n v="1172"/>
    <n v="11"/>
    <x v="67"/>
    <x v="4"/>
  </r>
  <r>
    <n v="3"/>
    <n v="3"/>
    <n v="14"/>
    <n v="297"/>
    <n v="26"/>
    <x v="68"/>
    <x v="9"/>
  </r>
  <r>
    <n v="3"/>
    <n v="3"/>
    <n v="20"/>
    <n v="768"/>
    <n v="50"/>
    <x v="69"/>
    <x v="10"/>
  </r>
  <r>
    <n v="3"/>
    <n v="3"/>
    <n v="12"/>
    <n v="1181"/>
    <n v="25"/>
    <x v="70"/>
    <x v="6"/>
  </r>
  <r>
    <n v="3"/>
    <n v="3"/>
    <n v="13"/>
    <n v="1588"/>
    <n v="44"/>
    <x v="71"/>
    <x v="11"/>
  </r>
  <r>
    <n v="3"/>
    <n v="3"/>
    <n v="12"/>
    <n v="1842"/>
    <n v="27"/>
    <x v="72"/>
    <x v="2"/>
  </r>
  <r>
    <n v="3"/>
    <n v="3"/>
    <n v="10"/>
    <n v="1876"/>
    <n v="18"/>
    <x v="73"/>
    <x v="2"/>
  </r>
  <r>
    <n v="3"/>
    <n v="3"/>
    <n v="9"/>
    <n v="1902"/>
    <n v="11"/>
    <x v="74"/>
    <x v="2"/>
  </r>
  <r>
    <n v="3"/>
    <n v="3"/>
    <n v="9"/>
    <n v="2433"/>
    <n v="16"/>
    <x v="75"/>
    <x v="7"/>
  </r>
  <r>
    <n v="3"/>
    <n v="3"/>
    <n v="13"/>
    <n v="2487"/>
    <n v="17"/>
    <x v="76"/>
    <x v="7"/>
  </r>
  <r>
    <n v="3"/>
    <n v="3"/>
    <n v="41"/>
    <n v="2511"/>
    <n v="48"/>
    <x v="77"/>
    <x v="7"/>
  </r>
  <r>
    <n v="3"/>
    <n v="3"/>
    <n v="17"/>
    <n v="2762"/>
    <n v="46"/>
    <x v="78"/>
    <x v="3"/>
  </r>
  <r>
    <n v="3"/>
    <n v="3"/>
    <n v="13"/>
    <n v="3283"/>
    <n v="20"/>
    <x v="79"/>
    <x v="8"/>
  </r>
  <r>
    <n v="3"/>
    <n v="3"/>
    <n v="13"/>
    <n v="3312"/>
    <n v="23"/>
    <x v="80"/>
    <x v="8"/>
  </r>
  <r>
    <n v="3"/>
    <n v="3"/>
    <n v="13"/>
    <n v="3431"/>
    <n v="17"/>
    <x v="81"/>
    <x v="8"/>
  </r>
  <r>
    <n v="3"/>
    <n v="3"/>
    <n v="12"/>
    <n v="3459"/>
    <n v="20"/>
    <x v="82"/>
    <x v="8"/>
  </r>
  <r>
    <n v="3"/>
    <n v="3"/>
    <n v="15"/>
    <n v="3488"/>
    <n v="24"/>
    <x v="83"/>
    <x v="8"/>
  </r>
  <r>
    <n v="3"/>
    <n v="3"/>
    <n v="15"/>
    <n v="3520"/>
    <n v="24"/>
    <x v="84"/>
    <x v="8"/>
  </r>
  <r>
    <n v="3"/>
    <n v="3"/>
    <n v="9"/>
    <n v="4076"/>
    <n v="13"/>
    <x v="85"/>
    <x v="5"/>
  </r>
  <r>
    <n v="3"/>
    <n v="3"/>
    <n v="2"/>
    <n v="29"/>
    <n v="5"/>
    <x v="86"/>
    <x v="0"/>
  </r>
  <r>
    <n v="3"/>
    <n v="3"/>
    <n v="8"/>
    <n v="42"/>
    <n v="16"/>
    <x v="87"/>
    <x v="0"/>
  </r>
  <r>
    <n v="3"/>
    <n v="3"/>
    <n v="14"/>
    <n v="431"/>
    <n v="45"/>
    <x v="88"/>
    <x v="0"/>
  </r>
  <r>
    <n v="3"/>
    <n v="3"/>
    <n v="11"/>
    <n v="566"/>
    <n v="33"/>
    <x v="89"/>
    <x v="0"/>
  </r>
  <r>
    <n v="3"/>
    <n v="3"/>
    <n v="13"/>
    <n v="601"/>
    <n v="35"/>
    <x v="90"/>
    <x v="0"/>
  </r>
  <r>
    <n v="3"/>
    <n v="3"/>
    <n v="11"/>
    <n v="650"/>
    <n v="33"/>
    <x v="91"/>
    <x v="0"/>
  </r>
  <r>
    <n v="3"/>
    <n v="3"/>
    <n v="13"/>
    <n v="687"/>
    <n v="35"/>
    <x v="92"/>
    <x v="0"/>
  </r>
  <r>
    <n v="2"/>
    <n v="2"/>
    <n v="13"/>
    <n v="58"/>
    <n v="25"/>
    <x v="93"/>
    <x v="1"/>
  </r>
  <r>
    <n v="2"/>
    <n v="2"/>
    <n v="9"/>
    <n v="188"/>
    <n v="12"/>
    <x v="94"/>
    <x v="1"/>
  </r>
  <r>
    <n v="2"/>
    <n v="2"/>
    <n v="9"/>
    <n v="208"/>
    <n v="12"/>
    <x v="95"/>
    <x v="1"/>
  </r>
  <r>
    <n v="2"/>
    <n v="2"/>
    <n v="10"/>
    <n v="228"/>
    <n v="13"/>
    <x v="96"/>
    <x v="1"/>
  </r>
  <r>
    <n v="2"/>
    <n v="2"/>
    <n v="8"/>
    <n v="249"/>
    <n v="11"/>
    <x v="97"/>
    <x v="1"/>
  </r>
  <r>
    <n v="2"/>
    <n v="2"/>
    <n v="8"/>
    <n v="266"/>
    <n v="18"/>
    <x v="98"/>
    <x v="1"/>
  </r>
  <r>
    <n v="2"/>
    <n v="2"/>
    <n v="8"/>
    <n v="290"/>
    <n v="14"/>
    <x v="99"/>
    <x v="1"/>
  </r>
  <r>
    <n v="2"/>
    <n v="2"/>
    <n v="6"/>
    <n v="410"/>
    <n v="17"/>
    <x v="100"/>
    <x v="1"/>
  </r>
  <r>
    <n v="2"/>
    <n v="2"/>
    <n v="3"/>
    <n v="692"/>
    <n v="5"/>
    <x v="101"/>
    <x v="0"/>
  </r>
  <r>
    <n v="2"/>
    <n v="2"/>
    <n v="5"/>
    <n v="705"/>
    <n v="14"/>
    <x v="102"/>
    <x v="0"/>
  </r>
  <r>
    <n v="2"/>
    <n v="2"/>
    <n v="11"/>
    <n v="764"/>
    <n v="82"/>
    <x v="103"/>
    <x v="0"/>
  </r>
  <r>
    <n v="2"/>
    <n v="2"/>
    <n v="4"/>
    <n v="1006"/>
    <n v="8"/>
    <x v="104"/>
    <x v="0"/>
  </r>
  <r>
    <n v="2"/>
    <n v="2"/>
    <n v="10"/>
    <n v="1212"/>
    <n v="22"/>
    <x v="105"/>
    <x v="6"/>
  </r>
  <r>
    <n v="2"/>
    <n v="2"/>
    <n v="12"/>
    <n v="1798"/>
    <n v="37"/>
    <x v="106"/>
    <x v="2"/>
  </r>
  <r>
    <n v="2"/>
    <n v="2"/>
    <n v="8"/>
    <n v="3063"/>
    <n v="24"/>
    <x v="107"/>
    <x v="3"/>
  </r>
  <r>
    <n v="2"/>
    <n v="2"/>
    <n v="4"/>
    <n v="15"/>
    <n v="7"/>
    <x v="108"/>
    <x v="0"/>
  </r>
  <r>
    <n v="2"/>
    <n v="2"/>
    <n v="17"/>
    <n v="165"/>
    <n v="24"/>
    <x v="109"/>
    <x v="0"/>
  </r>
  <r>
    <n v="2"/>
    <n v="2"/>
    <n v="6"/>
    <n v="376"/>
    <n v="11"/>
    <x v="110"/>
    <x v="0"/>
  </r>
  <r>
    <n v="2"/>
    <n v="2"/>
    <n v="6"/>
    <n v="488"/>
    <n v="15"/>
    <x v="111"/>
    <x v="0"/>
  </r>
  <r>
    <n v="2"/>
    <n v="2"/>
    <n v="6"/>
    <n v="508"/>
    <n v="15"/>
    <x v="112"/>
    <x v="0"/>
  </r>
  <r>
    <n v="2"/>
    <n v="2"/>
    <n v="5"/>
    <n v="74"/>
    <n v="9"/>
    <x v="113"/>
    <x v="0"/>
  </r>
  <r>
    <n v="2"/>
    <n v="2"/>
    <n v="9"/>
    <n v="107"/>
    <n v="13"/>
    <x v="114"/>
    <x v="0"/>
  </r>
  <r>
    <n v="1"/>
    <n v="1"/>
    <n v="2"/>
    <n v="2"/>
    <n v="4"/>
    <x v="115"/>
    <x v="0"/>
  </r>
  <r>
    <n v="1"/>
    <n v="1"/>
    <n v="4"/>
    <n v="399"/>
    <n v="7"/>
    <x v="116"/>
    <x v="0"/>
  </r>
  <r>
    <n v="1"/>
    <n v="1"/>
    <n v="11"/>
    <n v="728"/>
    <n v="16"/>
    <x v="117"/>
    <x v="0"/>
  </r>
  <r>
    <n v="1"/>
    <n v="1"/>
    <n v="4"/>
    <n v="1123"/>
    <n v="7"/>
    <x v="118"/>
    <x v="4"/>
  </r>
  <r>
    <n v="1"/>
    <n v="1"/>
    <n v="2"/>
    <n v="2"/>
    <n v="1"/>
    <x v="119"/>
    <x v="0"/>
  </r>
  <r>
    <n v="1"/>
    <n v="1"/>
    <n v="5"/>
    <n v="3094"/>
    <n v="17"/>
    <x v="120"/>
    <x v="3"/>
  </r>
  <r>
    <n v="1"/>
    <n v="1"/>
    <n v="3"/>
    <n v="3378"/>
    <n v="7"/>
    <x v="121"/>
    <x v="8"/>
  </r>
  <r>
    <n v="1"/>
    <n v="1"/>
    <n v="5"/>
    <n v="3550"/>
    <n v="10"/>
    <x v="122"/>
    <x v="8"/>
  </r>
  <r>
    <n v="1"/>
    <n v="1"/>
    <n v="2"/>
    <n v="241"/>
    <n v="16"/>
    <x v="123"/>
    <x v="0"/>
  </r>
  <r>
    <n v="1"/>
    <n v="1"/>
    <n v="2"/>
    <n v="362"/>
    <n v="5"/>
    <x v="124"/>
    <x v="0"/>
  </r>
  <r>
    <n v="1"/>
    <n v="1"/>
    <n v="3"/>
    <n v="535"/>
    <n v="8"/>
    <x v="125"/>
    <x v="0"/>
  </r>
  <r>
    <n v="1"/>
    <n v="1"/>
    <n v="3"/>
    <n v="545"/>
    <n v="7"/>
    <x v="126"/>
    <x v="0"/>
  </r>
  <r>
    <n v="1"/>
    <n v="1"/>
    <n v="3"/>
    <n v="733"/>
    <n v="16"/>
    <x v="127"/>
    <x v="0"/>
  </r>
  <r>
    <n v="1"/>
    <n v="1"/>
    <n v="2"/>
    <n v="754"/>
    <n v="18"/>
    <x v="128"/>
    <x v="0"/>
  </r>
  <r>
    <n v="1"/>
    <n v="1"/>
    <n v="6"/>
    <n v="782"/>
    <n v="22"/>
    <x v="129"/>
    <x v="0"/>
  </r>
  <r>
    <n v="1"/>
    <n v="1"/>
    <n v="5"/>
    <n v="810"/>
    <n v="18"/>
    <x v="130"/>
    <x v="0"/>
  </r>
  <r>
    <n v="1"/>
    <n v="1"/>
    <n v="4"/>
    <n v="834"/>
    <n v="22"/>
    <x v="131"/>
    <x v="0"/>
  </r>
  <r>
    <n v="1"/>
    <n v="1"/>
    <n v="4"/>
    <n v="863"/>
    <n v="21"/>
    <x v="132"/>
    <x v="0"/>
  </r>
  <r>
    <n v="1"/>
    <n v="1"/>
    <n v="1"/>
    <n v="52"/>
    <n v="4"/>
    <x v="13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ABD1A-7AE5-4287-891E-905C3D84E54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P3" firstHeaderRow="1" firstDataRow="2" firstDataCol="1"/>
  <pivotFields count="2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21">
        <item x="13"/>
        <item x="12"/>
        <item x="11"/>
        <item x="9"/>
        <item x="10"/>
        <item x="8"/>
        <item x="5"/>
        <item x="7"/>
        <item x="6"/>
        <item x="16"/>
        <item x="15"/>
        <item x="14"/>
        <item x="18"/>
        <item x="17"/>
        <item x="2"/>
        <item x="3"/>
        <item x="4"/>
        <item x="1"/>
        <item x="0"/>
        <item x="19"/>
        <item t="default"/>
      </items>
    </pivotField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time()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0C45E-00A6-43F9-AC7D-87B579300507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R7" firstHeaderRow="1" firstDataRow="2" firstDataCol="1"/>
  <pivotFields count="3">
    <pivotField axis="axisRow" showAll="0">
      <items count="5">
        <item x="1"/>
        <item x="2"/>
        <item x="0"/>
        <item x="3"/>
        <item t="default"/>
      </items>
    </pivotField>
    <pivotField dataField="1"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B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D43C9-4B8F-4077-8289-F3748701D47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colHeaderCaption="Values">
  <location ref="A1:D89" firstHeaderRow="1" firstDataRow="2" firstDataCol="1"/>
  <pivotFields count="7">
    <pivotField axis="axisRow" showAll="0" sortType="descending">
      <items count="87">
        <item x="0"/>
        <item x="1"/>
        <item x="2"/>
        <item x="3"/>
        <item x="4"/>
        <item x="5"/>
        <item x="6"/>
        <item x="7"/>
        <item x="8"/>
        <item x="12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2"/>
        <item x="80"/>
        <item x="81"/>
        <item x="83"/>
        <item x="84"/>
        <item x="8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Col" showAll="0">
      <items count="4">
        <item x="0"/>
        <item h="1" x="1"/>
        <item x="2"/>
        <item t="default"/>
      </items>
    </pivotField>
    <pivotField dataField="1" showAll="0">
      <items count="905">
        <item x="431"/>
        <item x="423"/>
        <item x="428"/>
        <item x="191"/>
        <item x="196"/>
        <item x="7"/>
        <item x="21"/>
        <item x="2"/>
        <item x="18"/>
        <item x="12"/>
        <item x="15"/>
        <item x="26"/>
        <item x="62"/>
        <item x="57"/>
        <item x="75"/>
        <item x="139"/>
        <item x="442"/>
        <item x="217"/>
        <item x="298"/>
        <item x="384"/>
        <item x="774"/>
        <item x="368"/>
        <item x="50"/>
        <item x="377"/>
        <item x="47"/>
        <item x="39"/>
        <item x="371"/>
        <item x="42"/>
        <item x="374"/>
        <item x="394"/>
        <item x="391"/>
        <item x="397"/>
        <item x="402"/>
        <item x="262"/>
        <item x="259"/>
        <item x="268"/>
        <item x="265"/>
        <item x="289"/>
        <item x="283"/>
        <item x="286"/>
        <item x="165"/>
        <item x="636"/>
        <item x="642"/>
        <item x="639"/>
        <item x="236"/>
        <item x="159"/>
        <item x="156"/>
        <item x="162"/>
        <item x="168"/>
        <item x="895"/>
        <item x="224"/>
        <item x="230"/>
        <item x="233"/>
        <item x="227"/>
        <item x="892"/>
        <item x="903"/>
        <item x="900"/>
        <item x="565"/>
        <item x="568"/>
        <item x="562"/>
        <item x="591"/>
        <item x="588"/>
        <item x="585"/>
        <item x="833"/>
        <item x="523"/>
        <item x="97"/>
        <item x="95"/>
        <item x="692"/>
        <item x="826"/>
        <item x="409"/>
        <item x="602"/>
        <item x="609"/>
        <item x="489"/>
        <item x="67"/>
        <item x="864"/>
        <item x="307"/>
        <item x="862"/>
        <item x="305"/>
        <item x="325"/>
        <item x="35"/>
        <item x="869"/>
        <item x="327"/>
        <item x="385"/>
        <item x="382"/>
        <item x="29"/>
        <item x="140"/>
        <item x="688"/>
        <item x="652"/>
        <item x="378"/>
        <item x="648"/>
        <item x="27"/>
        <item x="387"/>
        <item x="835"/>
        <item x="650"/>
        <item x="253"/>
        <item x="93"/>
        <item x="137"/>
        <item x="828"/>
        <item x="630"/>
        <item x="690"/>
        <item x="251"/>
        <item x="380"/>
        <item x="625"/>
        <item x="686"/>
        <item x="518"/>
        <item x="101"/>
        <item x="527"/>
        <item x="628"/>
        <item x="632"/>
        <item x="508"/>
        <item x="654"/>
        <item x="525"/>
        <item x="142"/>
        <item x="311"/>
        <item x="331"/>
        <item x="600"/>
        <item x="519"/>
        <item x="506"/>
        <item x="247"/>
        <item x="647"/>
        <item x="838"/>
        <item x="403"/>
        <item x="99"/>
        <item x="529"/>
        <item x="133"/>
        <item x="867"/>
        <item x="249"/>
        <item x="840"/>
        <item x="512"/>
        <item x="521"/>
        <item x="333"/>
        <item x="329"/>
        <item x="596"/>
        <item x="503"/>
        <item x="309"/>
        <item x="694"/>
        <item x="33"/>
        <item x="31"/>
        <item x="510"/>
        <item x="215"/>
        <item x="598"/>
        <item x="135"/>
        <item x="831"/>
        <item x="218"/>
        <item x="313"/>
        <item x="514"/>
        <item x="824"/>
        <item x="220"/>
        <item x="255"/>
        <item x="301"/>
        <item x="815"/>
        <item x="405"/>
        <item x="299"/>
        <item x="303"/>
        <item x="785"/>
        <item x="613"/>
        <item x="605"/>
        <item x="407"/>
        <item x="294"/>
        <item x="296"/>
        <item x="211"/>
        <item x="817"/>
        <item x="793"/>
        <item x="213"/>
        <item x="607"/>
        <item x="185"/>
        <item x="820"/>
        <item x="187"/>
        <item x="787"/>
        <item x="183"/>
        <item x="789"/>
        <item x="822"/>
        <item x="611"/>
        <item x="179"/>
        <item x="413"/>
        <item x="487"/>
        <item x="181"/>
        <item x="621"/>
        <item x="483"/>
        <item x="415"/>
        <item x="91"/>
        <item x="623"/>
        <item x="417"/>
        <item x="89"/>
        <item x="617"/>
        <item x="615"/>
        <item x="491"/>
        <item x="619"/>
        <item x="791"/>
        <item x="516"/>
        <item x="87"/>
        <item x="347"/>
        <item x="71"/>
        <item x="485"/>
        <item x="84"/>
        <item x="63"/>
        <item x="85"/>
        <item x="419"/>
        <item x="411"/>
        <item x="239"/>
        <item x="65"/>
        <item x="533"/>
        <item x="351"/>
        <item x="241"/>
        <item x="243"/>
        <item x="353"/>
        <item x="464"/>
        <item x="479"/>
        <item x="245"/>
        <item x="237"/>
        <item x="477"/>
        <item x="345"/>
        <item x="69"/>
        <item x="476"/>
        <item x="474"/>
        <item x="538"/>
        <item x="349"/>
        <item x="536"/>
        <item x="495"/>
        <item x="481"/>
        <item x="535"/>
        <item x="531"/>
        <item x="873"/>
        <item x="317"/>
        <item x="60"/>
        <item x="844"/>
        <item x="51"/>
        <item x="321"/>
        <item x="876"/>
        <item x="552"/>
        <item x="53"/>
        <item x="871"/>
        <item x="55"/>
        <item x="323"/>
        <item x="878"/>
        <item x="315"/>
        <item x="319"/>
        <item x="271"/>
        <item x="556"/>
        <item x="169"/>
        <item x="58"/>
        <item x="171"/>
        <item x="558"/>
        <item x="279"/>
        <item x="177"/>
        <item x="277"/>
        <item x="550"/>
        <item x="273"/>
        <item x="275"/>
        <item x="811"/>
        <item x="173"/>
        <item x="813"/>
        <item x="809"/>
        <item x="807"/>
        <item x="175"/>
        <item x="805"/>
        <item x="468"/>
        <item x="466"/>
        <item x="554"/>
        <item x="497"/>
        <item x="470"/>
        <item x="472"/>
        <item x="499"/>
        <item x="848"/>
        <item x="501"/>
        <item x="493"/>
        <item x="850"/>
        <item x="546"/>
        <item x="846"/>
        <item x="80"/>
        <item x="78"/>
        <item x="82"/>
        <item x="73"/>
        <item x="842"/>
        <item x="76"/>
        <item x="854"/>
        <item x="856"/>
        <item x="22"/>
        <item x="858"/>
        <item x="19"/>
        <item x="852"/>
        <item x="24"/>
        <item x="129"/>
        <item x="860"/>
        <item x="13"/>
        <item x="16"/>
        <item x="117"/>
        <item x="201"/>
        <item x="664"/>
        <item x="544"/>
        <item x="540"/>
        <item x="548"/>
        <item x="542"/>
        <item x="127"/>
        <item x="125"/>
        <item x="123"/>
        <item x="203"/>
        <item x="113"/>
        <item x="131"/>
        <item x="121"/>
        <item x="115"/>
        <item x="207"/>
        <item x="678"/>
        <item x="205"/>
        <item x="119"/>
        <item x="209"/>
        <item x="684"/>
        <item x="676"/>
        <item x="152"/>
        <item x="656"/>
        <item x="662"/>
        <item x="660"/>
        <item x="682"/>
        <item x="680"/>
        <item x="658"/>
        <item x="781"/>
        <item x="144"/>
        <item x="148"/>
        <item x="146"/>
        <item x="150"/>
        <item x="777"/>
        <item x="779"/>
        <item x="783"/>
        <item x="105"/>
        <item x="575"/>
        <item x="579"/>
        <item x="573"/>
        <item x="577"/>
        <item x="103"/>
        <item x="581"/>
        <item x="107"/>
        <item x="109"/>
        <item x="111"/>
        <item x="360"/>
        <item x="362"/>
        <item x="710"/>
        <item x="706"/>
        <item x="356"/>
        <item x="354"/>
        <item x="462"/>
        <item x="358"/>
        <item x="460"/>
        <item x="708"/>
        <item x="455"/>
        <item x="712"/>
        <item x="457"/>
        <item x="0"/>
        <item x="3"/>
        <item x="459"/>
        <item x="714"/>
        <item x="8"/>
        <item x="5"/>
        <item x="10"/>
        <item x="674"/>
        <item x="672"/>
        <item x="666"/>
        <item x="670"/>
        <item x="668"/>
        <item x="742"/>
        <item x="740"/>
        <item x="726"/>
        <item x="756"/>
        <item x="736"/>
        <item x="744"/>
        <item x="738"/>
        <item x="728"/>
        <item x="732"/>
        <item x="730"/>
        <item x="734"/>
        <item x="758"/>
        <item x="760"/>
        <item x="762"/>
        <item x="764"/>
        <item x="702"/>
        <item x="700"/>
        <item x="704"/>
        <item x="698"/>
        <item x="696"/>
        <item x="434"/>
        <item x="438"/>
        <item x="449"/>
        <item x="447"/>
        <item x="436"/>
        <item x="453"/>
        <item x="451"/>
        <item x="445"/>
        <item x="443"/>
        <item x="440"/>
        <item x="716"/>
        <item x="724"/>
        <item x="720"/>
        <item x="722"/>
        <item x="718"/>
        <item x="801"/>
        <item x="799"/>
        <item x="343"/>
        <item x="803"/>
        <item x="337"/>
        <item x="797"/>
        <item x="795"/>
        <item x="341"/>
        <item x="335"/>
        <item x="339"/>
        <item x="754"/>
        <item x="748"/>
        <item x="750"/>
        <item x="752"/>
        <item x="746"/>
        <item x="199"/>
        <item x="189"/>
        <item x="194"/>
        <item x="192"/>
        <item x="197"/>
        <item x="432"/>
        <item x="426"/>
        <item x="424"/>
        <item x="421"/>
        <item x="429"/>
        <item x="766"/>
        <item x="770"/>
        <item x="775"/>
        <item x="768"/>
        <item x="772"/>
        <item x="45"/>
        <item x="43"/>
        <item x="40"/>
        <item x="37"/>
        <item x="48"/>
        <item x="886"/>
        <item x="888"/>
        <item x="884"/>
        <item x="882"/>
        <item x="880"/>
        <item x="364"/>
        <item x="369"/>
        <item x="366"/>
        <item x="375"/>
        <item x="372"/>
        <item x="398"/>
        <item x="395"/>
        <item x="389"/>
        <item x="392"/>
        <item x="400"/>
        <item x="260"/>
        <item x="263"/>
        <item x="269"/>
        <item x="257"/>
        <item x="266"/>
        <item x="281"/>
        <item x="284"/>
        <item x="292"/>
        <item x="290"/>
        <item x="287"/>
        <item x="163"/>
        <item x="834"/>
        <item x="524"/>
        <item x="98"/>
        <item x="96"/>
        <item x="693"/>
        <item x="827"/>
        <item x="410"/>
        <item x="603"/>
        <item x="610"/>
        <item x="490"/>
        <item x="68"/>
        <item x="865"/>
        <item x="308"/>
        <item x="863"/>
        <item x="306"/>
        <item x="326"/>
        <item x="36"/>
        <item x="383"/>
        <item x="870"/>
        <item x="328"/>
        <item x="386"/>
        <item x="30"/>
        <item x="141"/>
        <item x="689"/>
        <item x="653"/>
        <item x="379"/>
        <item x="649"/>
        <item x="388"/>
        <item x="28"/>
        <item x="836"/>
        <item x="651"/>
        <item x="254"/>
        <item x="138"/>
        <item x="94"/>
        <item x="829"/>
        <item x="631"/>
        <item x="837"/>
        <item x="691"/>
        <item x="252"/>
        <item x="381"/>
        <item x="687"/>
        <item x="102"/>
        <item x="626"/>
        <item x="528"/>
        <item x="629"/>
        <item x="633"/>
        <item x="655"/>
        <item x="509"/>
        <item x="143"/>
        <item x="526"/>
        <item x="312"/>
        <item x="332"/>
        <item x="601"/>
        <item x="520"/>
        <item x="507"/>
        <item x="248"/>
        <item x="627"/>
        <item x="839"/>
        <item x="100"/>
        <item x="404"/>
        <item x="530"/>
        <item x="866"/>
        <item x="134"/>
        <item x="604"/>
        <item x="868"/>
        <item x="830"/>
        <item x="841"/>
        <item x="250"/>
        <item x="513"/>
        <item x="334"/>
        <item x="522"/>
        <item x="330"/>
        <item x="505"/>
        <item x="597"/>
        <item x="310"/>
        <item x="504"/>
        <item x="695"/>
        <item x="34"/>
        <item x="216"/>
        <item x="32"/>
        <item x="511"/>
        <item x="314"/>
        <item x="136"/>
        <item x="599"/>
        <item x="832"/>
        <item x="219"/>
        <item x="515"/>
        <item x="825"/>
        <item x="221"/>
        <item x="256"/>
        <item x="816"/>
        <item x="302"/>
        <item x="406"/>
        <item x="300"/>
        <item x="304"/>
        <item x="786"/>
        <item x="614"/>
        <item x="606"/>
        <item x="408"/>
        <item x="295"/>
        <item x="297"/>
        <item x="819"/>
        <item x="818"/>
        <item x="212"/>
        <item x="794"/>
        <item x="214"/>
        <item x="608"/>
        <item x="186"/>
        <item x="821"/>
        <item x="188"/>
        <item x="788"/>
        <item x="184"/>
        <item x="790"/>
        <item x="823"/>
        <item x="612"/>
        <item x="180"/>
        <item x="414"/>
        <item x="182"/>
        <item x="488"/>
        <item x="622"/>
        <item x="484"/>
        <item x="416"/>
        <item x="92"/>
        <item x="624"/>
        <item x="418"/>
        <item x="618"/>
        <item x="90"/>
        <item x="616"/>
        <item x="492"/>
        <item x="620"/>
        <item x="792"/>
        <item x="517"/>
        <item x="88"/>
        <item x="348"/>
        <item x="72"/>
        <item x="486"/>
        <item x="64"/>
        <item x="86"/>
        <item x="420"/>
        <item x="412"/>
        <item x="240"/>
        <item x="66"/>
        <item x="534"/>
        <item x="352"/>
        <item x="242"/>
        <item x="244"/>
        <item x="465"/>
        <item x="480"/>
        <item x="246"/>
        <item x="238"/>
        <item x="478"/>
        <item x="346"/>
        <item x="70"/>
        <item x="475"/>
        <item x="539"/>
        <item x="350"/>
        <item x="537"/>
        <item x="496"/>
        <item x="482"/>
        <item x="532"/>
        <item x="874"/>
        <item x="318"/>
        <item x="61"/>
        <item x="845"/>
        <item x="52"/>
        <item x="322"/>
        <item x="877"/>
        <item x="553"/>
        <item x="54"/>
        <item x="56"/>
        <item x="872"/>
        <item x="324"/>
        <item x="879"/>
        <item x="316"/>
        <item x="875"/>
        <item x="320"/>
        <item x="272"/>
        <item x="557"/>
        <item x="170"/>
        <item x="59"/>
        <item x="172"/>
        <item x="559"/>
        <item x="178"/>
        <item x="280"/>
        <item x="278"/>
        <item x="551"/>
        <item x="274"/>
        <item x="276"/>
        <item x="812"/>
        <item x="174"/>
        <item x="814"/>
        <item x="810"/>
        <item x="808"/>
        <item x="176"/>
        <item x="806"/>
        <item x="467"/>
        <item x="469"/>
        <item x="555"/>
        <item x="498"/>
        <item x="471"/>
        <item x="473"/>
        <item x="500"/>
        <item x="849"/>
        <item x="502"/>
        <item x="494"/>
        <item x="851"/>
        <item x="547"/>
        <item x="847"/>
        <item x="81"/>
        <item x="79"/>
        <item x="83"/>
        <item x="74"/>
        <item x="843"/>
        <item x="77"/>
        <item x="855"/>
        <item x="857"/>
        <item x="23"/>
        <item x="859"/>
        <item x="853"/>
        <item x="20"/>
        <item x="25"/>
        <item x="130"/>
        <item x="861"/>
        <item x="14"/>
        <item x="17"/>
        <item x="118"/>
        <item x="202"/>
        <item x="634"/>
        <item x="640"/>
        <item x="637"/>
        <item x="645"/>
        <item x="643"/>
        <item x="665"/>
        <item x="545"/>
        <item x="541"/>
        <item x="549"/>
        <item x="543"/>
        <item x="128"/>
        <item x="126"/>
        <item x="124"/>
        <item x="204"/>
        <item x="114"/>
        <item x="132"/>
        <item x="122"/>
        <item x="116"/>
        <item x="208"/>
        <item x="679"/>
        <item x="206"/>
        <item x="120"/>
        <item x="210"/>
        <item x="685"/>
        <item x="677"/>
        <item x="153"/>
        <item x="657"/>
        <item x="663"/>
        <item x="661"/>
        <item x="683"/>
        <item x="681"/>
        <item x="659"/>
        <item x="782"/>
        <item x="145"/>
        <item x="149"/>
        <item x="147"/>
        <item x="151"/>
        <item x="778"/>
        <item x="780"/>
        <item x="784"/>
        <item x="106"/>
        <item x="160"/>
        <item x="157"/>
        <item x="154"/>
        <item x="166"/>
        <item x="576"/>
        <item x="580"/>
        <item x="574"/>
        <item x="578"/>
        <item x="104"/>
        <item x="582"/>
        <item x="108"/>
        <item x="110"/>
        <item x="112"/>
        <item x="361"/>
        <item x="363"/>
        <item x="711"/>
        <item x="707"/>
        <item x="357"/>
        <item x="355"/>
        <item x="463"/>
        <item x="359"/>
        <item x="461"/>
        <item x="709"/>
        <item x="456"/>
        <item x="713"/>
        <item x="458"/>
        <item x="1"/>
        <item x="4"/>
        <item x="715"/>
        <item x="9"/>
        <item x="6"/>
        <item x="11"/>
        <item x="675"/>
        <item x="673"/>
        <item x="667"/>
        <item x="671"/>
        <item x="669"/>
        <item x="743"/>
        <item x="741"/>
        <item x="727"/>
        <item x="234"/>
        <item x="222"/>
        <item x="896"/>
        <item x="893"/>
        <item x="757"/>
        <item x="231"/>
        <item x="228"/>
        <item x="225"/>
        <item x="737"/>
        <item x="745"/>
        <item x="890"/>
        <item x="739"/>
        <item x="729"/>
        <item x="733"/>
        <item x="731"/>
        <item x="735"/>
        <item x="759"/>
        <item x="761"/>
        <item x="763"/>
        <item x="765"/>
        <item x="703"/>
        <item x="701"/>
        <item x="705"/>
        <item x="699"/>
        <item x="697"/>
        <item x="435"/>
        <item x="439"/>
        <item x="450"/>
        <item x="448"/>
        <item x="437"/>
        <item x="454"/>
        <item x="452"/>
        <item x="767"/>
        <item x="771"/>
        <item x="776"/>
        <item x="446"/>
        <item x="444"/>
        <item x="441"/>
        <item x="769"/>
        <item x="773"/>
        <item x="717"/>
        <item x="725"/>
        <item x="898"/>
        <item x="901"/>
        <item x="721"/>
        <item x="723"/>
        <item x="719"/>
        <item x="46"/>
        <item x="802"/>
        <item x="44"/>
        <item x="41"/>
        <item x="800"/>
        <item x="344"/>
        <item x="38"/>
        <item x="49"/>
        <item x="804"/>
        <item x="338"/>
        <item x="887"/>
        <item x="798"/>
        <item x="796"/>
        <item x="889"/>
        <item x="885"/>
        <item x="883"/>
        <item x="881"/>
        <item x="342"/>
        <item x="336"/>
        <item x="340"/>
        <item x="399"/>
        <item x="396"/>
        <item x="390"/>
        <item x="393"/>
        <item x="401"/>
        <item x="755"/>
        <item x="749"/>
        <item x="751"/>
        <item x="753"/>
        <item x="747"/>
        <item x="365"/>
        <item x="370"/>
        <item x="261"/>
        <item x="264"/>
        <item x="367"/>
        <item x="270"/>
        <item x="200"/>
        <item x="376"/>
        <item x="258"/>
        <item x="190"/>
        <item x="195"/>
        <item x="193"/>
        <item x="373"/>
        <item x="267"/>
        <item x="198"/>
        <item x="282"/>
        <item x="285"/>
        <item x="293"/>
        <item x="291"/>
        <item x="288"/>
        <item x="161"/>
        <item x="158"/>
        <item x="155"/>
        <item x="167"/>
        <item x="899"/>
        <item x="902"/>
        <item x="584"/>
        <item x="587"/>
        <item x="590"/>
        <item x="593"/>
        <item x="595"/>
        <item x="433"/>
        <item x="427"/>
        <item x="425"/>
        <item x="232"/>
        <item x="226"/>
        <item x="422"/>
        <item x="891"/>
        <item x="229"/>
        <item x="430"/>
        <item x="235"/>
        <item x="223"/>
        <item x="897"/>
        <item x="564"/>
        <item x="567"/>
        <item x="894"/>
        <item x="561"/>
        <item x="164"/>
        <item x="563"/>
        <item x="566"/>
        <item x="560"/>
        <item x="572"/>
        <item x="570"/>
        <item x="571"/>
        <item x="569"/>
        <item x="635"/>
        <item x="641"/>
        <item x="638"/>
        <item x="646"/>
        <item x="644"/>
        <item x="583"/>
        <item x="586"/>
        <item x="589"/>
        <item x="592"/>
        <item x="594"/>
        <item t="default"/>
      </items>
    </pivotField>
  </pivotFields>
  <rowFields count="1">
    <field x="0"/>
  </rowFields>
  <rowItems count="87">
    <i>
      <x v="54"/>
    </i>
    <i>
      <x v="52"/>
    </i>
    <i>
      <x v="85"/>
    </i>
    <i>
      <x v="20"/>
    </i>
    <i>
      <x v="14"/>
    </i>
    <i>
      <x v="59"/>
    </i>
    <i>
      <x v="25"/>
    </i>
    <i>
      <x v="23"/>
    </i>
    <i>
      <x v="35"/>
    </i>
    <i>
      <x v="34"/>
    </i>
    <i>
      <x v="84"/>
    </i>
    <i>
      <x v="3"/>
    </i>
    <i>
      <x v="72"/>
    </i>
    <i>
      <x v="38"/>
    </i>
    <i>
      <x v="17"/>
    </i>
    <i>
      <x v="70"/>
    </i>
    <i>
      <x v="30"/>
    </i>
    <i>
      <x v="75"/>
    </i>
    <i>
      <x v="67"/>
    </i>
    <i>
      <x v="39"/>
    </i>
    <i>
      <x v="40"/>
    </i>
    <i>
      <x v="65"/>
    </i>
    <i>
      <x v="71"/>
    </i>
    <i>
      <x v="68"/>
    </i>
    <i>
      <x v="69"/>
    </i>
    <i>
      <x v="62"/>
    </i>
    <i>
      <x/>
    </i>
    <i>
      <x v="41"/>
    </i>
    <i>
      <x v="66"/>
    </i>
    <i>
      <x v="33"/>
    </i>
    <i>
      <x v="53"/>
    </i>
    <i>
      <x v="10"/>
    </i>
    <i>
      <x v="73"/>
    </i>
    <i>
      <x v="13"/>
    </i>
    <i>
      <x v="63"/>
    </i>
    <i>
      <x v="61"/>
    </i>
    <i>
      <x v="18"/>
    </i>
    <i>
      <x v="11"/>
    </i>
    <i>
      <x v="12"/>
    </i>
    <i>
      <x v="50"/>
    </i>
    <i>
      <x v="1"/>
    </i>
    <i>
      <x v="82"/>
    </i>
    <i>
      <x v="6"/>
    </i>
    <i>
      <x v="81"/>
    </i>
    <i>
      <x v="45"/>
    </i>
    <i>
      <x v="76"/>
    </i>
    <i>
      <x v="42"/>
    </i>
    <i>
      <x v="15"/>
    </i>
    <i>
      <x v="24"/>
    </i>
    <i>
      <x v="51"/>
    </i>
    <i>
      <x v="4"/>
    </i>
    <i>
      <x v="28"/>
    </i>
    <i>
      <x v="83"/>
    </i>
    <i>
      <x v="49"/>
    </i>
    <i>
      <x v="43"/>
    </i>
    <i>
      <x v="31"/>
    </i>
    <i>
      <x v="21"/>
    </i>
    <i>
      <x v="7"/>
    </i>
    <i>
      <x v="37"/>
    </i>
    <i>
      <x v="57"/>
    </i>
    <i>
      <x v="5"/>
    </i>
    <i>
      <x v="16"/>
    </i>
    <i>
      <x v="44"/>
    </i>
    <i>
      <x v="74"/>
    </i>
    <i>
      <x v="77"/>
    </i>
    <i>
      <x v="26"/>
    </i>
    <i>
      <x v="19"/>
    </i>
    <i>
      <x v="47"/>
    </i>
    <i>
      <x v="56"/>
    </i>
    <i>
      <x v="46"/>
    </i>
    <i>
      <x v="22"/>
    </i>
    <i>
      <x v="9"/>
    </i>
    <i>
      <x v="58"/>
    </i>
    <i>
      <x v="36"/>
    </i>
    <i>
      <x v="27"/>
    </i>
    <i>
      <x v="29"/>
    </i>
    <i>
      <x v="2"/>
    </i>
    <i>
      <x v="60"/>
    </i>
    <i>
      <x v="80"/>
    </i>
    <i>
      <x v="55"/>
    </i>
    <i>
      <x v="32"/>
    </i>
    <i>
      <x v="78"/>
    </i>
    <i>
      <x v="48"/>
    </i>
    <i>
      <x v="64"/>
    </i>
    <i>
      <x v="79"/>
    </i>
    <i>
      <x v="8"/>
    </i>
    <i t="grand">
      <x/>
    </i>
  </rowItems>
  <colFields count="1">
    <field x="5"/>
  </colFields>
  <colItems count="3">
    <i>
      <x/>
    </i>
    <i>
      <x v="2"/>
    </i>
    <i t="grand">
      <x/>
    </i>
  </colItems>
  <dataFields count="1">
    <dataField name="Benchmark" fld="6" subtotal="average" baseField="0" baseItem="0" numFmtId="2"/>
  </dataFields>
  <formats count="5">
    <format dxfId="4">
      <pivotArea outline="0" collapsedLevelsAreSubtotals="1" fieldPosition="0"/>
    </format>
    <format dxfId="3">
      <pivotArea field="5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41A7D-74F4-4F25-9F5F-05B187929759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14" firstHeaderRow="0" firstDataRow="1" firstDataCol="1"/>
  <pivotFields count="7">
    <pivotField dataField="1" showAll="0"/>
    <pivotField dataField="1" showAll="0"/>
    <pivotField showAll="0"/>
    <pivotField showAll="0"/>
    <pivotField showAll="0"/>
    <pivotField showAll="0">
      <items count="135">
        <item x="51"/>
        <item x="8"/>
        <item x="94"/>
        <item x="95"/>
        <item x="96"/>
        <item x="97"/>
        <item x="98"/>
        <item x="99"/>
        <item x="65"/>
        <item x="66"/>
        <item x="33"/>
        <item x="100"/>
        <item x="49"/>
        <item x="50"/>
        <item x="35"/>
        <item x="1"/>
        <item x="93"/>
        <item x="3"/>
        <item x="12"/>
        <item x="2"/>
        <item x="108"/>
        <item x="109"/>
        <item x="86"/>
        <item x="87"/>
        <item x="4"/>
        <item x="119"/>
        <item x="114"/>
        <item x="133"/>
        <item x="113"/>
        <item x="104"/>
        <item x="15"/>
        <item x="118"/>
        <item x="53"/>
        <item x="67"/>
        <item x="29"/>
        <item x="116"/>
        <item x="0"/>
        <item x="9"/>
        <item x="101"/>
        <item x="102"/>
        <item x="117"/>
        <item x="103"/>
        <item x="52"/>
        <item x="36"/>
        <item x="14"/>
        <item x="30"/>
        <item x="70"/>
        <item x="105"/>
        <item x="21"/>
        <item x="22"/>
        <item x="58"/>
        <item x="71"/>
        <item x="59"/>
        <item x="27"/>
        <item x="106"/>
        <item x="72"/>
        <item x="73"/>
        <item x="74"/>
        <item x="40"/>
        <item x="23"/>
        <item x="5"/>
        <item x="54"/>
        <item x="6"/>
        <item x="13"/>
        <item x="31"/>
        <item x="75"/>
        <item x="41"/>
        <item x="76"/>
        <item x="77"/>
        <item x="55"/>
        <item x="42"/>
        <item x="24"/>
        <item x="78"/>
        <item x="60"/>
        <item x="7"/>
        <item x="68"/>
        <item x="107"/>
        <item x="120"/>
        <item x="32"/>
        <item x="61"/>
        <item x="79"/>
        <item x="37"/>
        <item x="80"/>
        <item x="121"/>
        <item x="43"/>
        <item x="81"/>
        <item x="82"/>
        <item x="83"/>
        <item x="84"/>
        <item x="122"/>
        <item x="44"/>
        <item x="45"/>
        <item x="46"/>
        <item x="25"/>
        <item x="47"/>
        <item x="16"/>
        <item x="17"/>
        <item x="85"/>
        <item x="48"/>
        <item x="26"/>
        <item x="10"/>
        <item x="28"/>
        <item x="62"/>
        <item x="56"/>
        <item x="20"/>
        <item x="57"/>
        <item x="69"/>
        <item x="38"/>
        <item x="39"/>
        <item x="19"/>
        <item x="11"/>
        <item x="115"/>
        <item x="63"/>
        <item x="123"/>
        <item x="34"/>
        <item x="124"/>
        <item x="110"/>
        <item x="64"/>
        <item x="88"/>
        <item x="111"/>
        <item x="112"/>
        <item x="125"/>
        <item x="126"/>
        <item x="89"/>
        <item x="90"/>
        <item x="18"/>
        <item x="91"/>
        <item x="92"/>
        <item x="127"/>
        <item x="128"/>
        <item x="129"/>
        <item x="130"/>
        <item x="131"/>
        <item x="132"/>
        <item t="default"/>
      </items>
    </pivotField>
    <pivotField axis="axisRow" dataField="1" showAll="0" sortType="descending">
      <items count="13">
        <item x="4"/>
        <item x="9"/>
        <item x="10"/>
        <item x="6"/>
        <item x="1"/>
        <item x="11"/>
        <item x="2"/>
        <item x="7"/>
        <item x="3"/>
        <item x="8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6"/>
  </rowFields>
  <rowItems count="13">
    <i>
      <x v="11"/>
    </i>
    <i>
      <x v="4"/>
    </i>
    <i>
      <x v="6"/>
    </i>
    <i>
      <x v="9"/>
    </i>
    <i>
      <x v="10"/>
    </i>
    <i>
      <x v="8"/>
    </i>
    <i>
      <x v="2"/>
    </i>
    <i>
      <x v="7"/>
    </i>
    <i>
      <x/>
    </i>
    <i>
      <x v="1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odified McCabe Cyclomatic Complexity" fld="0" baseField="0" baseItem="0"/>
    <dataField name="Sum of Traditional McCabe Cyclomatic Complexity" fld="1" baseField="0" baseItem="0"/>
    <dataField name="Count of benchmark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ated" connectionId="1" xr16:uid="{35C0A663-DF5D-4E75-ABB1-97C360306C9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ated" connectionId="2" xr16:uid="{7A8A67A1-339B-4E67-8506-06520D3F0C9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3" xr16:uid="{3BF2C445-BA80-4FD3-9C21-1ABA6C08B62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5E83-5758-4C91-9B1E-3E481AE7C45D}">
  <dimension ref="A1:G84"/>
  <sheetViews>
    <sheetView topLeftCell="A76" workbookViewId="0">
      <selection activeCell="H68" sqref="H68"/>
    </sheetView>
  </sheetViews>
  <sheetFormatPr defaultRowHeight="15" x14ac:dyDescent="0.25"/>
  <cols>
    <col min="1" max="1" width="19.140625" bestFit="1" customWidth="1"/>
    <col min="2" max="6" width="0" hidden="1" customWidth="1"/>
    <col min="7" max="7" width="14.42578125" bestFit="1" customWidth="1"/>
  </cols>
  <sheetData>
    <row r="1" spans="1:7" x14ac:dyDescent="0.25">
      <c r="A1" t="s">
        <v>0</v>
      </c>
      <c r="B1">
        <v>0.02</v>
      </c>
      <c r="C1">
        <v>0.02</v>
      </c>
      <c r="D1">
        <v>0.02</v>
      </c>
      <c r="E1">
        <v>0.02</v>
      </c>
      <c r="F1">
        <v>0.02</v>
      </c>
      <c r="G1">
        <f>AVERAGE(B1:F1)</f>
        <v>0.02</v>
      </c>
    </row>
    <row r="2" spans="1:7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G65" si="0">AVERAGE(B2:F2)</f>
        <v>0</v>
      </c>
    </row>
    <row r="3" spans="1:7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si="0"/>
        <v>0</v>
      </c>
    </row>
    <row r="4" spans="1:7" x14ac:dyDescent="0.25">
      <c r="A4" t="s">
        <v>3</v>
      </c>
      <c r="B4">
        <v>0.12</v>
      </c>
      <c r="C4">
        <v>0.12</v>
      </c>
      <c r="D4">
        <v>0.12</v>
      </c>
      <c r="E4">
        <v>0.12</v>
      </c>
      <c r="F4">
        <v>0.12</v>
      </c>
      <c r="G4">
        <f t="shared" si="0"/>
        <v>0.12</v>
      </c>
    </row>
    <row r="5" spans="1:7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</row>
    <row r="6" spans="1:7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</row>
    <row r="8" spans="1: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</row>
    <row r="9" spans="1:7" x14ac:dyDescent="0.25">
      <c r="A9" t="s">
        <v>8</v>
      </c>
      <c r="B9">
        <v>0.01</v>
      </c>
      <c r="C9">
        <v>0.01</v>
      </c>
      <c r="D9">
        <v>0.01</v>
      </c>
      <c r="E9">
        <v>0.01</v>
      </c>
      <c r="F9">
        <v>0.01</v>
      </c>
      <c r="G9">
        <f t="shared" si="0"/>
        <v>0.01</v>
      </c>
    </row>
    <row r="10" spans="1:7" x14ac:dyDescent="0.25">
      <c r="A10" t="s">
        <v>9</v>
      </c>
      <c r="B10">
        <v>0.01</v>
      </c>
      <c r="C10">
        <v>0.01</v>
      </c>
      <c r="D10">
        <v>0.01</v>
      </c>
      <c r="E10">
        <v>0.02</v>
      </c>
      <c r="F10">
        <v>0.01</v>
      </c>
      <c r="G10">
        <f t="shared" si="0"/>
        <v>1.2E-2</v>
      </c>
    </row>
    <row r="11" spans="1:7" x14ac:dyDescent="0.25">
      <c r="A11" t="s">
        <v>10</v>
      </c>
      <c r="B11">
        <v>0.01</v>
      </c>
      <c r="C11">
        <v>0.01</v>
      </c>
      <c r="D11">
        <v>0.01</v>
      </c>
      <c r="E11">
        <v>0.01</v>
      </c>
      <c r="F11">
        <v>0.01</v>
      </c>
      <c r="G11">
        <f t="shared" si="0"/>
        <v>0.01</v>
      </c>
    </row>
    <row r="12" spans="1:7" x14ac:dyDescent="0.25">
      <c r="A12" t="s">
        <v>11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f t="shared" si="0"/>
        <v>0.01</v>
      </c>
    </row>
    <row r="13" spans="1:7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</row>
    <row r="14" spans="1:7" x14ac:dyDescent="0.25">
      <c r="A14" t="s">
        <v>13</v>
      </c>
      <c r="B14">
        <v>0.01</v>
      </c>
      <c r="C14">
        <v>0.01</v>
      </c>
      <c r="D14">
        <v>0.01</v>
      </c>
      <c r="E14">
        <v>0.01</v>
      </c>
      <c r="F14">
        <v>0.01</v>
      </c>
      <c r="G14">
        <f t="shared" si="0"/>
        <v>0.01</v>
      </c>
    </row>
    <row r="15" spans="1:7" x14ac:dyDescent="0.25">
      <c r="A15" t="s">
        <v>14</v>
      </c>
      <c r="B15">
        <v>0.7</v>
      </c>
      <c r="C15">
        <v>0.71</v>
      </c>
      <c r="D15">
        <v>0.7</v>
      </c>
      <c r="E15">
        <v>0.7</v>
      </c>
      <c r="F15">
        <v>0.7</v>
      </c>
      <c r="G15">
        <f t="shared" si="0"/>
        <v>0.70199999999999996</v>
      </c>
    </row>
    <row r="16" spans="1:7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5">
      <c r="A18" t="s">
        <v>17</v>
      </c>
      <c r="B18">
        <v>7.0000000000000007E-2</v>
      </c>
      <c r="C18">
        <v>7.0000000000000007E-2</v>
      </c>
      <c r="D18">
        <v>7.0000000000000007E-2</v>
      </c>
      <c r="E18">
        <v>7.0000000000000007E-2</v>
      </c>
      <c r="F18">
        <v>7.0000000000000007E-2</v>
      </c>
      <c r="G18">
        <f t="shared" si="0"/>
        <v>7.0000000000000007E-2</v>
      </c>
    </row>
    <row r="19" spans="1:7" x14ac:dyDescent="0.25">
      <c r="A19" t="s">
        <v>18</v>
      </c>
      <c r="B19">
        <v>0.01</v>
      </c>
      <c r="C19">
        <v>0.01</v>
      </c>
      <c r="D19">
        <v>0.01</v>
      </c>
      <c r="E19">
        <v>0.01</v>
      </c>
      <c r="F19">
        <v>0.01</v>
      </c>
      <c r="G19">
        <f t="shared" si="0"/>
        <v>0.01</v>
      </c>
    </row>
    <row r="20" spans="1:7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f t="shared" si="0"/>
        <v>0</v>
      </c>
    </row>
    <row r="21" spans="1:7" x14ac:dyDescent="0.25">
      <c r="A21" t="s">
        <v>20</v>
      </c>
      <c r="B21">
        <v>0.79</v>
      </c>
      <c r="C21">
        <v>0.79</v>
      </c>
      <c r="D21">
        <v>0.79</v>
      </c>
      <c r="E21">
        <v>0.79</v>
      </c>
      <c r="F21">
        <v>0.79</v>
      </c>
      <c r="G21">
        <f t="shared" si="0"/>
        <v>0.79</v>
      </c>
    </row>
    <row r="22" spans="1:7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</row>
    <row r="23" spans="1:7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</row>
    <row r="24" spans="1:7" x14ac:dyDescent="0.25">
      <c r="A24" t="s">
        <v>23</v>
      </c>
      <c r="B24">
        <v>0.31</v>
      </c>
      <c r="C24">
        <v>0.32</v>
      </c>
      <c r="D24">
        <v>0.32</v>
      </c>
      <c r="E24">
        <v>0.32</v>
      </c>
      <c r="F24">
        <v>0.32</v>
      </c>
      <c r="G24">
        <f t="shared" si="0"/>
        <v>0.318</v>
      </c>
    </row>
    <row r="25" spans="1:7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</row>
    <row r="26" spans="1:7" x14ac:dyDescent="0.25">
      <c r="A26" t="s">
        <v>25</v>
      </c>
      <c r="B26">
        <v>0.51</v>
      </c>
      <c r="C26">
        <v>0.51</v>
      </c>
      <c r="D26">
        <v>0.51</v>
      </c>
      <c r="E26">
        <v>0.51</v>
      </c>
      <c r="F26">
        <v>0.51</v>
      </c>
      <c r="G26">
        <f t="shared" si="0"/>
        <v>0.51</v>
      </c>
    </row>
    <row r="27" spans="1:7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</row>
    <row r="28" spans="1:7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</row>
    <row r="29" spans="1:7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</row>
    <row r="30" spans="1:7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</row>
    <row r="31" spans="1:7" x14ac:dyDescent="0.25">
      <c r="A31" t="s">
        <v>30</v>
      </c>
      <c r="B31">
        <v>0.06</v>
      </c>
      <c r="C31">
        <v>0.06</v>
      </c>
      <c r="D31">
        <v>0.06</v>
      </c>
      <c r="E31">
        <v>0.06</v>
      </c>
      <c r="F31">
        <v>0.06</v>
      </c>
      <c r="G31">
        <f t="shared" si="0"/>
        <v>0.06</v>
      </c>
    </row>
    <row r="32" spans="1:7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f t="shared" si="0"/>
        <v>0</v>
      </c>
    </row>
    <row r="33" spans="1:7" x14ac:dyDescent="0.25">
      <c r="A33" t="s">
        <v>32</v>
      </c>
      <c r="B33">
        <v>0.02</v>
      </c>
      <c r="C33">
        <v>0.02</v>
      </c>
      <c r="D33">
        <v>0.02</v>
      </c>
      <c r="E33">
        <v>0.02</v>
      </c>
      <c r="F33">
        <v>0.02</v>
      </c>
      <c r="G33">
        <f t="shared" si="0"/>
        <v>0.02</v>
      </c>
    </row>
    <row r="34" spans="1:7" x14ac:dyDescent="0.25">
      <c r="A34" t="s">
        <v>33</v>
      </c>
      <c r="B34">
        <v>0.15</v>
      </c>
      <c r="C34">
        <v>0.15</v>
      </c>
      <c r="D34">
        <v>0.15</v>
      </c>
      <c r="E34">
        <v>0.15</v>
      </c>
      <c r="F34">
        <v>0.15</v>
      </c>
      <c r="G34">
        <f t="shared" si="0"/>
        <v>0.15</v>
      </c>
    </row>
    <row r="35" spans="1:7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f t="shared" si="0"/>
        <v>0</v>
      </c>
    </row>
    <row r="36" spans="1:7" x14ac:dyDescent="0.25">
      <c r="A36" t="s">
        <v>35</v>
      </c>
      <c r="B36">
        <v>0.2</v>
      </c>
      <c r="C36">
        <v>0.2</v>
      </c>
      <c r="D36">
        <v>0.2</v>
      </c>
      <c r="E36">
        <v>0.2</v>
      </c>
      <c r="F36">
        <v>0.2</v>
      </c>
      <c r="G36">
        <f t="shared" si="0"/>
        <v>0.2</v>
      </c>
    </row>
    <row r="37" spans="1:7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f t="shared" si="0"/>
        <v>0</v>
      </c>
    </row>
    <row r="38" spans="1:7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</row>
    <row r="39" spans="1:7" x14ac:dyDescent="0.25">
      <c r="A39" t="s">
        <v>38</v>
      </c>
      <c r="B39">
        <v>0.09</v>
      </c>
      <c r="C39">
        <v>0.09</v>
      </c>
      <c r="D39">
        <v>0.09</v>
      </c>
      <c r="E39">
        <v>0.09</v>
      </c>
      <c r="F39">
        <v>0.09</v>
      </c>
      <c r="G39">
        <f t="shared" si="0"/>
        <v>0.09</v>
      </c>
    </row>
    <row r="40" spans="1:7" x14ac:dyDescent="0.25">
      <c r="A40" t="s">
        <v>39</v>
      </c>
      <c r="B40">
        <v>0.04</v>
      </c>
      <c r="C40">
        <v>0.04</v>
      </c>
      <c r="D40">
        <v>0.04</v>
      </c>
      <c r="E40">
        <v>0.04</v>
      </c>
      <c r="F40">
        <v>0.04</v>
      </c>
      <c r="G40">
        <f t="shared" si="0"/>
        <v>0.04</v>
      </c>
    </row>
    <row r="41" spans="1:7" x14ac:dyDescent="0.25">
      <c r="A41" t="s">
        <v>40</v>
      </c>
      <c r="B41">
        <v>0.04</v>
      </c>
      <c r="C41">
        <v>0.04</v>
      </c>
      <c r="D41">
        <v>0.04</v>
      </c>
      <c r="E41">
        <v>0.04</v>
      </c>
      <c r="F41">
        <v>0.04</v>
      </c>
      <c r="G41">
        <f t="shared" si="0"/>
        <v>0.04</v>
      </c>
    </row>
    <row r="42" spans="1:7" x14ac:dyDescent="0.25">
      <c r="A42" t="s">
        <v>41</v>
      </c>
      <c r="B42">
        <v>0.02</v>
      </c>
      <c r="C42">
        <v>0.02</v>
      </c>
      <c r="D42">
        <v>0.02</v>
      </c>
      <c r="E42">
        <v>0.02</v>
      </c>
      <c r="F42">
        <v>0.02</v>
      </c>
      <c r="G42">
        <f t="shared" si="0"/>
        <v>0.02</v>
      </c>
    </row>
    <row r="43" spans="1:7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</row>
    <row r="44" spans="1:7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</row>
    <row r="45" spans="1:7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</row>
    <row r="46" spans="1:7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</row>
    <row r="47" spans="1:7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</row>
    <row r="48" spans="1:7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</row>
    <row r="49" spans="1:7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</row>
    <row r="50" spans="1:7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si="0"/>
        <v>0</v>
      </c>
    </row>
    <row r="51" spans="1:7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si="0"/>
        <v>0</v>
      </c>
    </row>
    <row r="52" spans="1:7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f t="shared" si="0"/>
        <v>0</v>
      </c>
    </row>
    <row r="53" spans="1:7" x14ac:dyDescent="0.25">
      <c r="A53" t="s">
        <v>52</v>
      </c>
      <c r="B53">
        <v>0.97</v>
      </c>
      <c r="C53">
        <v>0.96</v>
      </c>
      <c r="D53">
        <v>0.96</v>
      </c>
      <c r="E53">
        <v>0.97</v>
      </c>
      <c r="F53">
        <v>0.97</v>
      </c>
      <c r="G53">
        <f t="shared" si="0"/>
        <v>0.96599999999999986</v>
      </c>
    </row>
    <row r="54" spans="1:7" x14ac:dyDescent="0.25">
      <c r="A54" t="s">
        <v>53</v>
      </c>
      <c r="B54">
        <v>0.02</v>
      </c>
      <c r="C54">
        <v>0.02</v>
      </c>
      <c r="D54">
        <v>0.01</v>
      </c>
      <c r="E54">
        <v>0.02</v>
      </c>
      <c r="F54">
        <v>0.02</v>
      </c>
      <c r="G54">
        <f t="shared" si="0"/>
        <v>1.8000000000000002E-2</v>
      </c>
    </row>
    <row r="55" spans="1:7" x14ac:dyDescent="0.25">
      <c r="A55" t="s">
        <v>54</v>
      </c>
      <c r="B55">
        <v>1.23</v>
      </c>
      <c r="C55">
        <v>1.23</v>
      </c>
      <c r="D55">
        <v>1.24</v>
      </c>
      <c r="E55">
        <v>1.23</v>
      </c>
      <c r="F55">
        <v>1.23</v>
      </c>
      <c r="G55">
        <f t="shared" si="0"/>
        <v>1.232</v>
      </c>
    </row>
    <row r="56" spans="1:7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</row>
    <row r="57" spans="1:7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0"/>
        <v>0</v>
      </c>
    </row>
    <row r="58" spans="1:7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</row>
    <row r="59" spans="1:7" x14ac:dyDescent="0.25">
      <c r="A59" t="s">
        <v>58</v>
      </c>
      <c r="B59">
        <v>0.68</v>
      </c>
      <c r="C59">
        <v>0.68</v>
      </c>
      <c r="D59">
        <v>0.68</v>
      </c>
      <c r="E59">
        <v>0.68</v>
      </c>
      <c r="F59">
        <v>0.68</v>
      </c>
      <c r="G59">
        <f t="shared" si="0"/>
        <v>0.68</v>
      </c>
    </row>
    <row r="60" spans="1:7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</row>
    <row r="61" spans="1:7" x14ac:dyDescent="0.25">
      <c r="A61" t="s">
        <v>60</v>
      </c>
      <c r="B61">
        <v>0.01</v>
      </c>
      <c r="C61">
        <v>0.01</v>
      </c>
      <c r="D61">
        <v>0.01</v>
      </c>
      <c r="E61">
        <v>0.01</v>
      </c>
      <c r="F61">
        <v>0.01</v>
      </c>
      <c r="G61">
        <f t="shared" si="0"/>
        <v>0.01</v>
      </c>
    </row>
    <row r="62" spans="1:7" x14ac:dyDescent="0.25">
      <c r="A62" t="s">
        <v>61</v>
      </c>
      <c r="B62">
        <v>0.02</v>
      </c>
      <c r="C62">
        <v>0.02</v>
      </c>
      <c r="D62">
        <v>0.02</v>
      </c>
      <c r="E62">
        <v>0.02</v>
      </c>
      <c r="F62">
        <v>0.02</v>
      </c>
      <c r="G62">
        <f t="shared" si="0"/>
        <v>0.02</v>
      </c>
    </row>
    <row r="63" spans="1:7" x14ac:dyDescent="0.25">
      <c r="A63" t="s">
        <v>62</v>
      </c>
      <c r="B63">
        <v>0.01</v>
      </c>
      <c r="C63">
        <v>0.01</v>
      </c>
      <c r="D63">
        <v>0.01</v>
      </c>
      <c r="E63">
        <v>0.01</v>
      </c>
      <c r="F63">
        <v>0.01</v>
      </c>
      <c r="G63">
        <f t="shared" si="0"/>
        <v>0.01</v>
      </c>
    </row>
    <row r="64" spans="1:7" x14ac:dyDescent="0.25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0"/>
        <v>0</v>
      </c>
    </row>
    <row r="65" spans="1:7" x14ac:dyDescent="0.25">
      <c r="A65" t="s">
        <v>64</v>
      </c>
      <c r="B65">
        <v>0.04</v>
      </c>
      <c r="C65">
        <v>0.04</v>
      </c>
      <c r="D65">
        <v>0.04</v>
      </c>
      <c r="E65">
        <v>0.04</v>
      </c>
      <c r="F65">
        <v>0.04</v>
      </c>
      <c r="G65">
        <f t="shared" si="0"/>
        <v>0.04</v>
      </c>
    </row>
    <row r="66" spans="1:7" x14ac:dyDescent="0.25">
      <c r="A66" t="s">
        <v>65</v>
      </c>
      <c r="B66">
        <v>0.02</v>
      </c>
      <c r="C66">
        <v>0.02</v>
      </c>
      <c r="D66">
        <v>0.02</v>
      </c>
      <c r="E66">
        <v>0.02</v>
      </c>
      <c r="F66">
        <v>0.02</v>
      </c>
      <c r="G66">
        <f t="shared" ref="G66:G84" si="1">AVERAGE(B66:F66)</f>
        <v>0.02</v>
      </c>
    </row>
    <row r="67" spans="1:7" x14ac:dyDescent="0.25">
      <c r="A67" t="s">
        <v>66</v>
      </c>
      <c r="B67">
        <v>0.05</v>
      </c>
      <c r="C67">
        <v>0.05</v>
      </c>
      <c r="D67">
        <v>0.05</v>
      </c>
      <c r="E67">
        <v>0.05</v>
      </c>
      <c r="F67">
        <v>0.05</v>
      </c>
      <c r="G67">
        <f t="shared" si="1"/>
        <v>0.05</v>
      </c>
    </row>
    <row r="68" spans="1:7" x14ac:dyDescent="0.25">
      <c r="A68" t="s">
        <v>67</v>
      </c>
      <c r="B68">
        <v>0.03</v>
      </c>
      <c r="C68">
        <v>0.03</v>
      </c>
      <c r="D68">
        <v>0.03</v>
      </c>
      <c r="E68">
        <v>0.03</v>
      </c>
      <c r="F68">
        <v>0.03</v>
      </c>
      <c r="G68">
        <f t="shared" si="1"/>
        <v>0.03</v>
      </c>
    </row>
    <row r="69" spans="1:7" x14ac:dyDescent="0.25">
      <c r="A69" t="s">
        <v>68</v>
      </c>
      <c r="B69">
        <v>0.03</v>
      </c>
      <c r="C69">
        <v>0.03</v>
      </c>
      <c r="D69">
        <v>0.03</v>
      </c>
      <c r="E69">
        <v>0.03</v>
      </c>
      <c r="F69">
        <v>0.03</v>
      </c>
      <c r="G69">
        <f t="shared" si="1"/>
        <v>0.03</v>
      </c>
    </row>
    <row r="70" spans="1:7" x14ac:dyDescent="0.25">
      <c r="A70" t="s">
        <v>69</v>
      </c>
      <c r="B70">
        <v>7.0000000000000007E-2</v>
      </c>
      <c r="C70">
        <v>7.0000000000000007E-2</v>
      </c>
      <c r="D70">
        <v>7.0000000000000007E-2</v>
      </c>
      <c r="E70">
        <v>7.0000000000000007E-2</v>
      </c>
      <c r="F70">
        <v>7.0000000000000007E-2</v>
      </c>
      <c r="G70">
        <f t="shared" si="1"/>
        <v>7.0000000000000007E-2</v>
      </c>
    </row>
    <row r="71" spans="1:7" x14ac:dyDescent="0.25">
      <c r="A71" t="s">
        <v>70</v>
      </c>
      <c r="B71">
        <v>0.03</v>
      </c>
      <c r="C71">
        <v>0.03</v>
      </c>
      <c r="D71">
        <v>0.03</v>
      </c>
      <c r="E71">
        <v>0.03</v>
      </c>
      <c r="F71">
        <v>0.03</v>
      </c>
      <c r="G71">
        <f t="shared" si="1"/>
        <v>0.03</v>
      </c>
    </row>
    <row r="72" spans="1:7" x14ac:dyDescent="0.25">
      <c r="A72" t="s">
        <v>71</v>
      </c>
      <c r="B72">
        <v>0.1</v>
      </c>
      <c r="C72">
        <v>0.1</v>
      </c>
      <c r="D72">
        <v>0.1</v>
      </c>
      <c r="E72">
        <v>0.1</v>
      </c>
      <c r="F72">
        <v>0.1</v>
      </c>
      <c r="G72">
        <f t="shared" si="1"/>
        <v>0.1</v>
      </c>
    </row>
    <row r="73" spans="1:7" x14ac:dyDescent="0.25">
      <c r="A73" t="s">
        <v>72</v>
      </c>
      <c r="B73">
        <v>0.01</v>
      </c>
      <c r="C73">
        <v>0.01</v>
      </c>
      <c r="D73">
        <v>0.01</v>
      </c>
      <c r="E73">
        <v>0.01</v>
      </c>
      <c r="F73">
        <v>0.01</v>
      </c>
      <c r="G73">
        <f t="shared" si="1"/>
        <v>0.01</v>
      </c>
    </row>
    <row r="74" spans="1:7" x14ac:dyDescent="0.25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f t="shared" si="1"/>
        <v>0</v>
      </c>
    </row>
    <row r="75" spans="1:7" x14ac:dyDescent="0.25">
      <c r="A75" t="s">
        <v>74</v>
      </c>
      <c r="B75">
        <v>0.06</v>
      </c>
      <c r="C75">
        <v>0.06</v>
      </c>
      <c r="D75">
        <v>0.06</v>
      </c>
      <c r="E75">
        <v>0.06</v>
      </c>
      <c r="F75">
        <v>0.06</v>
      </c>
      <c r="G75">
        <f t="shared" si="1"/>
        <v>0.06</v>
      </c>
    </row>
    <row r="76" spans="1:7" x14ac:dyDescent="0.25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f t="shared" si="1"/>
        <v>0</v>
      </c>
    </row>
    <row r="77" spans="1:7" x14ac:dyDescent="0.25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f t="shared" si="1"/>
        <v>0</v>
      </c>
    </row>
    <row r="78" spans="1:7" x14ac:dyDescent="0.25">
      <c r="A78" t="s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f t="shared" si="1"/>
        <v>0</v>
      </c>
    </row>
    <row r="79" spans="1:7" x14ac:dyDescent="0.25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f t="shared" si="1"/>
        <v>0</v>
      </c>
    </row>
    <row r="80" spans="1:7" x14ac:dyDescent="0.25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f t="shared" si="1"/>
        <v>0</v>
      </c>
    </row>
    <row r="81" spans="1:7" x14ac:dyDescent="0.25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f t="shared" si="1"/>
        <v>0</v>
      </c>
    </row>
    <row r="82" spans="1:7" x14ac:dyDescent="0.25">
      <c r="A8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f t="shared" si="1"/>
        <v>0</v>
      </c>
    </row>
    <row r="83" spans="1:7" x14ac:dyDescent="0.25">
      <c r="A83" t="s">
        <v>82</v>
      </c>
      <c r="B83">
        <v>0.13</v>
      </c>
      <c r="C83">
        <v>0.12</v>
      </c>
      <c r="D83">
        <v>0.13</v>
      </c>
      <c r="E83">
        <v>0.13</v>
      </c>
      <c r="F83">
        <v>0.12</v>
      </c>
      <c r="G83">
        <f t="shared" si="1"/>
        <v>0.126</v>
      </c>
    </row>
    <row r="84" spans="1:7" x14ac:dyDescent="0.25">
      <c r="A84" t="s">
        <v>83</v>
      </c>
      <c r="B84">
        <v>0.79</v>
      </c>
      <c r="C84">
        <v>0.79</v>
      </c>
      <c r="D84">
        <v>0.79</v>
      </c>
      <c r="E84">
        <v>0.79</v>
      </c>
      <c r="F84">
        <v>0.79</v>
      </c>
      <c r="G84">
        <f t="shared" si="1"/>
        <v>0.79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9A6D-40B2-460A-B513-4D1837E4E83E}">
  <dimension ref="A1:P51"/>
  <sheetViews>
    <sheetView workbookViewId="0">
      <selection activeCell="F39" sqref="F39"/>
    </sheetView>
  </sheetViews>
  <sheetFormatPr defaultRowHeight="15" x14ac:dyDescent="0.25"/>
  <cols>
    <col min="1" max="1" width="8.7109375" bestFit="1" customWidth="1"/>
    <col min="4" max="4" width="16.7109375" bestFit="1" customWidth="1"/>
    <col min="5" max="5" width="16.28515625" bestFit="1" customWidth="1"/>
    <col min="6" max="8" width="7" bestFit="1" customWidth="1"/>
    <col min="9" max="9" width="6" bestFit="1" customWidth="1"/>
    <col min="10" max="10" width="5" bestFit="1" customWidth="1"/>
    <col min="11" max="12" width="7" bestFit="1" customWidth="1"/>
    <col min="13" max="13" width="6" bestFit="1" customWidth="1"/>
    <col min="14" max="14" width="7" bestFit="1" customWidth="1"/>
    <col min="15" max="15" width="7.28515625" bestFit="1" customWidth="1"/>
    <col min="16" max="16" width="11.28515625" bestFit="1" customWidth="1"/>
    <col min="17" max="20" width="6" bestFit="1" customWidth="1"/>
    <col min="21" max="22" width="5" bestFit="1" customWidth="1"/>
    <col min="23" max="23" width="6" bestFit="1" customWidth="1"/>
    <col min="24" max="24" width="7.28515625" bestFit="1" customWidth="1"/>
    <col min="25" max="25" width="11.28515625" bestFit="1" customWidth="1"/>
  </cols>
  <sheetData>
    <row r="1" spans="1:16" x14ac:dyDescent="0.25">
      <c r="A1" t="s">
        <v>195</v>
      </c>
      <c r="B1" t="s">
        <v>196</v>
      </c>
      <c r="E1" s="1" t="s">
        <v>201</v>
      </c>
    </row>
    <row r="2" spans="1:16" x14ac:dyDescent="0.25">
      <c r="A2">
        <v>0</v>
      </c>
      <c r="B2">
        <v>5.431</v>
      </c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 t="s">
        <v>197</v>
      </c>
      <c r="P2" t="s">
        <v>186</v>
      </c>
    </row>
    <row r="3" spans="1:16" x14ac:dyDescent="0.25">
      <c r="A3">
        <v>0</v>
      </c>
      <c r="B3">
        <v>5.43</v>
      </c>
      <c r="D3" t="s">
        <v>214</v>
      </c>
      <c r="E3" s="11">
        <v>5.4302000000000001</v>
      </c>
      <c r="F3" s="11">
        <v>5.2875999999999994</v>
      </c>
      <c r="G3" s="11">
        <v>5.0424000000000007</v>
      </c>
      <c r="H3" s="11">
        <v>5.0351999999999997</v>
      </c>
      <c r="I3" s="11">
        <v>5.0280000000000005</v>
      </c>
      <c r="J3" s="11">
        <v>5.07</v>
      </c>
      <c r="K3" s="11">
        <v>5.0372000000000003</v>
      </c>
      <c r="L3" s="11">
        <v>5.0484</v>
      </c>
      <c r="M3" s="11">
        <v>5.0380000000000003</v>
      </c>
      <c r="N3" s="11">
        <v>5.0852000000000004</v>
      </c>
      <c r="O3" s="11"/>
      <c r="P3" s="11">
        <v>5.1102200000000018</v>
      </c>
    </row>
    <row r="4" spans="1:16" x14ac:dyDescent="0.25">
      <c r="A4">
        <v>0</v>
      </c>
      <c r="B4">
        <v>5.43</v>
      </c>
    </row>
    <row r="5" spans="1:16" x14ac:dyDescent="0.25">
      <c r="A5">
        <v>0</v>
      </c>
      <c r="B5">
        <v>5.43</v>
      </c>
    </row>
    <row r="6" spans="1:16" x14ac:dyDescent="0.25">
      <c r="A6">
        <v>0</v>
      </c>
      <c r="B6">
        <v>5.43</v>
      </c>
    </row>
    <row r="7" spans="1:16" x14ac:dyDescent="0.25">
      <c r="A7">
        <v>1</v>
      </c>
      <c r="B7">
        <v>5.2859999999999996</v>
      </c>
    </row>
    <row r="8" spans="1:16" x14ac:dyDescent="0.25">
      <c r="A8">
        <v>1</v>
      </c>
      <c r="B8">
        <v>5.2859999999999996</v>
      </c>
    </row>
    <row r="9" spans="1:16" x14ac:dyDescent="0.25">
      <c r="A9">
        <v>1</v>
      </c>
      <c r="B9">
        <v>5.2880000000000003</v>
      </c>
    </row>
    <row r="10" spans="1:16" x14ac:dyDescent="0.25">
      <c r="A10">
        <v>1</v>
      </c>
      <c r="B10">
        <v>5.2880000000000003</v>
      </c>
    </row>
    <row r="11" spans="1:16" x14ac:dyDescent="0.25">
      <c r="A11">
        <v>1</v>
      </c>
      <c r="B11">
        <v>5.29</v>
      </c>
    </row>
    <row r="12" spans="1:16" x14ac:dyDescent="0.25">
      <c r="A12">
        <v>2</v>
      </c>
      <c r="B12">
        <v>5.04</v>
      </c>
    </row>
    <row r="13" spans="1:16" x14ac:dyDescent="0.25">
      <c r="A13">
        <v>2</v>
      </c>
      <c r="B13">
        <v>5.0460000000000003</v>
      </c>
    </row>
    <row r="14" spans="1:16" x14ac:dyDescent="0.25">
      <c r="A14">
        <v>2</v>
      </c>
      <c r="B14">
        <v>5.0419999999999998</v>
      </c>
    </row>
    <row r="15" spans="1:16" x14ac:dyDescent="0.25">
      <c r="A15">
        <v>2</v>
      </c>
      <c r="B15">
        <v>5.0419999999999998</v>
      </c>
    </row>
    <row r="16" spans="1:16" x14ac:dyDescent="0.25">
      <c r="A16">
        <v>2</v>
      </c>
      <c r="B16">
        <v>5.0419999999999998</v>
      </c>
    </row>
    <row r="17" spans="1:2" x14ac:dyDescent="0.25">
      <c r="A17">
        <v>3</v>
      </c>
      <c r="B17">
        <v>5.0380000000000003</v>
      </c>
    </row>
    <row r="18" spans="1:2" x14ac:dyDescent="0.25">
      <c r="A18">
        <v>3</v>
      </c>
      <c r="B18">
        <v>5.0339999999999998</v>
      </c>
    </row>
    <row r="19" spans="1:2" x14ac:dyDescent="0.25">
      <c r="A19">
        <v>3</v>
      </c>
      <c r="B19">
        <v>5.0359999999999996</v>
      </c>
    </row>
    <row r="20" spans="1:2" x14ac:dyDescent="0.25">
      <c r="A20">
        <v>3</v>
      </c>
      <c r="B20">
        <v>5.0339999999999998</v>
      </c>
    </row>
    <row r="21" spans="1:2" x14ac:dyDescent="0.25">
      <c r="A21">
        <v>3</v>
      </c>
      <c r="B21">
        <v>5.0339999999999998</v>
      </c>
    </row>
    <row r="22" spans="1:2" x14ac:dyDescent="0.25">
      <c r="A22">
        <v>4</v>
      </c>
      <c r="B22">
        <v>5.03</v>
      </c>
    </row>
    <row r="23" spans="1:2" x14ac:dyDescent="0.25">
      <c r="A23">
        <v>4</v>
      </c>
      <c r="B23">
        <v>5.03</v>
      </c>
    </row>
    <row r="24" spans="1:2" x14ac:dyDescent="0.25">
      <c r="A24">
        <v>4</v>
      </c>
      <c r="B24">
        <v>5.0279999999999996</v>
      </c>
    </row>
    <row r="25" spans="1:2" x14ac:dyDescent="0.25">
      <c r="A25">
        <v>4</v>
      </c>
      <c r="B25">
        <v>5.0259999999999998</v>
      </c>
    </row>
    <row r="26" spans="1:2" x14ac:dyDescent="0.25">
      <c r="A26">
        <v>4</v>
      </c>
      <c r="B26">
        <v>5.0259999999999998</v>
      </c>
    </row>
    <row r="27" spans="1:2" x14ac:dyDescent="0.25">
      <c r="A27">
        <v>5</v>
      </c>
      <c r="B27">
        <v>5.07</v>
      </c>
    </row>
    <row r="28" spans="1:2" x14ac:dyDescent="0.25">
      <c r="A28">
        <v>5</v>
      </c>
      <c r="B28">
        <v>5.07</v>
      </c>
    </row>
    <row r="29" spans="1:2" x14ac:dyDescent="0.25">
      <c r="A29">
        <v>5</v>
      </c>
      <c r="B29">
        <v>5.07</v>
      </c>
    </row>
    <row r="30" spans="1:2" x14ac:dyDescent="0.25">
      <c r="A30">
        <v>5</v>
      </c>
      <c r="B30">
        <v>5.07</v>
      </c>
    </row>
    <row r="31" spans="1:2" x14ac:dyDescent="0.25">
      <c r="A31">
        <v>5</v>
      </c>
      <c r="B31">
        <v>5.07</v>
      </c>
    </row>
    <row r="32" spans="1:2" x14ac:dyDescent="0.25">
      <c r="A32">
        <v>6</v>
      </c>
      <c r="B32">
        <v>5.0380000000000003</v>
      </c>
    </row>
    <row r="33" spans="1:2" x14ac:dyDescent="0.25">
      <c r="A33">
        <v>6</v>
      </c>
      <c r="B33">
        <v>5.0380000000000003</v>
      </c>
    </row>
    <row r="34" spans="1:2" x14ac:dyDescent="0.25">
      <c r="A34">
        <v>6</v>
      </c>
      <c r="B34">
        <v>5.0380000000000003</v>
      </c>
    </row>
    <row r="35" spans="1:2" x14ac:dyDescent="0.25">
      <c r="A35">
        <v>6</v>
      </c>
      <c r="B35">
        <v>5.0380000000000003</v>
      </c>
    </row>
    <row r="36" spans="1:2" x14ac:dyDescent="0.25">
      <c r="A36">
        <v>6</v>
      </c>
      <c r="B36">
        <v>5.0339999999999998</v>
      </c>
    </row>
    <row r="37" spans="1:2" x14ac:dyDescent="0.25">
      <c r="A37">
        <v>7</v>
      </c>
      <c r="B37">
        <v>5.0419999999999998</v>
      </c>
    </row>
    <row r="38" spans="1:2" x14ac:dyDescent="0.25">
      <c r="A38">
        <v>7</v>
      </c>
      <c r="B38">
        <v>5.0579999999999998</v>
      </c>
    </row>
    <row r="39" spans="1:2" x14ac:dyDescent="0.25">
      <c r="A39">
        <v>7</v>
      </c>
      <c r="B39">
        <v>5.0460000000000003</v>
      </c>
    </row>
    <row r="40" spans="1:2" x14ac:dyDescent="0.25">
      <c r="A40">
        <v>7</v>
      </c>
      <c r="B40">
        <v>5.0460000000000003</v>
      </c>
    </row>
    <row r="41" spans="1:2" x14ac:dyDescent="0.25">
      <c r="A41">
        <v>7</v>
      </c>
      <c r="B41">
        <v>5.05</v>
      </c>
    </row>
    <row r="42" spans="1:2" x14ac:dyDescent="0.25">
      <c r="A42">
        <v>8</v>
      </c>
      <c r="B42">
        <v>5.0380000000000003</v>
      </c>
    </row>
    <row r="43" spans="1:2" x14ac:dyDescent="0.25">
      <c r="A43">
        <v>8</v>
      </c>
      <c r="B43">
        <v>5.0380000000000003</v>
      </c>
    </row>
    <row r="44" spans="1:2" x14ac:dyDescent="0.25">
      <c r="A44">
        <v>8</v>
      </c>
      <c r="B44">
        <v>5.0339999999999998</v>
      </c>
    </row>
    <row r="45" spans="1:2" x14ac:dyDescent="0.25">
      <c r="A45">
        <v>8</v>
      </c>
      <c r="B45">
        <v>5.0419999999999998</v>
      </c>
    </row>
    <row r="46" spans="1:2" x14ac:dyDescent="0.25">
      <c r="A46">
        <v>8</v>
      </c>
      <c r="B46">
        <v>5.0380000000000003</v>
      </c>
    </row>
    <row r="47" spans="1:2" x14ac:dyDescent="0.25">
      <c r="A47">
        <v>9</v>
      </c>
      <c r="B47">
        <v>5.0860000000000003</v>
      </c>
    </row>
    <row r="48" spans="1:2" x14ac:dyDescent="0.25">
      <c r="A48">
        <v>9</v>
      </c>
      <c r="B48">
        <v>5.0860000000000003</v>
      </c>
    </row>
    <row r="49" spans="1:2" x14ac:dyDescent="0.25">
      <c r="A49">
        <v>9</v>
      </c>
      <c r="B49">
        <v>5.0819999999999999</v>
      </c>
    </row>
    <row r="50" spans="1:2" x14ac:dyDescent="0.25">
      <c r="A50">
        <v>9</v>
      </c>
      <c r="B50">
        <v>5.0860000000000003</v>
      </c>
    </row>
    <row r="51" spans="1:2" x14ac:dyDescent="0.25">
      <c r="A51">
        <v>9</v>
      </c>
      <c r="B51">
        <v>5.0860000000000003</v>
      </c>
    </row>
  </sheetData>
  <autoFilter ref="A1:B51" xr:uid="{D0712068-B2A8-4BF9-9F14-2E53577DAE0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D6136-E4A3-4760-A4A5-C4BD760E4A70}">
  <dimension ref="A1:R151"/>
  <sheetViews>
    <sheetView workbookViewId="0">
      <selection activeCell="F3" sqref="F3:R5"/>
    </sheetView>
  </sheetViews>
  <sheetFormatPr defaultRowHeight="15" x14ac:dyDescent="0.25"/>
  <cols>
    <col min="1" max="1" width="15.140625" bestFit="1" customWidth="1"/>
    <col min="2" max="2" width="10.85546875" bestFit="1" customWidth="1"/>
    <col min="6" max="6" width="15.140625" bestFit="1" customWidth="1"/>
    <col min="7" max="7" width="16.28515625" bestFit="1" customWidth="1"/>
    <col min="8" max="8" width="10" bestFit="1" customWidth="1"/>
    <col min="9" max="9" width="12" bestFit="1" customWidth="1"/>
    <col min="10" max="10" width="10" bestFit="1" customWidth="1"/>
    <col min="11" max="14" width="12" bestFit="1" customWidth="1"/>
    <col min="15" max="16" width="10" bestFit="1" customWidth="1"/>
    <col min="17" max="17" width="7.28515625" bestFit="1" customWidth="1"/>
    <col min="18" max="18" width="11.28515625" bestFit="1" customWidth="1"/>
  </cols>
  <sheetData>
    <row r="1" spans="1:18" x14ac:dyDescent="0.25">
      <c r="A1" t="s">
        <v>193</v>
      </c>
      <c r="B1" t="s">
        <v>194</v>
      </c>
      <c r="C1" t="s">
        <v>195</v>
      </c>
      <c r="F1" s="1" t="s">
        <v>202</v>
      </c>
      <c r="G1" s="1" t="s">
        <v>201</v>
      </c>
    </row>
    <row r="2" spans="1:18" x14ac:dyDescent="0.25">
      <c r="A2" t="s">
        <v>198</v>
      </c>
      <c r="B2">
        <v>141.17400000000001</v>
      </c>
      <c r="C2">
        <v>0</v>
      </c>
      <c r="F2" s="1" t="s">
        <v>185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 t="s">
        <v>197</v>
      </c>
      <c r="R2" t="s">
        <v>186</v>
      </c>
    </row>
    <row r="3" spans="1:18" x14ac:dyDescent="0.25">
      <c r="A3" t="s">
        <v>199</v>
      </c>
      <c r="B3">
        <v>25.622499999999999</v>
      </c>
      <c r="C3">
        <v>0</v>
      </c>
      <c r="F3" s="2" t="s">
        <v>199</v>
      </c>
      <c r="G3" s="11">
        <v>25.66132</v>
      </c>
      <c r="H3" s="11">
        <v>26.226179999999999</v>
      </c>
      <c r="I3" s="11">
        <v>25.325120000000002</v>
      </c>
      <c r="J3" s="11">
        <v>26.043779999999998</v>
      </c>
      <c r="K3" s="11">
        <v>25.779579999999999</v>
      </c>
      <c r="L3" s="11">
        <v>25.541399999999999</v>
      </c>
      <c r="M3" s="11">
        <v>25.669220000000003</v>
      </c>
      <c r="N3" s="11">
        <v>25.796599999999994</v>
      </c>
      <c r="O3" s="11">
        <v>26.20682</v>
      </c>
      <c r="P3" s="11">
        <v>26.330480000000001</v>
      </c>
      <c r="Q3" s="11"/>
      <c r="R3" s="11">
        <v>25.858050000000006</v>
      </c>
    </row>
    <row r="4" spans="1:18" x14ac:dyDescent="0.25">
      <c r="A4" t="s">
        <v>200</v>
      </c>
      <c r="B4">
        <v>5.5097800000000001</v>
      </c>
      <c r="C4">
        <v>0</v>
      </c>
      <c r="F4" s="2" t="s">
        <v>200</v>
      </c>
      <c r="G4" s="11">
        <v>5.5085840000000008</v>
      </c>
      <c r="H4" s="11">
        <v>5.3084019999999992</v>
      </c>
      <c r="I4" s="11">
        <v>5.1094200000000001</v>
      </c>
      <c r="J4" s="11">
        <v>5.1095139999999999</v>
      </c>
      <c r="K4" s="11">
        <v>5.1094759999999999</v>
      </c>
      <c r="L4" s="11">
        <v>5.1094900000000001</v>
      </c>
      <c r="M4" s="11">
        <v>5.1093440000000001</v>
      </c>
      <c r="N4" s="11">
        <v>5.1082459999999994</v>
      </c>
      <c r="O4" s="11">
        <v>5.1093840000000004</v>
      </c>
      <c r="P4" s="11">
        <v>5.108282</v>
      </c>
      <c r="Q4" s="11"/>
      <c r="R4" s="11">
        <v>5.1690141999999994</v>
      </c>
    </row>
    <row r="5" spans="1:18" x14ac:dyDescent="0.25">
      <c r="A5" t="s">
        <v>198</v>
      </c>
      <c r="B5">
        <v>141.36500000000001</v>
      </c>
      <c r="C5">
        <v>0</v>
      </c>
      <c r="F5" s="2" t="s">
        <v>198</v>
      </c>
      <c r="G5" s="11">
        <v>141.35759999999999</v>
      </c>
      <c r="H5" s="11">
        <v>139.21940000000001</v>
      </c>
      <c r="I5" s="11">
        <v>129.39659999999998</v>
      </c>
      <c r="J5" s="11">
        <v>133.0712</v>
      </c>
      <c r="K5" s="11">
        <v>131.71999999999997</v>
      </c>
      <c r="L5" s="11">
        <v>130.5034</v>
      </c>
      <c r="M5" s="11">
        <v>131.15280000000001</v>
      </c>
      <c r="N5" s="11">
        <v>131.77539999999999</v>
      </c>
      <c r="O5" s="11">
        <v>133.9006</v>
      </c>
      <c r="P5" s="11">
        <v>134.5034</v>
      </c>
      <c r="Q5" s="11"/>
      <c r="R5" s="11">
        <v>133.66004000000004</v>
      </c>
    </row>
    <row r="6" spans="1:18" x14ac:dyDescent="0.25">
      <c r="A6" t="s">
        <v>199</v>
      </c>
      <c r="B6">
        <v>25.6569</v>
      </c>
      <c r="C6">
        <v>0</v>
      </c>
      <c r="F6" s="2" t="s">
        <v>197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25">
      <c r="A7" t="s">
        <v>200</v>
      </c>
      <c r="B7">
        <v>5.5098099999999999</v>
      </c>
      <c r="C7">
        <v>0</v>
      </c>
      <c r="F7" s="2" t="s">
        <v>186</v>
      </c>
      <c r="G7" s="11">
        <v>57.509168000000003</v>
      </c>
      <c r="H7" s="11">
        <v>56.917993999999993</v>
      </c>
      <c r="I7" s="11">
        <v>53.277046666666664</v>
      </c>
      <c r="J7" s="11">
        <v>54.741498</v>
      </c>
      <c r="K7" s="11">
        <v>54.203018666666665</v>
      </c>
      <c r="L7" s="11">
        <v>53.718096666666661</v>
      </c>
      <c r="M7" s="11">
        <v>53.977121333333336</v>
      </c>
      <c r="N7" s="11">
        <v>54.226748666666666</v>
      </c>
      <c r="O7" s="11">
        <v>55.072268000000001</v>
      </c>
      <c r="P7" s="11">
        <v>55.314054000000006</v>
      </c>
      <c r="Q7" s="11"/>
      <c r="R7" s="11">
        <v>54.895701400000007</v>
      </c>
    </row>
    <row r="8" spans="1:18" x14ac:dyDescent="0.25">
      <c r="A8" t="s">
        <v>198</v>
      </c>
      <c r="B8">
        <v>141.46600000000001</v>
      </c>
      <c r="C8">
        <v>0</v>
      </c>
    </row>
    <row r="9" spans="1:18" x14ac:dyDescent="0.25">
      <c r="A9" t="s">
        <v>199</v>
      </c>
      <c r="B9">
        <v>25.676100000000002</v>
      </c>
      <c r="C9">
        <v>0</v>
      </c>
    </row>
    <row r="10" spans="1:18" x14ac:dyDescent="0.25">
      <c r="A10" t="s">
        <v>200</v>
      </c>
      <c r="B10">
        <v>5.5096400000000001</v>
      </c>
      <c r="C10">
        <v>0</v>
      </c>
    </row>
    <row r="11" spans="1:18" x14ac:dyDescent="0.25">
      <c r="A11" t="s">
        <v>198</v>
      </c>
      <c r="B11">
        <v>141.34200000000001</v>
      </c>
      <c r="C11">
        <v>0</v>
      </c>
    </row>
    <row r="12" spans="1:18" x14ac:dyDescent="0.25">
      <c r="A12" t="s">
        <v>199</v>
      </c>
      <c r="B12">
        <v>25.6799</v>
      </c>
      <c r="C12">
        <v>0</v>
      </c>
    </row>
    <row r="13" spans="1:18" x14ac:dyDescent="0.25">
      <c r="A13" t="s">
        <v>200</v>
      </c>
      <c r="B13">
        <v>5.5039999999999996</v>
      </c>
      <c r="C13">
        <v>0</v>
      </c>
    </row>
    <row r="14" spans="1:18" x14ac:dyDescent="0.25">
      <c r="A14" t="s">
        <v>198</v>
      </c>
      <c r="B14">
        <v>141.441</v>
      </c>
      <c r="C14">
        <v>0</v>
      </c>
    </row>
    <row r="15" spans="1:18" x14ac:dyDescent="0.25">
      <c r="A15" t="s">
        <v>199</v>
      </c>
      <c r="B15">
        <v>25.671199999999999</v>
      </c>
      <c r="C15">
        <v>0</v>
      </c>
    </row>
    <row r="16" spans="1:18" x14ac:dyDescent="0.25">
      <c r="A16" t="s">
        <v>200</v>
      </c>
      <c r="B16">
        <v>5.50969</v>
      </c>
      <c r="C16">
        <v>0</v>
      </c>
    </row>
    <row r="17" spans="1:3" x14ac:dyDescent="0.25">
      <c r="A17" t="s">
        <v>198</v>
      </c>
      <c r="B17">
        <v>139.11600000000001</v>
      </c>
      <c r="C17">
        <v>1</v>
      </c>
    </row>
    <row r="18" spans="1:3" x14ac:dyDescent="0.25">
      <c r="A18" t="s">
        <v>199</v>
      </c>
      <c r="B18">
        <v>26.200700000000001</v>
      </c>
      <c r="C18">
        <v>1</v>
      </c>
    </row>
    <row r="19" spans="1:3" x14ac:dyDescent="0.25">
      <c r="A19" t="s">
        <v>200</v>
      </c>
      <c r="B19">
        <v>5.3096199999999998</v>
      </c>
      <c r="C19">
        <v>1</v>
      </c>
    </row>
    <row r="20" spans="1:3" x14ac:dyDescent="0.25">
      <c r="A20" t="s">
        <v>198</v>
      </c>
      <c r="B20">
        <v>139.27699999999999</v>
      </c>
      <c r="C20">
        <v>1</v>
      </c>
    </row>
    <row r="21" spans="1:3" x14ac:dyDescent="0.25">
      <c r="A21" t="s">
        <v>199</v>
      </c>
      <c r="B21">
        <v>26.2316</v>
      </c>
      <c r="C21">
        <v>1</v>
      </c>
    </row>
    <row r="22" spans="1:3" x14ac:dyDescent="0.25">
      <c r="A22" t="s">
        <v>200</v>
      </c>
      <c r="B22">
        <v>5.3094900000000003</v>
      </c>
      <c r="C22">
        <v>1</v>
      </c>
    </row>
    <row r="23" spans="1:3" x14ac:dyDescent="0.25">
      <c r="A23" t="s">
        <v>198</v>
      </c>
      <c r="B23">
        <v>139.29300000000001</v>
      </c>
      <c r="C23">
        <v>1</v>
      </c>
    </row>
    <row r="24" spans="1:3" x14ac:dyDescent="0.25">
      <c r="A24" t="s">
        <v>199</v>
      </c>
      <c r="B24">
        <v>26.2347</v>
      </c>
      <c r="C24">
        <v>1</v>
      </c>
    </row>
    <row r="25" spans="1:3" x14ac:dyDescent="0.25">
      <c r="A25" t="s">
        <v>200</v>
      </c>
      <c r="B25">
        <v>5.3095100000000004</v>
      </c>
      <c r="C25">
        <v>1</v>
      </c>
    </row>
    <row r="26" spans="1:3" x14ac:dyDescent="0.25">
      <c r="A26" t="s">
        <v>198</v>
      </c>
      <c r="B26">
        <v>139.14699999999999</v>
      </c>
      <c r="C26">
        <v>1</v>
      </c>
    </row>
    <row r="27" spans="1:3" x14ac:dyDescent="0.25">
      <c r="A27" t="s">
        <v>199</v>
      </c>
      <c r="B27">
        <v>26.234999999999999</v>
      </c>
      <c r="C27">
        <v>1</v>
      </c>
    </row>
    <row r="28" spans="1:3" x14ac:dyDescent="0.25">
      <c r="A28" t="s">
        <v>200</v>
      </c>
      <c r="B28">
        <v>5.3038499999999997</v>
      </c>
      <c r="C28">
        <v>1</v>
      </c>
    </row>
    <row r="29" spans="1:3" x14ac:dyDescent="0.25">
      <c r="A29" t="s">
        <v>198</v>
      </c>
      <c r="B29">
        <v>139.26400000000001</v>
      </c>
      <c r="C29">
        <v>1</v>
      </c>
    </row>
    <row r="30" spans="1:3" x14ac:dyDescent="0.25">
      <c r="A30" t="s">
        <v>199</v>
      </c>
      <c r="B30">
        <v>26.228899999999999</v>
      </c>
      <c r="C30">
        <v>1</v>
      </c>
    </row>
    <row r="31" spans="1:3" x14ac:dyDescent="0.25">
      <c r="A31" t="s">
        <v>200</v>
      </c>
      <c r="B31">
        <v>5.3095400000000001</v>
      </c>
      <c r="C31">
        <v>1</v>
      </c>
    </row>
    <row r="32" spans="1:3" x14ac:dyDescent="0.25">
      <c r="A32" t="s">
        <v>198</v>
      </c>
      <c r="B32">
        <v>129.27099999999999</v>
      </c>
      <c r="C32">
        <v>2</v>
      </c>
    </row>
    <row r="33" spans="1:3" x14ac:dyDescent="0.25">
      <c r="A33" t="s">
        <v>199</v>
      </c>
      <c r="B33">
        <v>25.3005</v>
      </c>
      <c r="C33">
        <v>2</v>
      </c>
    </row>
    <row r="34" spans="1:3" x14ac:dyDescent="0.25">
      <c r="A34" t="s">
        <v>200</v>
      </c>
      <c r="B34">
        <v>5.1094299999999997</v>
      </c>
      <c r="C34">
        <v>2</v>
      </c>
    </row>
    <row r="35" spans="1:3" x14ac:dyDescent="0.25">
      <c r="A35" t="s">
        <v>198</v>
      </c>
      <c r="B35">
        <v>129.416</v>
      </c>
      <c r="C35">
        <v>2</v>
      </c>
    </row>
    <row r="36" spans="1:3" x14ac:dyDescent="0.25">
      <c r="A36" t="s">
        <v>199</v>
      </c>
      <c r="B36">
        <v>25.328800000000001</v>
      </c>
      <c r="C36">
        <v>2</v>
      </c>
    </row>
    <row r="37" spans="1:3" x14ac:dyDescent="0.25">
      <c r="A37" t="s">
        <v>200</v>
      </c>
      <c r="B37">
        <v>5.1094200000000001</v>
      </c>
      <c r="C37">
        <v>2</v>
      </c>
    </row>
    <row r="38" spans="1:3" x14ac:dyDescent="0.25">
      <c r="A38" t="s">
        <v>198</v>
      </c>
      <c r="B38">
        <v>129.47800000000001</v>
      </c>
      <c r="C38">
        <v>2</v>
      </c>
    </row>
    <row r="39" spans="1:3" x14ac:dyDescent="0.25">
      <c r="A39" t="s">
        <v>199</v>
      </c>
      <c r="B39">
        <v>25.3413</v>
      </c>
      <c r="C39">
        <v>2</v>
      </c>
    </row>
    <row r="40" spans="1:3" x14ac:dyDescent="0.25">
      <c r="A40" t="s">
        <v>200</v>
      </c>
      <c r="B40">
        <v>5.1093799999999998</v>
      </c>
      <c r="C40">
        <v>2</v>
      </c>
    </row>
    <row r="41" spans="1:3" x14ac:dyDescent="0.25">
      <c r="A41" t="s">
        <v>198</v>
      </c>
      <c r="B41">
        <v>129.41300000000001</v>
      </c>
      <c r="C41">
        <v>2</v>
      </c>
    </row>
    <row r="42" spans="1:3" x14ac:dyDescent="0.25">
      <c r="A42" t="s">
        <v>199</v>
      </c>
      <c r="B42">
        <v>25.328499999999998</v>
      </c>
      <c r="C42">
        <v>2</v>
      </c>
    </row>
    <row r="43" spans="1:3" x14ac:dyDescent="0.25">
      <c r="A43" t="s">
        <v>200</v>
      </c>
      <c r="B43">
        <v>5.1093999999999999</v>
      </c>
      <c r="C43">
        <v>2</v>
      </c>
    </row>
    <row r="44" spans="1:3" x14ac:dyDescent="0.25">
      <c r="A44" t="s">
        <v>198</v>
      </c>
      <c r="B44">
        <v>129.405</v>
      </c>
      <c r="C44">
        <v>2</v>
      </c>
    </row>
    <row r="45" spans="1:3" x14ac:dyDescent="0.25">
      <c r="A45" t="s">
        <v>199</v>
      </c>
      <c r="B45">
        <v>25.326499999999999</v>
      </c>
      <c r="C45">
        <v>2</v>
      </c>
    </row>
    <row r="46" spans="1:3" x14ac:dyDescent="0.25">
      <c r="A46" t="s">
        <v>200</v>
      </c>
      <c r="B46">
        <v>5.10947</v>
      </c>
      <c r="C46">
        <v>2</v>
      </c>
    </row>
    <row r="47" spans="1:3" x14ac:dyDescent="0.25">
      <c r="A47" t="s">
        <v>198</v>
      </c>
      <c r="B47">
        <v>132.947</v>
      </c>
      <c r="C47">
        <v>3</v>
      </c>
    </row>
    <row r="48" spans="1:3" x14ac:dyDescent="0.25">
      <c r="A48" t="s">
        <v>199</v>
      </c>
      <c r="B48">
        <v>26.019300000000001</v>
      </c>
      <c r="C48">
        <v>3</v>
      </c>
    </row>
    <row r="49" spans="1:3" x14ac:dyDescent="0.25">
      <c r="A49" t="s">
        <v>200</v>
      </c>
      <c r="B49">
        <v>5.1095499999999996</v>
      </c>
      <c r="C49">
        <v>3</v>
      </c>
    </row>
    <row r="50" spans="1:3" x14ac:dyDescent="0.25">
      <c r="A50" t="s">
        <v>198</v>
      </c>
      <c r="B50">
        <v>133.09200000000001</v>
      </c>
      <c r="C50">
        <v>3</v>
      </c>
    </row>
    <row r="51" spans="1:3" x14ac:dyDescent="0.25">
      <c r="A51" t="s">
        <v>199</v>
      </c>
      <c r="B51">
        <v>26.047999999999998</v>
      </c>
      <c r="C51">
        <v>3</v>
      </c>
    </row>
    <row r="52" spans="1:3" x14ac:dyDescent="0.25">
      <c r="A52" t="s">
        <v>200</v>
      </c>
      <c r="B52">
        <v>5.1094900000000001</v>
      </c>
      <c r="C52">
        <v>3</v>
      </c>
    </row>
    <row r="53" spans="1:3" x14ac:dyDescent="0.25">
      <c r="A53" t="s">
        <v>198</v>
      </c>
      <c r="B53">
        <v>133.11500000000001</v>
      </c>
      <c r="C53">
        <v>3</v>
      </c>
    </row>
    <row r="54" spans="1:3" x14ac:dyDescent="0.25">
      <c r="A54" t="s">
        <v>199</v>
      </c>
      <c r="B54">
        <v>26.052399999999999</v>
      </c>
      <c r="C54">
        <v>3</v>
      </c>
    </row>
    <row r="55" spans="1:3" x14ac:dyDescent="0.25">
      <c r="A55" t="s">
        <v>200</v>
      </c>
      <c r="B55">
        <v>5.1094900000000001</v>
      </c>
      <c r="C55">
        <v>3</v>
      </c>
    </row>
    <row r="56" spans="1:3" x14ac:dyDescent="0.25">
      <c r="A56" t="s">
        <v>198</v>
      </c>
      <c r="B56">
        <v>133.1</v>
      </c>
      <c r="C56">
        <v>3</v>
      </c>
    </row>
    <row r="57" spans="1:3" x14ac:dyDescent="0.25">
      <c r="A57" t="s">
        <v>199</v>
      </c>
      <c r="B57">
        <v>26.049600000000002</v>
      </c>
      <c r="C57">
        <v>3</v>
      </c>
    </row>
    <row r="58" spans="1:3" x14ac:dyDescent="0.25">
      <c r="A58" t="s">
        <v>200</v>
      </c>
      <c r="B58">
        <v>5.1094900000000001</v>
      </c>
      <c r="C58">
        <v>3</v>
      </c>
    </row>
    <row r="59" spans="1:3" x14ac:dyDescent="0.25">
      <c r="A59" t="s">
        <v>198</v>
      </c>
      <c r="B59">
        <v>133.102</v>
      </c>
      <c r="C59">
        <v>3</v>
      </c>
    </row>
    <row r="60" spans="1:3" x14ac:dyDescent="0.25">
      <c r="A60" t="s">
        <v>199</v>
      </c>
      <c r="B60">
        <v>26.049600000000002</v>
      </c>
      <c r="C60">
        <v>3</v>
      </c>
    </row>
    <row r="61" spans="1:3" x14ac:dyDescent="0.25">
      <c r="A61" t="s">
        <v>200</v>
      </c>
      <c r="B61">
        <v>5.1095499999999996</v>
      </c>
      <c r="C61">
        <v>3</v>
      </c>
    </row>
    <row r="62" spans="1:3" x14ac:dyDescent="0.25">
      <c r="A62" t="s">
        <v>198</v>
      </c>
      <c r="B62">
        <v>131.624</v>
      </c>
      <c r="C62">
        <v>4</v>
      </c>
    </row>
    <row r="63" spans="1:3" x14ac:dyDescent="0.25">
      <c r="A63" t="s">
        <v>199</v>
      </c>
      <c r="B63">
        <v>25.7607</v>
      </c>
      <c r="C63">
        <v>4</v>
      </c>
    </row>
    <row r="64" spans="1:3" x14ac:dyDescent="0.25">
      <c r="A64" t="s">
        <v>200</v>
      </c>
      <c r="B64">
        <v>5.1094799999999996</v>
      </c>
      <c r="C64">
        <v>4</v>
      </c>
    </row>
    <row r="65" spans="1:3" x14ac:dyDescent="0.25">
      <c r="A65" t="s">
        <v>198</v>
      </c>
      <c r="B65">
        <v>131.714</v>
      </c>
      <c r="C65">
        <v>4</v>
      </c>
    </row>
    <row r="66" spans="1:3" x14ac:dyDescent="0.25">
      <c r="A66" t="s">
        <v>199</v>
      </c>
      <c r="B66">
        <v>25.778500000000001</v>
      </c>
      <c r="C66">
        <v>4</v>
      </c>
    </row>
    <row r="67" spans="1:3" x14ac:dyDescent="0.25">
      <c r="A67" t="s">
        <v>200</v>
      </c>
      <c r="B67">
        <v>5.10947</v>
      </c>
      <c r="C67">
        <v>4</v>
      </c>
    </row>
    <row r="68" spans="1:3" x14ac:dyDescent="0.25">
      <c r="A68" t="s">
        <v>198</v>
      </c>
      <c r="B68">
        <v>131.79</v>
      </c>
      <c r="C68">
        <v>4</v>
      </c>
    </row>
    <row r="69" spans="1:3" x14ac:dyDescent="0.25">
      <c r="A69" t="s">
        <v>199</v>
      </c>
      <c r="B69">
        <v>25.793600000000001</v>
      </c>
      <c r="C69">
        <v>4</v>
      </c>
    </row>
    <row r="70" spans="1:3" x14ac:dyDescent="0.25">
      <c r="A70" t="s">
        <v>200</v>
      </c>
      <c r="B70">
        <v>5.1094200000000001</v>
      </c>
      <c r="C70">
        <v>4</v>
      </c>
    </row>
    <row r="71" spans="1:3" x14ac:dyDescent="0.25">
      <c r="A71" t="s">
        <v>198</v>
      </c>
      <c r="B71">
        <v>131.70599999999999</v>
      </c>
      <c r="C71">
        <v>4</v>
      </c>
    </row>
    <row r="72" spans="1:3" x14ac:dyDescent="0.25">
      <c r="A72" t="s">
        <v>199</v>
      </c>
      <c r="B72">
        <v>25.776800000000001</v>
      </c>
      <c r="C72">
        <v>4</v>
      </c>
    </row>
    <row r="73" spans="1:3" x14ac:dyDescent="0.25">
      <c r="A73" t="s">
        <v>200</v>
      </c>
      <c r="B73">
        <v>5.1094900000000001</v>
      </c>
      <c r="C73">
        <v>4</v>
      </c>
    </row>
    <row r="74" spans="1:3" x14ac:dyDescent="0.25">
      <c r="A74" t="s">
        <v>198</v>
      </c>
      <c r="B74">
        <v>131.76599999999999</v>
      </c>
      <c r="C74">
        <v>4</v>
      </c>
    </row>
    <row r="75" spans="1:3" x14ac:dyDescent="0.25">
      <c r="A75" t="s">
        <v>199</v>
      </c>
      <c r="B75">
        <v>25.7883</v>
      </c>
      <c r="C75">
        <v>4</v>
      </c>
    </row>
    <row r="76" spans="1:3" x14ac:dyDescent="0.25">
      <c r="A76" t="s">
        <v>200</v>
      </c>
      <c r="B76">
        <v>5.1095199999999998</v>
      </c>
      <c r="C76">
        <v>4</v>
      </c>
    </row>
    <row r="77" spans="1:3" x14ac:dyDescent="0.25">
      <c r="A77" t="s">
        <v>198</v>
      </c>
      <c r="B77">
        <v>130.34200000000001</v>
      </c>
      <c r="C77">
        <v>5</v>
      </c>
    </row>
    <row r="78" spans="1:3" x14ac:dyDescent="0.25">
      <c r="A78" t="s">
        <v>199</v>
      </c>
      <c r="B78">
        <v>25.509499999999999</v>
      </c>
      <c r="C78">
        <v>5</v>
      </c>
    </row>
    <row r="79" spans="1:3" x14ac:dyDescent="0.25">
      <c r="A79" t="s">
        <v>200</v>
      </c>
      <c r="B79">
        <v>5.1095699999999997</v>
      </c>
      <c r="C79">
        <v>5</v>
      </c>
    </row>
    <row r="80" spans="1:3" x14ac:dyDescent="0.25">
      <c r="A80" t="s">
        <v>198</v>
      </c>
      <c r="B80">
        <v>130.49700000000001</v>
      </c>
      <c r="C80">
        <v>5</v>
      </c>
    </row>
    <row r="81" spans="1:3" x14ac:dyDescent="0.25">
      <c r="A81" t="s">
        <v>199</v>
      </c>
      <c r="B81">
        <v>25.540400000000002</v>
      </c>
      <c r="C81">
        <v>5</v>
      </c>
    </row>
    <row r="82" spans="1:3" x14ac:dyDescent="0.25">
      <c r="A82" t="s">
        <v>200</v>
      </c>
      <c r="B82">
        <v>5.1094499999999998</v>
      </c>
      <c r="C82">
        <v>5</v>
      </c>
    </row>
    <row r="83" spans="1:3" x14ac:dyDescent="0.25">
      <c r="A83" t="s">
        <v>198</v>
      </c>
      <c r="B83">
        <v>130.55199999999999</v>
      </c>
      <c r="C83">
        <v>5</v>
      </c>
    </row>
    <row r="84" spans="1:3" x14ac:dyDescent="0.25">
      <c r="A84" t="s">
        <v>199</v>
      </c>
      <c r="B84">
        <v>25.550999999999998</v>
      </c>
      <c r="C84">
        <v>5</v>
      </c>
    </row>
    <row r="85" spans="1:3" x14ac:dyDescent="0.25">
      <c r="A85" t="s">
        <v>200</v>
      </c>
      <c r="B85">
        <v>5.1094600000000003</v>
      </c>
      <c r="C85">
        <v>5</v>
      </c>
    </row>
    <row r="86" spans="1:3" x14ac:dyDescent="0.25">
      <c r="A86" t="s">
        <v>198</v>
      </c>
      <c r="B86">
        <v>130.54499999999999</v>
      </c>
      <c r="C86">
        <v>5</v>
      </c>
    </row>
    <row r="87" spans="1:3" x14ac:dyDescent="0.25">
      <c r="A87" t="s">
        <v>199</v>
      </c>
      <c r="B87">
        <v>25.549600000000002</v>
      </c>
      <c r="C87">
        <v>5</v>
      </c>
    </row>
    <row r="88" spans="1:3" x14ac:dyDescent="0.25">
      <c r="A88" t="s">
        <v>200</v>
      </c>
      <c r="B88">
        <v>5.10947</v>
      </c>
      <c r="C88">
        <v>5</v>
      </c>
    </row>
    <row r="89" spans="1:3" x14ac:dyDescent="0.25">
      <c r="A89" t="s">
        <v>198</v>
      </c>
      <c r="B89">
        <v>130.58099999999999</v>
      </c>
      <c r="C89">
        <v>5</v>
      </c>
    </row>
    <row r="90" spans="1:3" x14ac:dyDescent="0.25">
      <c r="A90" t="s">
        <v>199</v>
      </c>
      <c r="B90">
        <v>25.5565</v>
      </c>
      <c r="C90">
        <v>5</v>
      </c>
    </row>
    <row r="91" spans="1:3" x14ac:dyDescent="0.25">
      <c r="A91" t="s">
        <v>200</v>
      </c>
      <c r="B91">
        <v>5.1094999999999997</v>
      </c>
      <c r="C91">
        <v>5</v>
      </c>
    </row>
    <row r="92" spans="1:3" x14ac:dyDescent="0.25">
      <c r="A92" t="s">
        <v>198</v>
      </c>
      <c r="B92">
        <v>131.024</v>
      </c>
      <c r="C92">
        <v>6</v>
      </c>
    </row>
    <row r="93" spans="1:3" x14ac:dyDescent="0.25">
      <c r="A93" t="s">
        <v>199</v>
      </c>
      <c r="B93">
        <v>25.643799999999999</v>
      </c>
      <c r="C93">
        <v>6</v>
      </c>
    </row>
    <row r="94" spans="1:3" x14ac:dyDescent="0.25">
      <c r="A94" t="s">
        <v>200</v>
      </c>
      <c r="B94">
        <v>5.1093799999999998</v>
      </c>
      <c r="C94">
        <v>6</v>
      </c>
    </row>
    <row r="95" spans="1:3" x14ac:dyDescent="0.25">
      <c r="A95" t="s">
        <v>198</v>
      </c>
      <c r="B95">
        <v>131.13300000000001</v>
      </c>
      <c r="C95">
        <v>6</v>
      </c>
    </row>
    <row r="96" spans="1:3" x14ac:dyDescent="0.25">
      <c r="A96" t="s">
        <v>199</v>
      </c>
      <c r="B96">
        <v>25.665400000000002</v>
      </c>
      <c r="C96">
        <v>6</v>
      </c>
    </row>
    <row r="97" spans="1:3" x14ac:dyDescent="0.25">
      <c r="A97" t="s">
        <v>200</v>
      </c>
      <c r="B97">
        <v>5.1093299999999999</v>
      </c>
      <c r="C97">
        <v>6</v>
      </c>
    </row>
    <row r="98" spans="1:3" x14ac:dyDescent="0.25">
      <c r="A98" t="s">
        <v>198</v>
      </c>
      <c r="B98">
        <v>131.21199999999999</v>
      </c>
      <c r="C98">
        <v>6</v>
      </c>
    </row>
    <row r="99" spans="1:3" x14ac:dyDescent="0.25">
      <c r="A99" t="s">
        <v>199</v>
      </c>
      <c r="B99">
        <v>25.680800000000001</v>
      </c>
      <c r="C99">
        <v>6</v>
      </c>
    </row>
    <row r="100" spans="1:3" x14ac:dyDescent="0.25">
      <c r="A100" t="s">
        <v>200</v>
      </c>
      <c r="B100">
        <v>5.1093400000000004</v>
      </c>
      <c r="C100">
        <v>6</v>
      </c>
    </row>
    <row r="101" spans="1:3" x14ac:dyDescent="0.25">
      <c r="A101" t="s">
        <v>198</v>
      </c>
      <c r="B101">
        <v>131.18</v>
      </c>
      <c r="C101">
        <v>6</v>
      </c>
    </row>
    <row r="102" spans="1:3" x14ac:dyDescent="0.25">
      <c r="A102" t="s">
        <v>199</v>
      </c>
      <c r="B102">
        <v>25.674700000000001</v>
      </c>
      <c r="C102">
        <v>6</v>
      </c>
    </row>
    <row r="103" spans="1:3" x14ac:dyDescent="0.25">
      <c r="A103" t="s">
        <v>200</v>
      </c>
      <c r="B103">
        <v>5.1093200000000003</v>
      </c>
      <c r="C103">
        <v>6</v>
      </c>
    </row>
    <row r="104" spans="1:3" x14ac:dyDescent="0.25">
      <c r="A104" t="s">
        <v>198</v>
      </c>
      <c r="B104">
        <v>131.215</v>
      </c>
      <c r="C104">
        <v>6</v>
      </c>
    </row>
    <row r="105" spans="1:3" x14ac:dyDescent="0.25">
      <c r="A105" t="s">
        <v>199</v>
      </c>
      <c r="B105">
        <v>25.6814</v>
      </c>
      <c r="C105">
        <v>6</v>
      </c>
    </row>
    <row r="106" spans="1:3" x14ac:dyDescent="0.25">
      <c r="A106" t="s">
        <v>200</v>
      </c>
      <c r="B106">
        <v>5.1093500000000001</v>
      </c>
      <c r="C106">
        <v>6</v>
      </c>
    </row>
    <row r="107" spans="1:3" x14ac:dyDescent="0.25">
      <c r="A107" t="s">
        <v>198</v>
      </c>
      <c r="B107">
        <v>131.727</v>
      </c>
      <c r="C107">
        <v>7</v>
      </c>
    </row>
    <row r="108" spans="1:3" x14ac:dyDescent="0.25">
      <c r="A108" t="s">
        <v>199</v>
      </c>
      <c r="B108">
        <v>25.780899999999999</v>
      </c>
      <c r="C108">
        <v>7</v>
      </c>
    </row>
    <row r="109" spans="1:3" x14ac:dyDescent="0.25">
      <c r="A109" t="s">
        <v>200</v>
      </c>
      <c r="B109">
        <v>5.10947</v>
      </c>
      <c r="C109">
        <v>7</v>
      </c>
    </row>
    <row r="110" spans="1:3" x14ac:dyDescent="0.25">
      <c r="A110" t="s">
        <v>198</v>
      </c>
      <c r="B110">
        <v>131.78200000000001</v>
      </c>
      <c r="C110">
        <v>7</v>
      </c>
    </row>
    <row r="111" spans="1:3" x14ac:dyDescent="0.25">
      <c r="A111" t="s">
        <v>199</v>
      </c>
      <c r="B111">
        <v>25.791799999999999</v>
      </c>
      <c r="C111">
        <v>7</v>
      </c>
    </row>
    <row r="112" spans="1:3" x14ac:dyDescent="0.25">
      <c r="A112" t="s">
        <v>200</v>
      </c>
      <c r="B112">
        <v>5.1094600000000003</v>
      </c>
      <c r="C112">
        <v>7</v>
      </c>
    </row>
    <row r="113" spans="1:3" x14ac:dyDescent="0.25">
      <c r="A113" t="s">
        <v>198</v>
      </c>
      <c r="B113">
        <v>131.69800000000001</v>
      </c>
      <c r="C113">
        <v>7</v>
      </c>
    </row>
    <row r="114" spans="1:3" x14ac:dyDescent="0.25">
      <c r="A114" t="s">
        <v>199</v>
      </c>
      <c r="B114">
        <v>25.805399999999999</v>
      </c>
      <c r="C114">
        <v>7</v>
      </c>
    </row>
    <row r="115" spans="1:3" x14ac:dyDescent="0.25">
      <c r="A115" t="s">
        <v>200</v>
      </c>
      <c r="B115">
        <v>5.1035300000000001</v>
      </c>
      <c r="C115">
        <v>7</v>
      </c>
    </row>
    <row r="116" spans="1:3" x14ac:dyDescent="0.25">
      <c r="A116" t="s">
        <v>198</v>
      </c>
      <c r="B116">
        <v>131.86699999999999</v>
      </c>
      <c r="C116">
        <v>7</v>
      </c>
    </row>
    <row r="117" spans="1:3" x14ac:dyDescent="0.25">
      <c r="A117" t="s">
        <v>199</v>
      </c>
      <c r="B117">
        <v>25.809000000000001</v>
      </c>
      <c r="C117">
        <v>7</v>
      </c>
    </row>
    <row r="118" spans="1:3" x14ac:dyDescent="0.25">
      <c r="A118" t="s">
        <v>200</v>
      </c>
      <c r="B118">
        <v>5.1093299999999999</v>
      </c>
      <c r="C118">
        <v>7</v>
      </c>
    </row>
    <row r="119" spans="1:3" x14ac:dyDescent="0.25">
      <c r="A119" t="s">
        <v>198</v>
      </c>
      <c r="B119">
        <v>131.803</v>
      </c>
      <c r="C119">
        <v>7</v>
      </c>
    </row>
    <row r="120" spans="1:3" x14ac:dyDescent="0.25">
      <c r="A120" t="s">
        <v>199</v>
      </c>
      <c r="B120">
        <v>25.7959</v>
      </c>
      <c r="C120">
        <v>7</v>
      </c>
    </row>
    <row r="121" spans="1:3" x14ac:dyDescent="0.25">
      <c r="A121" t="s">
        <v>200</v>
      </c>
      <c r="B121">
        <v>5.1094400000000002</v>
      </c>
      <c r="C121">
        <v>7</v>
      </c>
    </row>
    <row r="122" spans="1:3" x14ac:dyDescent="0.25">
      <c r="A122" t="s">
        <v>198</v>
      </c>
      <c r="B122">
        <v>133.869</v>
      </c>
      <c r="C122">
        <v>8</v>
      </c>
    </row>
    <row r="123" spans="1:3" x14ac:dyDescent="0.25">
      <c r="A123" t="s">
        <v>199</v>
      </c>
      <c r="B123">
        <v>26.200199999999999</v>
      </c>
      <c r="C123">
        <v>8</v>
      </c>
    </row>
    <row r="124" spans="1:3" x14ac:dyDescent="0.25">
      <c r="A124" t="s">
        <v>200</v>
      </c>
      <c r="B124">
        <v>5.10947</v>
      </c>
      <c r="C124">
        <v>8</v>
      </c>
    </row>
    <row r="125" spans="1:3" x14ac:dyDescent="0.25">
      <c r="A125" t="s">
        <v>198</v>
      </c>
      <c r="B125">
        <v>133.91900000000001</v>
      </c>
      <c r="C125">
        <v>8</v>
      </c>
    </row>
    <row r="126" spans="1:3" x14ac:dyDescent="0.25">
      <c r="A126" t="s">
        <v>199</v>
      </c>
      <c r="B126">
        <v>26.210699999999999</v>
      </c>
      <c r="C126">
        <v>8</v>
      </c>
    </row>
    <row r="127" spans="1:3" x14ac:dyDescent="0.25">
      <c r="A127" t="s">
        <v>200</v>
      </c>
      <c r="B127">
        <v>5.1093500000000001</v>
      </c>
      <c r="C127">
        <v>8</v>
      </c>
    </row>
    <row r="128" spans="1:3" x14ac:dyDescent="0.25">
      <c r="A128" t="s">
        <v>198</v>
      </c>
      <c r="B128">
        <v>133.904</v>
      </c>
      <c r="C128">
        <v>8</v>
      </c>
    </row>
    <row r="129" spans="1:3" x14ac:dyDescent="0.25">
      <c r="A129" t="s">
        <v>199</v>
      </c>
      <c r="B129">
        <v>26.207699999999999</v>
      </c>
      <c r="C129">
        <v>8</v>
      </c>
    </row>
    <row r="130" spans="1:3" x14ac:dyDescent="0.25">
      <c r="A130" t="s">
        <v>200</v>
      </c>
      <c r="B130">
        <v>5.1093299999999999</v>
      </c>
      <c r="C130">
        <v>8</v>
      </c>
    </row>
    <row r="131" spans="1:3" x14ac:dyDescent="0.25">
      <c r="A131" t="s">
        <v>198</v>
      </c>
      <c r="B131">
        <v>133.916</v>
      </c>
      <c r="C131">
        <v>8</v>
      </c>
    </row>
    <row r="132" spans="1:3" x14ac:dyDescent="0.25">
      <c r="A132" t="s">
        <v>199</v>
      </c>
      <c r="B132">
        <v>26.209800000000001</v>
      </c>
      <c r="C132">
        <v>8</v>
      </c>
    </row>
    <row r="133" spans="1:3" x14ac:dyDescent="0.25">
      <c r="A133" t="s">
        <v>200</v>
      </c>
      <c r="B133">
        <v>5.1093900000000003</v>
      </c>
      <c r="C133">
        <v>8</v>
      </c>
    </row>
    <row r="134" spans="1:3" x14ac:dyDescent="0.25">
      <c r="A134" t="s">
        <v>198</v>
      </c>
      <c r="B134">
        <v>133.89500000000001</v>
      </c>
      <c r="C134">
        <v>8</v>
      </c>
    </row>
    <row r="135" spans="1:3" x14ac:dyDescent="0.25">
      <c r="A135" t="s">
        <v>199</v>
      </c>
      <c r="B135">
        <v>26.2057</v>
      </c>
      <c r="C135">
        <v>8</v>
      </c>
    </row>
    <row r="136" spans="1:3" x14ac:dyDescent="0.25">
      <c r="A136" t="s">
        <v>200</v>
      </c>
      <c r="B136">
        <v>5.1093799999999998</v>
      </c>
      <c r="C136">
        <v>8</v>
      </c>
    </row>
    <row r="137" spans="1:3" x14ac:dyDescent="0.25">
      <c r="A137" t="s">
        <v>198</v>
      </c>
      <c r="B137">
        <v>134.71700000000001</v>
      </c>
      <c r="C137">
        <v>9</v>
      </c>
    </row>
    <row r="138" spans="1:3" x14ac:dyDescent="0.25">
      <c r="A138" t="s">
        <v>199</v>
      </c>
      <c r="B138">
        <v>26.366</v>
      </c>
      <c r="C138">
        <v>9</v>
      </c>
    </row>
    <row r="139" spans="1:3" x14ac:dyDescent="0.25">
      <c r="A139" t="s">
        <v>200</v>
      </c>
      <c r="B139">
        <v>5.1094999999999997</v>
      </c>
      <c r="C139">
        <v>9</v>
      </c>
    </row>
    <row r="140" spans="1:3" x14ac:dyDescent="0.25">
      <c r="A140" t="s">
        <v>198</v>
      </c>
      <c r="B140">
        <v>134.65700000000001</v>
      </c>
      <c r="C140">
        <v>9</v>
      </c>
    </row>
    <row r="141" spans="1:3" x14ac:dyDescent="0.25">
      <c r="A141" t="s">
        <v>199</v>
      </c>
      <c r="B141">
        <v>26.354900000000001</v>
      </c>
      <c r="C141">
        <v>9</v>
      </c>
    </row>
    <row r="142" spans="1:3" x14ac:dyDescent="0.25">
      <c r="A142" t="s">
        <v>200</v>
      </c>
      <c r="B142">
        <v>5.1093700000000002</v>
      </c>
      <c r="C142">
        <v>9</v>
      </c>
    </row>
    <row r="143" spans="1:3" x14ac:dyDescent="0.25">
      <c r="A143" t="s">
        <v>198</v>
      </c>
      <c r="B143">
        <v>134.20699999999999</v>
      </c>
      <c r="C143">
        <v>9</v>
      </c>
    </row>
    <row r="144" spans="1:3" x14ac:dyDescent="0.25">
      <c r="A144" t="s">
        <v>199</v>
      </c>
      <c r="B144">
        <v>26.2959</v>
      </c>
      <c r="C144">
        <v>9</v>
      </c>
    </row>
    <row r="145" spans="1:3" x14ac:dyDescent="0.25">
      <c r="A145" t="s">
        <v>200</v>
      </c>
      <c r="B145">
        <v>5.1037299999999997</v>
      </c>
      <c r="C145">
        <v>9</v>
      </c>
    </row>
    <row r="146" spans="1:3" x14ac:dyDescent="0.25">
      <c r="A146" t="s">
        <v>198</v>
      </c>
      <c r="B146">
        <v>134.55000000000001</v>
      </c>
      <c r="C146">
        <v>9</v>
      </c>
    </row>
    <row r="147" spans="1:3" x14ac:dyDescent="0.25">
      <c r="A147" t="s">
        <v>199</v>
      </c>
      <c r="B147">
        <v>26.3338</v>
      </c>
      <c r="C147">
        <v>9</v>
      </c>
    </row>
    <row r="148" spans="1:3" x14ac:dyDescent="0.25">
      <c r="A148" t="s">
        <v>200</v>
      </c>
      <c r="B148">
        <v>5.1094099999999996</v>
      </c>
      <c r="C148">
        <v>9</v>
      </c>
    </row>
    <row r="149" spans="1:3" x14ac:dyDescent="0.25">
      <c r="A149" t="s">
        <v>198</v>
      </c>
      <c r="B149">
        <v>134.386</v>
      </c>
      <c r="C149">
        <v>9</v>
      </c>
    </row>
    <row r="150" spans="1:3" x14ac:dyDescent="0.25">
      <c r="A150" t="s">
        <v>199</v>
      </c>
      <c r="B150">
        <v>26.3018</v>
      </c>
      <c r="C150">
        <v>9</v>
      </c>
    </row>
    <row r="151" spans="1:3" x14ac:dyDescent="0.25">
      <c r="A151" t="s">
        <v>200</v>
      </c>
      <c r="B151">
        <v>5.1093999999999999</v>
      </c>
      <c r="C151">
        <v>9</v>
      </c>
    </row>
  </sheetData>
  <autoFilter ref="A1:C151" xr:uid="{B56E80E3-96DF-4CF5-AEAE-EC180288223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FE3C-D711-4F69-8D7F-449E2981C53A}">
  <dimension ref="A1:G89"/>
  <sheetViews>
    <sheetView topLeftCell="A52" zoomScaleNormal="100" workbookViewId="0">
      <selection activeCell="E83" sqref="E83"/>
    </sheetView>
  </sheetViews>
  <sheetFormatPr defaultRowHeight="15" x14ac:dyDescent="0.25"/>
  <cols>
    <col min="1" max="1" width="22.28515625" bestFit="1" customWidth="1"/>
    <col min="2" max="2" width="9.28515625" style="4" bestFit="1" customWidth="1"/>
    <col min="3" max="3" width="4.5703125" style="4" bestFit="1" customWidth="1"/>
    <col min="4" max="4" width="13.5703125" style="4" hidden="1" customWidth="1"/>
    <col min="5" max="5" width="13.5703125" style="4" bestFit="1" customWidth="1"/>
    <col min="6" max="6" width="14" bestFit="1" customWidth="1"/>
    <col min="7" max="8" width="9" bestFit="1" customWidth="1"/>
    <col min="9" max="9" width="8" bestFit="1" customWidth="1"/>
    <col min="10" max="21" width="9" bestFit="1" customWidth="1"/>
    <col min="22" max="22" width="8" bestFit="1" customWidth="1"/>
    <col min="23" max="29" width="9" bestFit="1" customWidth="1"/>
    <col min="30" max="30" width="8" bestFit="1" customWidth="1"/>
    <col min="31" max="31" width="9" bestFit="1" customWidth="1"/>
    <col min="32" max="32" width="8" bestFit="1" customWidth="1"/>
    <col min="33" max="58" width="9" bestFit="1" customWidth="1"/>
    <col min="59" max="59" width="7" bestFit="1" customWidth="1"/>
    <col min="60" max="62" width="8" bestFit="1" customWidth="1"/>
    <col min="63" max="63" width="6" bestFit="1" customWidth="1"/>
    <col min="64" max="121" width="8" bestFit="1" customWidth="1"/>
    <col min="122" max="122" width="7" bestFit="1" customWidth="1"/>
    <col min="123" max="140" width="8" bestFit="1" customWidth="1"/>
    <col min="141" max="141" width="7" bestFit="1" customWidth="1"/>
    <col min="142" max="142" width="8" bestFit="1" customWidth="1"/>
    <col min="143" max="143" width="7" bestFit="1" customWidth="1"/>
    <col min="144" max="147" width="8" bestFit="1" customWidth="1"/>
    <col min="148" max="148" width="7" bestFit="1" customWidth="1"/>
    <col min="149" max="167" width="8" bestFit="1" customWidth="1"/>
    <col min="168" max="168" width="7" bestFit="1" customWidth="1"/>
    <col min="169" max="172" width="8" bestFit="1" customWidth="1"/>
    <col min="173" max="173" width="7" bestFit="1" customWidth="1"/>
    <col min="174" max="188" width="8" bestFit="1" customWidth="1"/>
    <col min="189" max="189" width="7" bestFit="1" customWidth="1"/>
    <col min="190" max="200" width="8" bestFit="1" customWidth="1"/>
    <col min="201" max="202" width="7" bestFit="1" customWidth="1"/>
    <col min="203" max="203" width="8" bestFit="1" customWidth="1"/>
    <col min="204" max="204" width="7" bestFit="1" customWidth="1"/>
    <col min="205" max="217" width="8" bestFit="1" customWidth="1"/>
    <col min="218" max="218" width="7" bestFit="1" customWidth="1"/>
    <col min="219" max="223" width="8" bestFit="1" customWidth="1"/>
    <col min="224" max="224" width="7" bestFit="1" customWidth="1"/>
    <col min="225" max="226" width="8" bestFit="1" customWidth="1"/>
    <col min="227" max="227" width="7" bestFit="1" customWidth="1"/>
    <col min="228" max="232" width="8" bestFit="1" customWidth="1"/>
    <col min="233" max="233" width="7" bestFit="1" customWidth="1"/>
    <col min="234" max="238" width="8" bestFit="1" customWidth="1"/>
    <col min="239" max="240" width="7" bestFit="1" customWidth="1"/>
    <col min="241" max="271" width="8" bestFit="1" customWidth="1"/>
    <col min="272" max="272" width="7" bestFit="1" customWidth="1"/>
    <col min="273" max="284" width="8" bestFit="1" customWidth="1"/>
    <col min="285" max="285" width="7" bestFit="1" customWidth="1"/>
    <col min="286" max="309" width="8" bestFit="1" customWidth="1"/>
    <col min="310" max="310" width="7" bestFit="1" customWidth="1"/>
    <col min="311" max="327" width="8" bestFit="1" customWidth="1"/>
    <col min="328" max="328" width="7" bestFit="1" customWidth="1"/>
    <col min="329" max="334" width="8" bestFit="1" customWidth="1"/>
    <col min="335" max="335" width="7" bestFit="1" customWidth="1"/>
    <col min="336" max="336" width="8" bestFit="1" customWidth="1"/>
    <col min="337" max="337" width="7" bestFit="1" customWidth="1"/>
    <col min="338" max="339" width="8" bestFit="1" customWidth="1"/>
    <col min="340" max="340" width="7" bestFit="1" customWidth="1"/>
    <col min="341" max="343" width="8" bestFit="1" customWidth="1"/>
    <col min="344" max="344" width="7" bestFit="1" customWidth="1"/>
    <col min="345" max="356" width="8" bestFit="1" customWidth="1"/>
    <col min="357" max="357" width="7" bestFit="1" customWidth="1"/>
    <col min="358" max="367" width="8" bestFit="1" customWidth="1"/>
    <col min="368" max="368" width="7" bestFit="1" customWidth="1"/>
    <col min="369" max="376" width="8" bestFit="1" customWidth="1"/>
    <col min="377" max="377" width="7" bestFit="1" customWidth="1"/>
    <col min="378" max="380" width="8" bestFit="1" customWidth="1"/>
    <col min="381" max="381" width="7" bestFit="1" customWidth="1"/>
    <col min="382" max="387" width="8" bestFit="1" customWidth="1"/>
    <col min="388" max="388" width="5" bestFit="1" customWidth="1"/>
    <col min="389" max="403" width="8" bestFit="1" customWidth="1"/>
    <col min="404" max="404" width="7" bestFit="1" customWidth="1"/>
    <col min="405" max="432" width="8" bestFit="1" customWidth="1"/>
    <col min="433" max="433" width="7" bestFit="1" customWidth="1"/>
    <col min="434" max="435" width="8" bestFit="1" customWidth="1"/>
    <col min="436" max="436" width="7" bestFit="1" customWidth="1"/>
    <col min="437" max="439" width="8" bestFit="1" customWidth="1"/>
    <col min="440" max="440" width="7" bestFit="1" customWidth="1"/>
    <col min="441" max="444" width="8" bestFit="1" customWidth="1"/>
    <col min="445" max="445" width="7" bestFit="1" customWidth="1"/>
    <col min="446" max="447" width="8" bestFit="1" customWidth="1"/>
    <col min="448" max="448" width="7" bestFit="1" customWidth="1"/>
    <col min="449" max="459" width="8" bestFit="1" customWidth="1"/>
    <col min="460" max="460" width="7" bestFit="1" customWidth="1"/>
    <col min="461" max="467" width="8" bestFit="1" customWidth="1"/>
    <col min="468" max="468" width="7" bestFit="1" customWidth="1"/>
    <col min="469" max="479" width="8" bestFit="1" customWidth="1"/>
    <col min="480" max="480" width="7" bestFit="1" customWidth="1"/>
    <col min="481" max="490" width="8" bestFit="1" customWidth="1"/>
    <col min="491" max="491" width="7" bestFit="1" customWidth="1"/>
    <col min="492" max="493" width="8" bestFit="1" customWidth="1"/>
    <col min="494" max="494" width="7" bestFit="1" customWidth="1"/>
    <col min="495" max="509" width="8" bestFit="1" customWidth="1"/>
    <col min="510" max="510" width="7" bestFit="1" customWidth="1"/>
    <col min="511" max="524" width="8" bestFit="1" customWidth="1"/>
    <col min="525" max="525" width="6" bestFit="1" customWidth="1"/>
    <col min="526" max="528" width="8" bestFit="1" customWidth="1"/>
    <col min="529" max="529" width="7" bestFit="1" customWidth="1"/>
    <col min="530" max="531" width="8" bestFit="1" customWidth="1"/>
    <col min="532" max="532" width="7" bestFit="1" customWidth="1"/>
    <col min="533" max="534" width="8" bestFit="1" customWidth="1"/>
    <col min="535" max="535" width="7" bestFit="1" customWidth="1"/>
    <col min="536" max="538" width="8" bestFit="1" customWidth="1"/>
    <col min="539" max="539" width="7" bestFit="1" customWidth="1"/>
    <col min="540" max="556" width="8" bestFit="1" customWidth="1"/>
    <col min="557" max="557" width="7" bestFit="1" customWidth="1"/>
    <col min="558" max="562" width="8" bestFit="1" customWidth="1"/>
    <col min="563" max="563" width="7" bestFit="1" customWidth="1"/>
    <col min="564" max="588" width="8" bestFit="1" customWidth="1"/>
    <col min="589" max="589" width="7" bestFit="1" customWidth="1"/>
    <col min="590" max="597" width="8" bestFit="1" customWidth="1"/>
    <col min="598" max="598" width="7" bestFit="1" customWidth="1"/>
    <col min="599" max="599" width="8" bestFit="1" customWidth="1"/>
    <col min="600" max="600" width="7" bestFit="1" customWidth="1"/>
    <col min="601" max="606" width="8" bestFit="1" customWidth="1"/>
    <col min="607" max="607" width="7" bestFit="1" customWidth="1"/>
    <col min="608" max="609" width="8" bestFit="1" customWidth="1"/>
    <col min="610" max="610" width="7" bestFit="1" customWidth="1"/>
    <col min="611" max="624" width="8" bestFit="1" customWidth="1"/>
    <col min="625" max="625" width="7" bestFit="1" customWidth="1"/>
    <col min="626" max="637" width="8" bestFit="1" customWidth="1"/>
    <col min="638" max="638" width="7" bestFit="1" customWidth="1"/>
    <col min="639" max="662" width="8" bestFit="1" customWidth="1"/>
    <col min="663" max="663" width="5" bestFit="1" customWidth="1"/>
    <col min="664" max="667" width="8" bestFit="1" customWidth="1"/>
    <col min="668" max="668" width="7" bestFit="1" customWidth="1"/>
    <col min="669" max="676" width="8" bestFit="1" customWidth="1"/>
    <col min="677" max="678" width="7" bestFit="1" customWidth="1"/>
    <col min="679" max="688" width="8" bestFit="1" customWidth="1"/>
    <col min="689" max="689" width="6" bestFit="1" customWidth="1"/>
    <col min="690" max="704" width="8" bestFit="1" customWidth="1"/>
    <col min="705" max="705" width="7" bestFit="1" customWidth="1"/>
    <col min="706" max="708" width="8" bestFit="1" customWidth="1"/>
    <col min="709" max="709" width="7" bestFit="1" customWidth="1"/>
    <col min="710" max="727" width="8" bestFit="1" customWidth="1"/>
    <col min="728" max="728" width="7" bestFit="1" customWidth="1"/>
    <col min="729" max="730" width="8" bestFit="1" customWidth="1"/>
    <col min="731" max="731" width="7" bestFit="1" customWidth="1"/>
    <col min="732" max="740" width="8" bestFit="1" customWidth="1"/>
    <col min="741" max="741" width="7" bestFit="1" customWidth="1"/>
    <col min="742" max="750" width="8" bestFit="1" customWidth="1"/>
    <col min="751" max="751" width="7" bestFit="1" customWidth="1"/>
    <col min="752" max="754" width="8" bestFit="1" customWidth="1"/>
    <col min="755" max="755" width="7" bestFit="1" customWidth="1"/>
    <col min="756" max="805" width="8" bestFit="1" customWidth="1"/>
    <col min="806" max="806" width="7" bestFit="1" customWidth="1"/>
    <col min="807" max="810" width="8" bestFit="1" customWidth="1"/>
    <col min="811" max="811" width="7" bestFit="1" customWidth="1"/>
    <col min="812" max="835" width="8" bestFit="1" customWidth="1"/>
    <col min="836" max="836" width="6" bestFit="1" customWidth="1"/>
    <col min="837" max="838" width="7" bestFit="1" customWidth="1"/>
    <col min="839" max="844" width="8" bestFit="1" customWidth="1"/>
    <col min="845" max="845" width="7" bestFit="1" customWidth="1"/>
    <col min="846" max="856" width="8" bestFit="1" customWidth="1"/>
    <col min="857" max="857" width="6" bestFit="1" customWidth="1"/>
    <col min="858" max="877" width="8" bestFit="1" customWidth="1"/>
    <col min="878" max="878" width="7" bestFit="1" customWidth="1"/>
    <col min="879" max="882" width="8" bestFit="1" customWidth="1"/>
    <col min="883" max="884" width="7" bestFit="1" customWidth="1"/>
    <col min="885" max="885" width="8" bestFit="1" customWidth="1"/>
    <col min="886" max="886" width="7" bestFit="1" customWidth="1"/>
    <col min="887" max="894" width="8" bestFit="1" customWidth="1"/>
    <col min="895" max="895" width="7" bestFit="1" customWidth="1"/>
    <col min="896" max="897" width="8" bestFit="1" customWidth="1"/>
    <col min="898" max="898" width="7" bestFit="1" customWidth="1"/>
    <col min="899" max="905" width="8" bestFit="1" customWidth="1"/>
    <col min="906" max="906" width="11.28515625" bestFit="1" customWidth="1"/>
  </cols>
  <sheetData>
    <row r="1" spans="1:7" x14ac:dyDescent="0.25">
      <c r="A1" s="1" t="s">
        <v>189</v>
      </c>
      <c r="B1" s="3" t="s">
        <v>190</v>
      </c>
      <c r="E1"/>
    </row>
    <row r="2" spans="1:7" x14ac:dyDescent="0.25">
      <c r="A2" s="1" t="s">
        <v>185</v>
      </c>
      <c r="B2" s="4" t="s">
        <v>187</v>
      </c>
      <c r="C2" s="4" t="s">
        <v>188</v>
      </c>
      <c r="D2" s="4" t="s">
        <v>186</v>
      </c>
      <c r="E2" s="4" t="s">
        <v>192</v>
      </c>
      <c r="F2" s="4" t="s">
        <v>191</v>
      </c>
      <c r="G2" s="4"/>
    </row>
    <row r="3" spans="1:7" x14ac:dyDescent="0.25">
      <c r="A3" s="2" t="s">
        <v>146</v>
      </c>
      <c r="B3" s="4">
        <v>33.556539999999998</v>
      </c>
      <c r="C3" s="4">
        <v>1.3009980000000001</v>
      </c>
      <c r="D3" s="4">
        <v>17.428768999999996</v>
      </c>
      <c r="E3"/>
      <c r="F3">
        <f>VLOOKUP(A3,Sheet1!A:G,7)</f>
        <v>1.232</v>
      </c>
    </row>
    <row r="4" spans="1:7" x14ac:dyDescent="0.25">
      <c r="A4" s="2" t="s">
        <v>144</v>
      </c>
      <c r="B4" s="4">
        <v>26.052280000000003</v>
      </c>
      <c r="C4" s="4">
        <v>1.0008079999999999</v>
      </c>
      <c r="D4" s="4">
        <v>13.526544000000001</v>
      </c>
      <c r="E4"/>
      <c r="F4">
        <f>VLOOKUP(A4,Sheet1!A:G,7)</f>
        <v>0.96599999999999986</v>
      </c>
    </row>
    <row r="5" spans="1:7" x14ac:dyDescent="0.25">
      <c r="A5" s="2" t="s">
        <v>177</v>
      </c>
      <c r="B5" s="4">
        <v>21.610239999999997</v>
      </c>
      <c r="C5" s="4">
        <v>0.84205779999999986</v>
      </c>
      <c r="D5" s="4">
        <v>11.226148899999998</v>
      </c>
      <c r="E5"/>
      <c r="F5">
        <f>VLOOKUP(A5,Sheet1!A:G,7)</f>
        <v>0.79</v>
      </c>
    </row>
    <row r="6" spans="1:7" x14ac:dyDescent="0.25">
      <c r="A6" s="2" t="s">
        <v>112</v>
      </c>
      <c r="B6" s="4">
        <v>20.874019999999998</v>
      </c>
      <c r="C6" s="4">
        <v>0.80444720000000003</v>
      </c>
      <c r="D6" s="4">
        <v>10.8392336</v>
      </c>
      <c r="E6"/>
      <c r="F6">
        <f>VLOOKUP(A6,Sheet1!A:G,7)</f>
        <v>0.79</v>
      </c>
    </row>
    <row r="7" spans="1:7" x14ac:dyDescent="0.25">
      <c r="A7" s="2" t="s">
        <v>106</v>
      </c>
      <c r="B7" s="4">
        <v>19.742259999999998</v>
      </c>
      <c r="C7" s="4">
        <v>0.78064559999999994</v>
      </c>
      <c r="D7" s="4">
        <v>10.261452799999997</v>
      </c>
      <c r="E7"/>
      <c r="F7">
        <f>VLOOKUP(A7,Sheet1!A:G,7)</f>
        <v>0.70199999999999996</v>
      </c>
    </row>
    <row r="8" spans="1:7" x14ac:dyDescent="0.25">
      <c r="A8" s="2" t="s">
        <v>151</v>
      </c>
      <c r="B8" s="4">
        <v>19.2515</v>
      </c>
      <c r="C8" s="4">
        <v>0.7005924</v>
      </c>
      <c r="D8" s="4">
        <v>9.9760462000000025</v>
      </c>
      <c r="E8"/>
      <c r="F8">
        <f>VLOOKUP(A8,Sheet1!A:G,7)</f>
        <v>0.68</v>
      </c>
    </row>
    <row r="9" spans="1:7" x14ac:dyDescent="0.25">
      <c r="A9" s="2" t="s">
        <v>117</v>
      </c>
      <c r="B9" s="4">
        <v>14.913039999999999</v>
      </c>
      <c r="C9" s="4">
        <v>0.60053480000000004</v>
      </c>
      <c r="D9" s="4">
        <v>7.7567873999999977</v>
      </c>
      <c r="E9"/>
      <c r="F9">
        <f>VLOOKUP(A9,Sheet1!A:G,7)</f>
        <v>0.51</v>
      </c>
    </row>
    <row r="10" spans="1:7" x14ac:dyDescent="0.25">
      <c r="A10" s="2" t="s">
        <v>115</v>
      </c>
      <c r="B10" s="4">
        <v>9.8647080000000003</v>
      </c>
      <c r="C10" s="4">
        <v>0.40039780000000003</v>
      </c>
      <c r="D10" s="4">
        <v>5.1325529000000003</v>
      </c>
      <c r="E10"/>
      <c r="F10">
        <f>VLOOKUP(A10,Sheet1!A:G,7)</f>
        <v>0.318</v>
      </c>
    </row>
    <row r="11" spans="1:7" x14ac:dyDescent="0.25">
      <c r="A11" s="2" t="s">
        <v>127</v>
      </c>
      <c r="B11" s="4">
        <v>7.1046999999999993</v>
      </c>
      <c r="C11" s="4">
        <v>0.3003306</v>
      </c>
      <c r="D11" s="4">
        <v>3.7025152999999995</v>
      </c>
      <c r="E11"/>
      <c r="F11">
        <f>VLOOKUP(A11,Sheet1!A:G,7)</f>
        <v>0.2</v>
      </c>
    </row>
    <row r="12" spans="1:7" x14ac:dyDescent="0.25">
      <c r="A12" s="2" t="s">
        <v>125</v>
      </c>
      <c r="B12" s="4">
        <v>4.9266519999999998</v>
      </c>
      <c r="C12" s="4">
        <v>0.20026440000000001</v>
      </c>
      <c r="D12" s="4">
        <v>2.5634581999999999</v>
      </c>
      <c r="E12"/>
      <c r="F12">
        <f>VLOOKUP(A12,Sheet1!A:G,7)</f>
        <v>0</v>
      </c>
    </row>
    <row r="13" spans="1:7" x14ac:dyDescent="0.25">
      <c r="A13" s="2" t="s">
        <v>173</v>
      </c>
      <c r="B13" s="4">
        <v>4.670717999999999</v>
      </c>
      <c r="C13" s="4">
        <v>0.20026380000000002</v>
      </c>
      <c r="D13" s="4">
        <v>2.4354909</v>
      </c>
      <c r="E13"/>
      <c r="F13">
        <f>VLOOKUP(A13,Sheet1!A:G,7)</f>
        <v>0.126</v>
      </c>
    </row>
    <row r="14" spans="1:7" x14ac:dyDescent="0.25">
      <c r="A14" s="2" t="s">
        <v>95</v>
      </c>
      <c r="B14" s="4">
        <v>4.6518320000000006</v>
      </c>
      <c r="C14" s="4">
        <v>0.20026440000000001</v>
      </c>
      <c r="D14" s="4">
        <v>2.4260482000000008</v>
      </c>
      <c r="E14"/>
      <c r="F14">
        <f>VLOOKUP(A14,Sheet1!A:G,7)</f>
        <v>0.12</v>
      </c>
    </row>
    <row r="15" spans="1:7" x14ac:dyDescent="0.25">
      <c r="A15" s="2" t="s">
        <v>161</v>
      </c>
      <c r="B15" s="4">
        <v>4.4393779999999996</v>
      </c>
      <c r="C15" s="4">
        <v>0.20026060000000001</v>
      </c>
      <c r="D15" s="4">
        <v>2.3198193000000003</v>
      </c>
      <c r="E15"/>
      <c r="F15">
        <f>VLOOKUP(A15,Sheet1!A:G,7)</f>
        <v>0.1</v>
      </c>
    </row>
    <row r="16" spans="1:7" x14ac:dyDescent="0.25">
      <c r="A16" s="2" t="s">
        <v>130</v>
      </c>
      <c r="B16" s="4">
        <v>2.5943459999999998</v>
      </c>
      <c r="C16" s="4">
        <v>0.10016120000000002</v>
      </c>
      <c r="D16" s="4">
        <v>1.3472536000000002</v>
      </c>
      <c r="E16"/>
      <c r="F16">
        <f>VLOOKUP(A16,Sheet1!A:G,7)</f>
        <v>0.09</v>
      </c>
    </row>
    <row r="17" spans="1:6" x14ac:dyDescent="0.25">
      <c r="A17" s="2" t="s">
        <v>109</v>
      </c>
      <c r="B17" s="4">
        <v>2.4710279999999996</v>
      </c>
      <c r="C17" s="4">
        <v>0.10016620000000001</v>
      </c>
      <c r="D17" s="4">
        <v>1.2855970999999999</v>
      </c>
      <c r="E17"/>
      <c r="F17">
        <f>VLOOKUP(A17,Sheet1!A:G,7)</f>
        <v>7.0000000000000007E-2</v>
      </c>
    </row>
    <row r="18" spans="1:6" x14ac:dyDescent="0.25">
      <c r="A18" s="2" t="s">
        <v>159</v>
      </c>
      <c r="B18" s="4">
        <v>2.4432180000000003</v>
      </c>
      <c r="C18" s="4">
        <v>0.1001676</v>
      </c>
      <c r="D18" s="4">
        <v>1.2716928000000001</v>
      </c>
      <c r="E18"/>
      <c r="F18">
        <f>VLOOKUP(A18,Sheet1!A:G,7)</f>
        <v>7.0000000000000007E-2</v>
      </c>
    </row>
    <row r="19" spans="1:6" x14ac:dyDescent="0.25">
      <c r="A19" s="2" t="s">
        <v>122</v>
      </c>
      <c r="B19" s="4">
        <v>2.3441800000000002</v>
      </c>
      <c r="C19" s="4">
        <v>0.10017139999999999</v>
      </c>
      <c r="D19" s="4">
        <v>1.2221757</v>
      </c>
      <c r="E19"/>
      <c r="F19">
        <f>VLOOKUP(A19,Sheet1!A:G,7)</f>
        <v>0.06</v>
      </c>
    </row>
    <row r="20" spans="1:6" x14ac:dyDescent="0.25">
      <c r="A20" s="2" t="s">
        <v>164</v>
      </c>
      <c r="B20" s="4">
        <v>2.3301100000000003</v>
      </c>
      <c r="C20" s="4">
        <v>0.10017019999999999</v>
      </c>
      <c r="D20" s="4">
        <v>1.2151400999999999</v>
      </c>
      <c r="E20"/>
      <c r="F20">
        <f>VLOOKUP(A20,Sheet1!A:G,7)</f>
        <v>0.06</v>
      </c>
    </row>
    <row r="21" spans="1:6" x14ac:dyDescent="0.25">
      <c r="A21" s="2" t="s">
        <v>175</v>
      </c>
      <c r="B21" s="4">
        <v>2.2698420000000001</v>
      </c>
      <c r="C21" s="4">
        <v>0.1001706</v>
      </c>
      <c r="D21" s="4">
        <v>1.1850063000000002</v>
      </c>
      <c r="E21"/>
      <c r="F21">
        <f>VLOOKUP(A21,Sheet1!A:G,7)</f>
        <v>0.03</v>
      </c>
    </row>
    <row r="22" spans="1:6" x14ac:dyDescent="0.25">
      <c r="A22" s="2" t="s">
        <v>131</v>
      </c>
      <c r="B22" s="4">
        <v>2.2155139999999998</v>
      </c>
      <c r="C22" s="4">
        <v>0.100173</v>
      </c>
      <c r="D22" s="4">
        <v>1.1578434999999998</v>
      </c>
      <c r="E22"/>
      <c r="F22">
        <f>VLOOKUP(A22,Sheet1!A:G,7)</f>
        <v>0.04</v>
      </c>
    </row>
    <row r="23" spans="1:6" x14ac:dyDescent="0.25">
      <c r="A23" s="2" t="s">
        <v>132</v>
      </c>
      <c r="B23" s="4">
        <v>2.2153559999999999</v>
      </c>
      <c r="C23" s="4">
        <v>0.10017099999999998</v>
      </c>
      <c r="D23" s="4">
        <v>1.1577634999999999</v>
      </c>
      <c r="E23"/>
      <c r="F23">
        <f>VLOOKUP(A23,Sheet1!A:G,7)</f>
        <v>0.04</v>
      </c>
    </row>
    <row r="24" spans="1:6" x14ac:dyDescent="0.25">
      <c r="A24" s="2" t="s">
        <v>174</v>
      </c>
      <c r="B24" s="4">
        <v>2.1645720000000002</v>
      </c>
      <c r="C24" s="4">
        <v>0.1001706</v>
      </c>
      <c r="D24" s="4">
        <v>1.1323713</v>
      </c>
      <c r="E24"/>
      <c r="F24">
        <f>VLOOKUP(A24,Sheet1!A:G,7)</f>
        <v>0.04</v>
      </c>
    </row>
    <row r="25" spans="1:6" x14ac:dyDescent="0.25">
      <c r="A25" s="2" t="s">
        <v>160</v>
      </c>
      <c r="B25" s="4">
        <v>2.1057980000000001</v>
      </c>
      <c r="C25" s="4">
        <v>0.100172</v>
      </c>
      <c r="D25" s="4">
        <v>1.1029849999999999</v>
      </c>
      <c r="E25"/>
      <c r="F25">
        <f>VLOOKUP(A25,Sheet1!A:G,7)</f>
        <v>0.03</v>
      </c>
    </row>
    <row r="26" spans="1:6" x14ac:dyDescent="0.25">
      <c r="A26" s="2" t="s">
        <v>176</v>
      </c>
      <c r="B26" s="4">
        <v>2.0988320000000003</v>
      </c>
      <c r="C26" s="4">
        <v>0.10017240000000001</v>
      </c>
      <c r="D26" s="4">
        <v>1.0995022000000003</v>
      </c>
      <c r="E26"/>
      <c r="F26">
        <f>VLOOKUP(A26,Sheet1!A:G,7)</f>
        <v>0.03</v>
      </c>
    </row>
    <row r="27" spans="1:6" x14ac:dyDescent="0.25">
      <c r="A27" s="2" t="s">
        <v>158</v>
      </c>
      <c r="B27" s="4">
        <v>2.0900100000000004</v>
      </c>
      <c r="C27" s="4">
        <v>0.10017259999999999</v>
      </c>
      <c r="D27" s="4">
        <v>1.0950913000000004</v>
      </c>
      <c r="E27"/>
      <c r="F27">
        <f>VLOOKUP(A27,Sheet1!A:G,7)</f>
        <v>0.03</v>
      </c>
    </row>
    <row r="28" spans="1:6" x14ac:dyDescent="0.25">
      <c r="A28" s="2" t="s">
        <v>154</v>
      </c>
      <c r="B28" s="4">
        <v>2.0698820000000002</v>
      </c>
      <c r="C28" s="4">
        <v>0.100172</v>
      </c>
      <c r="D28" s="4">
        <v>1.0850270000000002</v>
      </c>
      <c r="E28"/>
      <c r="F28">
        <f>VLOOKUP(A28,Sheet1!A:G,7)</f>
        <v>0.02</v>
      </c>
    </row>
    <row r="29" spans="1:6" x14ac:dyDescent="0.25">
      <c r="A29" s="2" t="s">
        <v>84</v>
      </c>
      <c r="B29" s="4">
        <v>2.0637160000000003</v>
      </c>
      <c r="C29" s="4">
        <v>0.10017000000000001</v>
      </c>
      <c r="D29" s="4">
        <v>1.0819430000000003</v>
      </c>
      <c r="E29"/>
      <c r="F29">
        <f>VLOOKUP(A29,Sheet1!A:G,7)</f>
        <v>0.02</v>
      </c>
    </row>
    <row r="30" spans="1:6" x14ac:dyDescent="0.25">
      <c r="A30" s="2" t="s">
        <v>133</v>
      </c>
      <c r="B30" s="4">
        <v>2.0583159999999996</v>
      </c>
      <c r="C30" s="4">
        <v>0.10017119999999999</v>
      </c>
      <c r="D30" s="4">
        <v>1.0792435999999999</v>
      </c>
      <c r="E30"/>
      <c r="F30">
        <f>VLOOKUP(A30,Sheet1!A:G,7)</f>
        <v>0.02</v>
      </c>
    </row>
    <row r="31" spans="1:6" x14ac:dyDescent="0.25">
      <c r="A31" s="2" t="s">
        <v>157</v>
      </c>
      <c r="B31" s="4">
        <v>2.0573939999999999</v>
      </c>
      <c r="C31" s="4">
        <v>0.1001722</v>
      </c>
      <c r="D31" s="4">
        <v>1.0787831000000001</v>
      </c>
      <c r="E31"/>
      <c r="F31">
        <f>VLOOKUP(A31,Sheet1!A:G,7)</f>
        <v>0.02</v>
      </c>
    </row>
    <row r="32" spans="1:6" x14ac:dyDescent="0.25">
      <c r="A32" s="2" t="s">
        <v>124</v>
      </c>
      <c r="B32" s="4">
        <v>2.0548380000000002</v>
      </c>
      <c r="C32" s="4">
        <v>0.1001708</v>
      </c>
      <c r="D32" s="4">
        <v>1.0775044000000003</v>
      </c>
      <c r="E32"/>
      <c r="F32">
        <f>VLOOKUP(A32,Sheet1!A:G,7)</f>
        <v>0.02</v>
      </c>
    </row>
    <row r="33" spans="1:6" x14ac:dyDescent="0.25">
      <c r="A33" s="2" t="s">
        <v>145</v>
      </c>
      <c r="B33" s="4">
        <v>2.0313099999999999</v>
      </c>
      <c r="C33" s="4">
        <v>0.1001722</v>
      </c>
      <c r="D33" s="4">
        <v>1.0657410999999999</v>
      </c>
      <c r="E33"/>
      <c r="F33">
        <f>VLOOKUP(A33,Sheet1!A:G,7)</f>
        <v>1.8000000000000002E-2</v>
      </c>
    </row>
    <row r="34" spans="1:6" x14ac:dyDescent="0.25">
      <c r="A34" s="2" t="s">
        <v>101</v>
      </c>
      <c r="B34" s="4">
        <v>2.0301420000000001</v>
      </c>
      <c r="C34" s="4">
        <v>0.1001722</v>
      </c>
      <c r="D34" s="4">
        <v>1.0651571000000002</v>
      </c>
      <c r="E34"/>
      <c r="F34">
        <f>VLOOKUP(A34,Sheet1!A:G,7)</f>
        <v>1.2E-2</v>
      </c>
    </row>
    <row r="35" spans="1:6" x14ac:dyDescent="0.25">
      <c r="A35" s="2" t="s">
        <v>162</v>
      </c>
      <c r="B35" s="4">
        <v>1.9934900000000002</v>
      </c>
      <c r="C35" s="4">
        <v>0.1001716</v>
      </c>
      <c r="D35" s="4">
        <v>1.0468308000000004</v>
      </c>
      <c r="E35"/>
      <c r="F35">
        <f>VLOOKUP(A35,Sheet1!A:G,7)</f>
        <v>0.01</v>
      </c>
    </row>
    <row r="36" spans="1:6" x14ac:dyDescent="0.25">
      <c r="A36" s="2" t="s">
        <v>105</v>
      </c>
      <c r="B36" s="4">
        <v>1.9727619999999999</v>
      </c>
      <c r="C36" s="4">
        <v>0.10017099999999998</v>
      </c>
      <c r="D36" s="4">
        <v>1.0364665</v>
      </c>
      <c r="E36"/>
      <c r="F36">
        <f>VLOOKUP(A36,Sheet1!A:G,7)</f>
        <v>0.01</v>
      </c>
    </row>
    <row r="37" spans="1:6" x14ac:dyDescent="0.25">
      <c r="A37" s="2" t="s">
        <v>155</v>
      </c>
      <c r="B37" s="4">
        <v>1.9536740000000001</v>
      </c>
      <c r="C37" s="4">
        <v>0.10017159999999999</v>
      </c>
      <c r="D37" s="4">
        <v>1.0269228000000001</v>
      </c>
      <c r="E37"/>
      <c r="F37">
        <f>VLOOKUP(A37,Sheet1!A:G,7)</f>
        <v>0.01</v>
      </c>
    </row>
    <row r="38" spans="1:6" x14ac:dyDescent="0.25">
      <c r="A38" s="2" t="s">
        <v>153</v>
      </c>
      <c r="B38" s="4">
        <v>1.9514399999999998</v>
      </c>
      <c r="C38" s="4">
        <v>0.10017179999999999</v>
      </c>
      <c r="D38" s="4">
        <v>1.0258058999999999</v>
      </c>
      <c r="E38"/>
      <c r="F38">
        <f>VLOOKUP(A38,Sheet1!A:G,7)</f>
        <v>0.01</v>
      </c>
    </row>
    <row r="39" spans="1:6" x14ac:dyDescent="0.25">
      <c r="A39" s="2" t="s">
        <v>110</v>
      </c>
      <c r="B39" s="4">
        <v>1.9449999999999998</v>
      </c>
      <c r="C39" s="4">
        <v>0.1001722</v>
      </c>
      <c r="D39" s="4">
        <v>1.0225861000000001</v>
      </c>
      <c r="E39"/>
      <c r="F39">
        <f>VLOOKUP(A39,Sheet1!A:G,7)</f>
        <v>0.01</v>
      </c>
    </row>
    <row r="40" spans="1:6" x14ac:dyDescent="0.25">
      <c r="A40" s="2" t="s">
        <v>102</v>
      </c>
      <c r="B40" s="4">
        <v>1.944334</v>
      </c>
      <c r="C40" s="4">
        <v>0.100173</v>
      </c>
      <c r="D40" s="4">
        <v>1.0222535000000001</v>
      </c>
      <c r="E40"/>
      <c r="F40">
        <f>VLOOKUP(A40,Sheet1!A:G,7)</f>
        <v>0.01</v>
      </c>
    </row>
    <row r="41" spans="1:6" x14ac:dyDescent="0.25">
      <c r="A41" s="2" t="s">
        <v>103</v>
      </c>
      <c r="B41" s="4">
        <v>1.940604</v>
      </c>
      <c r="C41" s="4">
        <v>0.10017139999999999</v>
      </c>
      <c r="D41" s="4">
        <v>1.0203877000000001</v>
      </c>
      <c r="E41"/>
      <c r="F41">
        <f>VLOOKUP(A41,Sheet1!A:G,7)</f>
        <v>0</v>
      </c>
    </row>
    <row r="42" spans="1:6" x14ac:dyDescent="0.25">
      <c r="A42" s="2" t="s">
        <v>142</v>
      </c>
      <c r="B42" s="4">
        <v>1.9291820000000002</v>
      </c>
      <c r="C42" s="4">
        <v>0.1001716</v>
      </c>
      <c r="D42" s="4">
        <v>1.0146768000000002</v>
      </c>
      <c r="E42"/>
      <c r="F42">
        <f>VLOOKUP(A42,Sheet1!A:G,7)</f>
        <v>0</v>
      </c>
    </row>
    <row r="43" spans="1:6" x14ac:dyDescent="0.25">
      <c r="A43" s="2" t="s">
        <v>93</v>
      </c>
      <c r="B43" s="4">
        <v>1.9239379999999997</v>
      </c>
      <c r="C43" s="4">
        <v>0.1001716</v>
      </c>
      <c r="D43" s="4">
        <v>1.0120547999999998</v>
      </c>
      <c r="E43"/>
      <c r="F43">
        <f>VLOOKUP(A43,Sheet1!A:G,7)</f>
        <v>0</v>
      </c>
    </row>
    <row r="44" spans="1:6" x14ac:dyDescent="0.25">
      <c r="A44" s="2" t="s">
        <v>170</v>
      </c>
      <c r="B44" s="4">
        <v>1.9227099999999999</v>
      </c>
      <c r="C44" s="4">
        <v>0.100172</v>
      </c>
      <c r="D44" s="4">
        <v>1.011441</v>
      </c>
      <c r="E44"/>
      <c r="F44">
        <f>VLOOKUP(A44,Sheet1!A:G,7)</f>
        <v>0</v>
      </c>
    </row>
    <row r="45" spans="1:6" x14ac:dyDescent="0.25">
      <c r="A45" s="2" t="s">
        <v>98</v>
      </c>
      <c r="B45" s="4">
        <v>1.9192040000000001</v>
      </c>
      <c r="C45" s="4">
        <v>0.1001754</v>
      </c>
      <c r="D45" s="4">
        <v>1.0096897</v>
      </c>
      <c r="E45"/>
      <c r="F45">
        <f>VLOOKUP(A45,Sheet1!A:G,7)</f>
        <v>0</v>
      </c>
    </row>
    <row r="46" spans="1:6" x14ac:dyDescent="0.25">
      <c r="A46" s="2" t="s">
        <v>169</v>
      </c>
      <c r="B46" s="4">
        <v>1.9088020000000001</v>
      </c>
      <c r="C46" s="4">
        <v>0.10017259999999999</v>
      </c>
      <c r="D46" s="4">
        <v>1.0044872999999999</v>
      </c>
      <c r="E46"/>
      <c r="F46">
        <f>VLOOKUP(A46,Sheet1!A:G,7)</f>
        <v>0</v>
      </c>
    </row>
    <row r="47" spans="1:6" x14ac:dyDescent="0.25">
      <c r="A47" s="2" t="s">
        <v>137</v>
      </c>
      <c r="B47" s="4">
        <v>1.9039239999999999</v>
      </c>
      <c r="C47" s="4">
        <v>0.10017319999999999</v>
      </c>
      <c r="D47" s="4">
        <v>1.0020486</v>
      </c>
      <c r="E47"/>
      <c r="F47">
        <f>VLOOKUP(A47,Sheet1!A:G,7)</f>
        <v>0</v>
      </c>
    </row>
    <row r="48" spans="1:6" x14ac:dyDescent="0.25">
      <c r="A48" s="2" t="s">
        <v>165</v>
      </c>
      <c r="B48" s="4">
        <v>1.9017400000000002</v>
      </c>
      <c r="C48" s="4">
        <v>0.1001722</v>
      </c>
      <c r="D48" s="4">
        <v>1.0009561000000002</v>
      </c>
      <c r="E48"/>
      <c r="F48">
        <f>VLOOKUP(A48,Sheet1!A:G,7)</f>
        <v>0</v>
      </c>
    </row>
    <row r="49" spans="1:6" x14ac:dyDescent="0.25">
      <c r="A49" s="2" t="s">
        <v>134</v>
      </c>
      <c r="B49" s="4">
        <v>1.9002760000000003</v>
      </c>
      <c r="C49" s="4">
        <v>0.1001716</v>
      </c>
      <c r="D49" s="4">
        <v>1.0002238000000001</v>
      </c>
      <c r="E49"/>
      <c r="F49">
        <f>VLOOKUP(A49,Sheet1!A:G,7)</f>
        <v>0</v>
      </c>
    </row>
    <row r="50" spans="1:6" x14ac:dyDescent="0.25">
      <c r="A50" s="2" t="s">
        <v>107</v>
      </c>
      <c r="B50" s="4">
        <v>1.8986540000000001</v>
      </c>
      <c r="C50" s="4">
        <v>0.1001734</v>
      </c>
      <c r="D50" s="4">
        <v>0.99941370000000007</v>
      </c>
      <c r="E50"/>
      <c r="F50">
        <f>VLOOKUP(A50,Sheet1!A:G,7)</f>
        <v>0</v>
      </c>
    </row>
    <row r="51" spans="1:6" x14ac:dyDescent="0.25">
      <c r="A51" s="2" t="s">
        <v>116</v>
      </c>
      <c r="B51" s="4">
        <v>1.8979219999999999</v>
      </c>
      <c r="C51" s="4">
        <v>0.1001706</v>
      </c>
      <c r="D51" s="4">
        <v>0.99904629999999983</v>
      </c>
      <c r="E51"/>
      <c r="F51">
        <f>VLOOKUP(A51,Sheet1!A:G,7)</f>
        <v>0</v>
      </c>
    </row>
    <row r="52" spans="1:6" x14ac:dyDescent="0.25">
      <c r="A52" s="2" t="s">
        <v>143</v>
      </c>
      <c r="B52" s="4">
        <v>1.8971579999999999</v>
      </c>
      <c r="C52" s="4">
        <v>0.1001722</v>
      </c>
      <c r="D52" s="4">
        <v>0.99866509999999997</v>
      </c>
      <c r="E52"/>
      <c r="F52">
        <f>VLOOKUP(A52,Sheet1!A:G,7)</f>
        <v>0</v>
      </c>
    </row>
    <row r="53" spans="1:6" x14ac:dyDescent="0.25">
      <c r="A53" s="2" t="s">
        <v>96</v>
      </c>
      <c r="B53" s="4">
        <v>1.8924340000000002</v>
      </c>
      <c r="C53" s="4">
        <v>0.100173</v>
      </c>
      <c r="D53" s="4">
        <v>0.99630350000000001</v>
      </c>
      <c r="E53"/>
      <c r="F53">
        <f>VLOOKUP(A53,Sheet1!A:G,7)</f>
        <v>0</v>
      </c>
    </row>
    <row r="54" spans="1:6" x14ac:dyDescent="0.25">
      <c r="A54" s="2" t="s">
        <v>120</v>
      </c>
      <c r="B54" s="4">
        <v>1.8919639999999998</v>
      </c>
      <c r="C54" s="4">
        <v>0.10017400000000001</v>
      </c>
      <c r="D54" s="4">
        <v>0.99606899999999976</v>
      </c>
      <c r="E54"/>
      <c r="F54">
        <f>VLOOKUP(A54,Sheet1!A:G,7)</f>
        <v>0</v>
      </c>
    </row>
    <row r="55" spans="1:6" x14ac:dyDescent="0.25">
      <c r="A55" s="2" t="s">
        <v>172</v>
      </c>
      <c r="B55" s="4">
        <v>1.891848</v>
      </c>
      <c r="C55" s="4">
        <v>0.100172</v>
      </c>
      <c r="D55" s="4">
        <v>0.99600999999999984</v>
      </c>
      <c r="E55"/>
      <c r="F55">
        <f>VLOOKUP(A55,Sheet1!A:G,7)</f>
        <v>0</v>
      </c>
    </row>
    <row r="56" spans="1:6" x14ac:dyDescent="0.25">
      <c r="A56" s="2" t="s">
        <v>141</v>
      </c>
      <c r="B56" s="4">
        <v>1.884808</v>
      </c>
      <c r="C56" s="4">
        <v>0.1001732</v>
      </c>
      <c r="D56" s="4">
        <v>0.99249060000000022</v>
      </c>
      <c r="E56"/>
      <c r="F56">
        <f>VLOOKUP(A56,Sheet1!A:G,7)</f>
        <v>0</v>
      </c>
    </row>
    <row r="57" spans="1:6" x14ac:dyDescent="0.25">
      <c r="A57" s="2" t="s">
        <v>135</v>
      </c>
      <c r="B57" s="4">
        <v>1.8843140000000003</v>
      </c>
      <c r="C57" s="4">
        <v>0.1001734</v>
      </c>
      <c r="D57" s="4">
        <v>0.99224370000000017</v>
      </c>
      <c r="E57"/>
      <c r="F57">
        <f>VLOOKUP(A57,Sheet1!A:G,7)</f>
        <v>0</v>
      </c>
    </row>
    <row r="58" spans="1:6" x14ac:dyDescent="0.25">
      <c r="A58" s="2" t="s">
        <v>123</v>
      </c>
      <c r="B58" s="4">
        <v>1.882172</v>
      </c>
      <c r="C58" s="4">
        <v>0.10017419999999999</v>
      </c>
      <c r="D58" s="4">
        <v>0.99117310000000036</v>
      </c>
      <c r="E58"/>
      <c r="F58">
        <f>VLOOKUP(A58,Sheet1!A:G,7)</f>
        <v>0</v>
      </c>
    </row>
    <row r="59" spans="1:6" x14ac:dyDescent="0.25">
      <c r="A59" s="2" t="s">
        <v>113</v>
      </c>
      <c r="B59" s="4">
        <v>1.8818619999999999</v>
      </c>
      <c r="C59" s="4">
        <v>0.1001732</v>
      </c>
      <c r="D59" s="4">
        <v>0.99101759999999994</v>
      </c>
      <c r="E59"/>
      <c r="F59">
        <f>VLOOKUP(A59,Sheet1!A:G,7)</f>
        <v>0</v>
      </c>
    </row>
    <row r="60" spans="1:6" x14ac:dyDescent="0.25">
      <c r="A60" s="2" t="s">
        <v>99</v>
      </c>
      <c r="B60" s="4">
        <v>1.8786639999999999</v>
      </c>
      <c r="C60" s="4">
        <v>0.10017239999999998</v>
      </c>
      <c r="D60" s="4">
        <v>0.98941819999999991</v>
      </c>
      <c r="E60"/>
      <c r="F60">
        <f>VLOOKUP(A60,Sheet1!A:G,7)</f>
        <v>0</v>
      </c>
    </row>
    <row r="61" spans="1:6" x14ac:dyDescent="0.25">
      <c r="A61" s="2" t="s">
        <v>129</v>
      </c>
      <c r="B61" s="4">
        <v>1.87805</v>
      </c>
      <c r="C61" s="4">
        <v>0.10017260000000001</v>
      </c>
      <c r="D61" s="4">
        <v>0.98911130000000003</v>
      </c>
      <c r="E61"/>
      <c r="F61">
        <f>VLOOKUP(A61,Sheet1!A:G,7)</f>
        <v>0</v>
      </c>
    </row>
    <row r="62" spans="1:6" x14ac:dyDescent="0.25">
      <c r="A62" s="2" t="s">
        <v>149</v>
      </c>
      <c r="B62" s="4">
        <v>1.8775600000000001</v>
      </c>
      <c r="C62" s="4">
        <v>0.1001734</v>
      </c>
      <c r="D62" s="4">
        <v>0.98886669999999999</v>
      </c>
      <c r="E62"/>
      <c r="F62">
        <f>VLOOKUP(A62,Sheet1!A:G,7)</f>
        <v>0</v>
      </c>
    </row>
    <row r="63" spans="1:6" x14ac:dyDescent="0.25">
      <c r="A63" s="2" t="s">
        <v>97</v>
      </c>
      <c r="B63" s="4">
        <v>1.8765039999999999</v>
      </c>
      <c r="C63" s="4">
        <v>0.10017240000000001</v>
      </c>
      <c r="D63" s="4">
        <v>0.98833819999999994</v>
      </c>
      <c r="E63"/>
      <c r="F63">
        <f>VLOOKUP(A63,Sheet1!A:G,7)</f>
        <v>0</v>
      </c>
    </row>
    <row r="64" spans="1:6" x14ac:dyDescent="0.25">
      <c r="A64" s="2" t="s">
        <v>108</v>
      </c>
      <c r="B64" s="4">
        <v>1.8739399999999999</v>
      </c>
      <c r="C64" s="4">
        <v>0.10017499999999999</v>
      </c>
      <c r="D64" s="4">
        <v>0.98705750000000003</v>
      </c>
      <c r="E64"/>
      <c r="F64">
        <f>VLOOKUP(A64,Sheet1!A:G,7)</f>
        <v>0</v>
      </c>
    </row>
    <row r="65" spans="1:6" x14ac:dyDescent="0.25">
      <c r="A65" s="2" t="s">
        <v>136</v>
      </c>
      <c r="B65" s="4">
        <v>1.8736280000000001</v>
      </c>
      <c r="C65" s="4">
        <v>0.10017039999999999</v>
      </c>
      <c r="D65" s="4">
        <v>0.98689920000000009</v>
      </c>
      <c r="E65"/>
      <c r="F65">
        <f>VLOOKUP(A65,Sheet1!A:G,7)</f>
        <v>0</v>
      </c>
    </row>
    <row r="66" spans="1:6" x14ac:dyDescent="0.25">
      <c r="A66" s="2" t="s">
        <v>163</v>
      </c>
      <c r="B66" s="4">
        <v>1.8728580000000001</v>
      </c>
      <c r="C66" s="4">
        <v>0.10017180000000001</v>
      </c>
      <c r="D66" s="4">
        <v>0.98651490000000008</v>
      </c>
      <c r="E66"/>
      <c r="F66">
        <f>VLOOKUP(A66,Sheet1!A:G,7)</f>
        <v>0</v>
      </c>
    </row>
    <row r="67" spans="1:6" x14ac:dyDescent="0.25">
      <c r="A67" s="2" t="s">
        <v>166</v>
      </c>
      <c r="B67" s="4">
        <v>1.8711019999999998</v>
      </c>
      <c r="C67" s="4">
        <v>0.10017519999999999</v>
      </c>
      <c r="D67" s="4">
        <v>0.98563859999999992</v>
      </c>
      <c r="E67"/>
      <c r="F67">
        <f>VLOOKUP(A67,Sheet1!A:G,7)</f>
        <v>0</v>
      </c>
    </row>
    <row r="68" spans="1:6" x14ac:dyDescent="0.25">
      <c r="A68" s="2" t="s">
        <v>118</v>
      </c>
      <c r="B68" s="4">
        <v>1.8690839999999997</v>
      </c>
      <c r="C68" s="4">
        <v>0.1001722</v>
      </c>
      <c r="D68" s="4">
        <v>0.9846280999999999</v>
      </c>
      <c r="E68"/>
      <c r="F68">
        <f>VLOOKUP(A68,Sheet1!A:G,7)</f>
        <v>0</v>
      </c>
    </row>
    <row r="69" spans="1:6" x14ac:dyDescent="0.25">
      <c r="A69" s="2" t="s">
        <v>111</v>
      </c>
      <c r="B69" s="4">
        <v>1.868628</v>
      </c>
      <c r="C69" s="4">
        <v>0.10017499999999999</v>
      </c>
      <c r="D69" s="4">
        <v>0.98440150000000026</v>
      </c>
      <c r="E69"/>
      <c r="F69">
        <f>VLOOKUP(A69,Sheet1!A:G,7)</f>
        <v>0</v>
      </c>
    </row>
    <row r="70" spans="1:6" x14ac:dyDescent="0.25">
      <c r="A70" s="2" t="s">
        <v>139</v>
      </c>
      <c r="B70" s="4">
        <v>1.8681539999999999</v>
      </c>
      <c r="C70" s="4">
        <v>0.10017240000000001</v>
      </c>
      <c r="D70" s="4">
        <v>0.98416320000000002</v>
      </c>
      <c r="E70"/>
      <c r="F70">
        <f>VLOOKUP(A70,Sheet1!A:G,7)</f>
        <v>0</v>
      </c>
    </row>
    <row r="71" spans="1:6" x14ac:dyDescent="0.25">
      <c r="A71" s="2" t="s">
        <v>148</v>
      </c>
      <c r="B71" s="4">
        <v>1.8668140000000002</v>
      </c>
      <c r="C71" s="4">
        <v>0.100172</v>
      </c>
      <c r="D71" s="4">
        <v>0.98349300000000017</v>
      </c>
      <c r="E71"/>
      <c r="F71">
        <f>VLOOKUP(A71,Sheet1!A:G,7)</f>
        <v>0</v>
      </c>
    </row>
    <row r="72" spans="1:6" x14ac:dyDescent="0.25">
      <c r="A72" s="2" t="s">
        <v>138</v>
      </c>
      <c r="B72" s="4">
        <v>1.865888</v>
      </c>
      <c r="C72" s="4">
        <v>0.10017139999999999</v>
      </c>
      <c r="D72" s="4">
        <v>0.98302970000000001</v>
      </c>
      <c r="E72"/>
      <c r="F72">
        <f>VLOOKUP(A72,Sheet1!A:G,7)</f>
        <v>0</v>
      </c>
    </row>
    <row r="73" spans="1:6" x14ac:dyDescent="0.25">
      <c r="A73" s="2" t="s">
        <v>114</v>
      </c>
      <c r="B73" s="4">
        <v>1.8649539999999998</v>
      </c>
      <c r="C73" s="4">
        <v>0.1001732</v>
      </c>
      <c r="D73" s="4">
        <v>0.98256359999999998</v>
      </c>
      <c r="E73"/>
      <c r="F73">
        <f>VLOOKUP(A73,Sheet1!A:G,7)</f>
        <v>0</v>
      </c>
    </row>
    <row r="74" spans="1:6" x14ac:dyDescent="0.25">
      <c r="A74" s="2" t="s">
        <v>104</v>
      </c>
      <c r="B74" s="4">
        <v>1.8641700000000001</v>
      </c>
      <c r="C74" s="4">
        <v>0.1001746</v>
      </c>
      <c r="D74" s="4">
        <v>0.9821723</v>
      </c>
      <c r="E74"/>
      <c r="F74">
        <f>VLOOKUP(A74,Sheet1!A:G,7)</f>
        <v>0.01</v>
      </c>
    </row>
    <row r="75" spans="1:6" x14ac:dyDescent="0.25">
      <c r="A75" s="2" t="s">
        <v>150</v>
      </c>
      <c r="B75" s="4">
        <v>1.8639800000000002</v>
      </c>
      <c r="C75" s="4">
        <v>0.100172</v>
      </c>
      <c r="D75" s="4">
        <v>0.98207600000000017</v>
      </c>
      <c r="E75"/>
      <c r="F75">
        <f>VLOOKUP(A75,Sheet1!A:G,7)</f>
        <v>0</v>
      </c>
    </row>
    <row r="76" spans="1:6" x14ac:dyDescent="0.25">
      <c r="A76" s="2" t="s">
        <v>128</v>
      </c>
      <c r="B76" s="4">
        <v>1.8635840000000001</v>
      </c>
      <c r="C76" s="4">
        <v>0.10017279999999999</v>
      </c>
      <c r="D76" s="4">
        <v>0.98187840000000026</v>
      </c>
      <c r="E76"/>
      <c r="F76">
        <f>VLOOKUP(A76,Sheet1!A:G,7)</f>
        <v>0</v>
      </c>
    </row>
    <row r="77" spans="1:6" x14ac:dyDescent="0.25">
      <c r="A77" s="2" t="s">
        <v>119</v>
      </c>
      <c r="B77" s="4">
        <v>1.863572</v>
      </c>
      <c r="C77" s="4">
        <v>0.10017620000000001</v>
      </c>
      <c r="D77" s="4">
        <v>0.98187410000000008</v>
      </c>
      <c r="E77"/>
      <c r="F77">
        <f>VLOOKUP(A77,Sheet1!A:G,7)</f>
        <v>0</v>
      </c>
    </row>
    <row r="78" spans="1:6" x14ac:dyDescent="0.25">
      <c r="A78" s="2" t="s">
        <v>121</v>
      </c>
      <c r="B78" s="4">
        <v>1.8635620000000004</v>
      </c>
      <c r="C78" s="4">
        <v>0.10017319999999999</v>
      </c>
      <c r="D78" s="4">
        <v>0.98186760000000017</v>
      </c>
      <c r="E78"/>
      <c r="F78">
        <f>VLOOKUP(A78,Sheet1!A:G,7)</f>
        <v>0</v>
      </c>
    </row>
    <row r="79" spans="1:6" x14ac:dyDescent="0.25">
      <c r="A79" s="2" t="s">
        <v>94</v>
      </c>
      <c r="B79" s="4">
        <v>1.863324</v>
      </c>
      <c r="C79" s="4">
        <v>0.1001708</v>
      </c>
      <c r="D79" s="4">
        <v>0.98174739999999994</v>
      </c>
      <c r="E79"/>
      <c r="F79">
        <f>VLOOKUP(A79,Sheet1!A:G,7)</f>
        <v>0</v>
      </c>
    </row>
    <row r="80" spans="1:6" x14ac:dyDescent="0.25">
      <c r="A80" s="2" t="s">
        <v>152</v>
      </c>
      <c r="B80" s="4">
        <v>1.8629500000000001</v>
      </c>
      <c r="C80" s="4">
        <v>0.10017419999999999</v>
      </c>
      <c r="D80" s="4">
        <v>0.98156210000000021</v>
      </c>
      <c r="E80"/>
      <c r="F80">
        <f>VLOOKUP(A80,Sheet1!A:G,7)</f>
        <v>0</v>
      </c>
    </row>
    <row r="81" spans="1:6" x14ac:dyDescent="0.25">
      <c r="A81" s="2" t="s">
        <v>171</v>
      </c>
      <c r="B81" s="4">
        <v>1.8620719999999999</v>
      </c>
      <c r="C81" s="4">
        <v>0.1001722</v>
      </c>
      <c r="D81" s="4">
        <v>0.9811221</v>
      </c>
      <c r="E81"/>
      <c r="F81">
        <f>VLOOKUP(A81,Sheet1!A:G,7)</f>
        <v>0</v>
      </c>
    </row>
    <row r="82" spans="1:6" x14ac:dyDescent="0.25">
      <c r="A82" s="2" t="s">
        <v>147</v>
      </c>
      <c r="B82" s="4">
        <v>1.8619979999999998</v>
      </c>
      <c r="C82" s="4">
        <v>0.10017039999999999</v>
      </c>
      <c r="D82" s="4">
        <v>0.98108419999999996</v>
      </c>
      <c r="E82"/>
      <c r="F82">
        <f>VLOOKUP(A82,Sheet1!A:G,7)</f>
        <v>0</v>
      </c>
    </row>
    <row r="83" spans="1:6" x14ac:dyDescent="0.25">
      <c r="A83" s="2" t="s">
        <v>126</v>
      </c>
      <c r="B83" s="4">
        <v>1.8615819999999998</v>
      </c>
      <c r="C83" s="4">
        <v>0.1001768</v>
      </c>
      <c r="D83" s="4">
        <v>0.98087940000000007</v>
      </c>
      <c r="E83"/>
      <c r="F83">
        <f>VLOOKUP(A83,Sheet1!A:G,7)</f>
        <v>0</v>
      </c>
    </row>
    <row r="84" spans="1:6" x14ac:dyDescent="0.25">
      <c r="A84" s="2" t="s">
        <v>167</v>
      </c>
      <c r="B84" s="4">
        <v>1.8614580000000001</v>
      </c>
      <c r="C84" s="4">
        <v>0.10017259999999999</v>
      </c>
      <c r="D84" s="4">
        <v>0.98081530000000006</v>
      </c>
      <c r="E84"/>
      <c r="F84">
        <f>VLOOKUP(A84,Sheet1!A:G,7)</f>
        <v>0</v>
      </c>
    </row>
    <row r="85" spans="1:6" x14ac:dyDescent="0.25">
      <c r="A85" s="2" t="s">
        <v>140</v>
      </c>
      <c r="B85" s="4">
        <v>1.8601759999999998</v>
      </c>
      <c r="C85" s="4">
        <v>0.100172</v>
      </c>
      <c r="D85" s="4">
        <v>0.98017399999999988</v>
      </c>
      <c r="E85"/>
      <c r="F85">
        <f>VLOOKUP(A85,Sheet1!A:G,7)</f>
        <v>0</v>
      </c>
    </row>
    <row r="86" spans="1:6" x14ac:dyDescent="0.25">
      <c r="A86" s="2" t="s">
        <v>156</v>
      </c>
      <c r="B86" s="4">
        <v>1.859208</v>
      </c>
      <c r="C86" s="4">
        <v>0.1001722</v>
      </c>
      <c r="D86" s="4">
        <v>0.97969010000000023</v>
      </c>
      <c r="E86"/>
      <c r="F86">
        <f>VLOOKUP(A86,Sheet1!A:G,7)</f>
        <v>0</v>
      </c>
    </row>
    <row r="87" spans="1:6" x14ac:dyDescent="0.25">
      <c r="A87" s="2" t="s">
        <v>168</v>
      </c>
      <c r="B87" s="4">
        <v>1.8589559999999998</v>
      </c>
      <c r="C87" s="4">
        <v>0.1001716</v>
      </c>
      <c r="D87" s="4">
        <v>0.97956379999999987</v>
      </c>
      <c r="E87"/>
      <c r="F87">
        <f>VLOOKUP(A87,Sheet1!A:G,7)</f>
        <v>0</v>
      </c>
    </row>
    <row r="88" spans="1:6" x14ac:dyDescent="0.25">
      <c r="A88" s="2" t="s">
        <v>100</v>
      </c>
      <c r="B88" s="4">
        <v>1.8547320000000003</v>
      </c>
      <c r="C88" s="4">
        <v>0.1001732</v>
      </c>
      <c r="D88" s="4">
        <v>0.97745260000000012</v>
      </c>
      <c r="E88"/>
      <c r="F88">
        <f>VLOOKUP(A88,Sheet1!A:G,7)</f>
        <v>0.01</v>
      </c>
    </row>
    <row r="89" spans="1:6" x14ac:dyDescent="0.25">
      <c r="A89" s="2" t="s">
        <v>186</v>
      </c>
      <c r="B89" s="4">
        <v>3.9001353488372139</v>
      </c>
      <c r="C89" s="4">
        <v>0.17260966279069778</v>
      </c>
      <c r="D89" s="4">
        <v>2.036372505813953</v>
      </c>
      <c r="E89"/>
    </row>
  </sheetData>
  <autoFilter ref="A2:F89" xr:uid="{4C6AE835-260A-435B-8178-1F2B0E38033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5103-A0A3-4609-A319-2E5E1E083034}">
  <dimension ref="A1:D89"/>
  <sheetViews>
    <sheetView workbookViewId="0">
      <selection activeCell="B3" sqref="B3"/>
    </sheetView>
  </sheetViews>
  <sheetFormatPr defaultRowHeight="15" x14ac:dyDescent="0.25"/>
  <cols>
    <col min="1" max="1" width="22.28515625" bestFit="1" customWidth="1"/>
  </cols>
  <sheetData>
    <row r="1" spans="1:4" x14ac:dyDescent="0.25">
      <c r="A1" s="5" t="s">
        <v>189</v>
      </c>
      <c r="B1" s="6" t="s">
        <v>190</v>
      </c>
      <c r="C1" s="6"/>
    </row>
    <row r="2" spans="1:4" x14ac:dyDescent="0.25">
      <c r="A2" s="7" t="s">
        <v>185</v>
      </c>
      <c r="B2" s="8" t="s">
        <v>187</v>
      </c>
      <c r="C2" s="8" t="s">
        <v>188</v>
      </c>
      <c r="D2" t="s">
        <v>192</v>
      </c>
    </row>
    <row r="3" spans="1:4" x14ac:dyDescent="0.25">
      <c r="A3" s="2" t="s">
        <v>146</v>
      </c>
      <c r="B3" s="4">
        <v>33.556539999999998</v>
      </c>
      <c r="C3" s="4">
        <v>1.3009980000000001</v>
      </c>
      <c r="D3">
        <f>B3/C3</f>
        <v>25.792922049073091</v>
      </c>
    </row>
    <row r="4" spans="1:4" x14ac:dyDescent="0.25">
      <c r="A4" s="2" t="s">
        <v>144</v>
      </c>
      <c r="B4" s="4">
        <v>26.052280000000003</v>
      </c>
      <c r="C4" s="4">
        <v>1.0008079999999999</v>
      </c>
      <c r="D4">
        <f t="shared" ref="D4:D67" si="0">B4/C4</f>
        <v>26.031246752623886</v>
      </c>
    </row>
    <row r="5" spans="1:4" x14ac:dyDescent="0.25">
      <c r="A5" s="2" t="s">
        <v>177</v>
      </c>
      <c r="B5" s="4">
        <v>21.610239999999997</v>
      </c>
      <c r="C5" s="4">
        <v>0.84205779999999986</v>
      </c>
      <c r="D5">
        <f t="shared" si="0"/>
        <v>25.663606465019384</v>
      </c>
    </row>
    <row r="6" spans="1:4" x14ac:dyDescent="0.25">
      <c r="A6" s="2" t="s">
        <v>112</v>
      </c>
      <c r="B6" s="4">
        <v>20.874019999999998</v>
      </c>
      <c r="C6" s="4">
        <v>0.80444720000000003</v>
      </c>
      <c r="D6">
        <f t="shared" si="0"/>
        <v>25.948278519708936</v>
      </c>
    </row>
    <row r="7" spans="1:4" x14ac:dyDescent="0.25">
      <c r="A7" s="2" t="s">
        <v>106</v>
      </c>
      <c r="B7" s="4">
        <v>19.742259999999998</v>
      </c>
      <c r="C7" s="4">
        <v>0.78064559999999994</v>
      </c>
      <c r="D7">
        <f t="shared" si="0"/>
        <v>25.289657688456835</v>
      </c>
    </row>
    <row r="8" spans="1:4" x14ac:dyDescent="0.25">
      <c r="A8" s="2" t="s">
        <v>151</v>
      </c>
      <c r="B8" s="4">
        <v>19.2515</v>
      </c>
      <c r="C8" s="4">
        <v>0.7005924</v>
      </c>
      <c r="D8">
        <f t="shared" si="0"/>
        <v>27.478887866896642</v>
      </c>
    </row>
    <row r="9" spans="1:4" x14ac:dyDescent="0.25">
      <c r="A9" s="2" t="s">
        <v>117</v>
      </c>
      <c r="B9" s="4">
        <v>14.913039999999999</v>
      </c>
      <c r="C9" s="4">
        <v>0.60053480000000004</v>
      </c>
      <c r="D9">
        <f t="shared" si="0"/>
        <v>24.832932246391046</v>
      </c>
    </row>
    <row r="10" spans="1:4" x14ac:dyDescent="0.25">
      <c r="A10" s="2" t="s">
        <v>115</v>
      </c>
      <c r="B10" s="4">
        <v>9.8647080000000003</v>
      </c>
      <c r="C10" s="4">
        <v>0.40039780000000003</v>
      </c>
      <c r="D10">
        <f t="shared" si="0"/>
        <v>24.637268236738564</v>
      </c>
    </row>
    <row r="11" spans="1:4" x14ac:dyDescent="0.25">
      <c r="A11" s="2" t="s">
        <v>127</v>
      </c>
      <c r="B11" s="4">
        <v>7.1046999999999993</v>
      </c>
      <c r="C11" s="4">
        <v>0.3003306</v>
      </c>
      <c r="D11">
        <f t="shared" si="0"/>
        <v>23.656264130261782</v>
      </c>
    </row>
    <row r="12" spans="1:4" x14ac:dyDescent="0.25">
      <c r="A12" s="2" t="s">
        <v>125</v>
      </c>
      <c r="B12" s="4">
        <v>4.9266519999999998</v>
      </c>
      <c r="C12" s="4">
        <v>0.20026440000000001</v>
      </c>
      <c r="D12">
        <f t="shared" si="0"/>
        <v>24.600737824595882</v>
      </c>
    </row>
    <row r="13" spans="1:4" x14ac:dyDescent="0.25">
      <c r="A13" s="2" t="s">
        <v>173</v>
      </c>
      <c r="B13" s="4">
        <v>4.670717999999999</v>
      </c>
      <c r="C13" s="4">
        <v>0.20026380000000002</v>
      </c>
      <c r="D13">
        <f t="shared" si="0"/>
        <v>23.322827190935151</v>
      </c>
    </row>
    <row r="14" spans="1:4" x14ac:dyDescent="0.25">
      <c r="A14" s="2" t="s">
        <v>95</v>
      </c>
      <c r="B14" s="4">
        <v>4.6518320000000006</v>
      </c>
      <c r="C14" s="4">
        <v>0.20026440000000001</v>
      </c>
      <c r="D14">
        <f t="shared" si="0"/>
        <v>23.228451986473882</v>
      </c>
    </row>
    <row r="15" spans="1:4" x14ac:dyDescent="0.25">
      <c r="A15" s="2" t="s">
        <v>161</v>
      </c>
      <c r="B15" s="4">
        <v>4.4393779999999996</v>
      </c>
      <c r="C15" s="4">
        <v>0.20026060000000001</v>
      </c>
      <c r="D15">
        <f t="shared" si="0"/>
        <v>22.168005089368549</v>
      </c>
    </row>
    <row r="16" spans="1:4" x14ac:dyDescent="0.25">
      <c r="A16" s="2" t="s">
        <v>130</v>
      </c>
      <c r="B16" s="4">
        <v>2.5943459999999998</v>
      </c>
      <c r="C16" s="4">
        <v>0.10016120000000002</v>
      </c>
      <c r="D16">
        <f t="shared" si="0"/>
        <v>25.901706449203875</v>
      </c>
    </row>
    <row r="17" spans="1:4" x14ac:dyDescent="0.25">
      <c r="A17" s="2" t="s">
        <v>109</v>
      </c>
      <c r="B17" s="4">
        <v>2.4710279999999996</v>
      </c>
      <c r="C17" s="4">
        <v>0.10016620000000001</v>
      </c>
      <c r="D17">
        <f t="shared" si="0"/>
        <v>24.66927965720971</v>
      </c>
    </row>
    <row r="18" spans="1:4" x14ac:dyDescent="0.25">
      <c r="A18" s="2" t="s">
        <v>159</v>
      </c>
      <c r="B18" s="4">
        <v>2.4432180000000003</v>
      </c>
      <c r="C18" s="4">
        <v>0.1001676</v>
      </c>
      <c r="D18">
        <f t="shared" si="0"/>
        <v>24.39130018089682</v>
      </c>
    </row>
    <row r="19" spans="1:4" x14ac:dyDescent="0.25">
      <c r="A19" s="2" t="s">
        <v>122</v>
      </c>
      <c r="B19" s="4">
        <v>2.3441800000000002</v>
      </c>
      <c r="C19" s="4">
        <v>0.10017139999999999</v>
      </c>
      <c r="D19">
        <f t="shared" si="0"/>
        <v>23.401689504189822</v>
      </c>
    </row>
    <row r="20" spans="1:4" x14ac:dyDescent="0.25">
      <c r="A20" s="2" t="s">
        <v>164</v>
      </c>
      <c r="B20" s="4">
        <v>2.3301100000000003</v>
      </c>
      <c r="C20" s="4">
        <v>0.10017019999999999</v>
      </c>
      <c r="D20">
        <f t="shared" si="0"/>
        <v>23.261508911832067</v>
      </c>
    </row>
    <row r="21" spans="1:4" x14ac:dyDescent="0.25">
      <c r="A21" s="2" t="s">
        <v>175</v>
      </c>
      <c r="B21" s="4">
        <v>2.2698420000000001</v>
      </c>
      <c r="C21" s="4">
        <v>0.1001706</v>
      </c>
      <c r="D21">
        <f t="shared" si="0"/>
        <v>22.659762445268374</v>
      </c>
    </row>
    <row r="22" spans="1:4" x14ac:dyDescent="0.25">
      <c r="A22" s="2" t="s">
        <v>131</v>
      </c>
      <c r="B22" s="4">
        <v>2.2155139999999998</v>
      </c>
      <c r="C22" s="4">
        <v>0.100173</v>
      </c>
      <c r="D22">
        <f t="shared" si="0"/>
        <v>22.116877801403568</v>
      </c>
    </row>
    <row r="23" spans="1:4" x14ac:dyDescent="0.25">
      <c r="A23" s="2" t="s">
        <v>132</v>
      </c>
      <c r="B23" s="4">
        <v>2.2153559999999999</v>
      </c>
      <c r="C23" s="4">
        <v>0.10017099999999998</v>
      </c>
      <c r="D23">
        <f t="shared" si="0"/>
        <v>22.115742081041422</v>
      </c>
    </row>
    <row r="24" spans="1:4" x14ac:dyDescent="0.25">
      <c r="A24" s="2" t="s">
        <v>174</v>
      </c>
      <c r="B24" s="4">
        <v>2.1645720000000002</v>
      </c>
      <c r="C24" s="4">
        <v>0.1001706</v>
      </c>
      <c r="D24">
        <f t="shared" si="0"/>
        <v>21.608855292870366</v>
      </c>
    </row>
    <row r="25" spans="1:4" x14ac:dyDescent="0.25">
      <c r="A25" s="2" t="s">
        <v>160</v>
      </c>
      <c r="B25" s="4">
        <v>2.1057980000000001</v>
      </c>
      <c r="C25" s="4">
        <v>0.100172</v>
      </c>
      <c r="D25">
        <f t="shared" si="0"/>
        <v>21.021822465359584</v>
      </c>
    </row>
    <row r="26" spans="1:4" x14ac:dyDescent="0.25">
      <c r="A26" s="2" t="s">
        <v>176</v>
      </c>
      <c r="B26" s="4">
        <v>2.0988320000000003</v>
      </c>
      <c r="C26" s="4">
        <v>0.10017240000000001</v>
      </c>
      <c r="D26">
        <f t="shared" si="0"/>
        <v>20.952198409941261</v>
      </c>
    </row>
    <row r="27" spans="1:4" x14ac:dyDescent="0.25">
      <c r="A27" s="2" t="s">
        <v>158</v>
      </c>
      <c r="B27" s="4">
        <v>2.0900100000000004</v>
      </c>
      <c r="C27" s="4">
        <v>0.10017259999999999</v>
      </c>
      <c r="D27">
        <f t="shared" si="0"/>
        <v>20.864088583105566</v>
      </c>
    </row>
    <row r="28" spans="1:4" x14ac:dyDescent="0.25">
      <c r="A28" s="2" t="s">
        <v>154</v>
      </c>
      <c r="B28" s="4">
        <v>2.0698820000000002</v>
      </c>
      <c r="C28" s="4">
        <v>0.100172</v>
      </c>
      <c r="D28">
        <f t="shared" si="0"/>
        <v>20.663279159845068</v>
      </c>
    </row>
    <row r="29" spans="1:4" x14ac:dyDescent="0.25">
      <c r="A29" s="2" t="s">
        <v>84</v>
      </c>
      <c r="B29" s="4">
        <v>2.0637160000000003</v>
      </c>
      <c r="C29" s="4">
        <v>0.10017000000000001</v>
      </c>
      <c r="D29">
        <f t="shared" si="0"/>
        <v>20.602136368174104</v>
      </c>
    </row>
    <row r="30" spans="1:4" x14ac:dyDescent="0.25">
      <c r="A30" s="2" t="s">
        <v>133</v>
      </c>
      <c r="B30" s="4">
        <v>2.0583159999999996</v>
      </c>
      <c r="C30" s="4">
        <v>0.10017119999999999</v>
      </c>
      <c r="D30">
        <f t="shared" si="0"/>
        <v>20.54798185506413</v>
      </c>
    </row>
    <row r="31" spans="1:4" x14ac:dyDescent="0.25">
      <c r="A31" s="2" t="s">
        <v>157</v>
      </c>
      <c r="B31" s="4">
        <v>2.0573939999999999</v>
      </c>
      <c r="C31" s="4">
        <v>0.1001722</v>
      </c>
      <c r="D31">
        <f t="shared" si="0"/>
        <v>20.538572578020649</v>
      </c>
    </row>
    <row r="32" spans="1:4" x14ac:dyDescent="0.25">
      <c r="A32" s="2" t="s">
        <v>124</v>
      </c>
      <c r="B32" s="4">
        <v>2.0548380000000002</v>
      </c>
      <c r="C32" s="4">
        <v>0.1001708</v>
      </c>
      <c r="D32">
        <f t="shared" si="0"/>
        <v>20.513343209797668</v>
      </c>
    </row>
    <row r="33" spans="1:4" x14ac:dyDescent="0.25">
      <c r="A33" s="2" t="s">
        <v>145</v>
      </c>
      <c r="B33" s="4">
        <v>2.0313099999999999</v>
      </c>
      <c r="C33" s="4">
        <v>0.1001722</v>
      </c>
      <c r="D33">
        <f t="shared" si="0"/>
        <v>20.278180972365586</v>
      </c>
    </row>
    <row r="34" spans="1:4" x14ac:dyDescent="0.25">
      <c r="A34" s="2" t="s">
        <v>101</v>
      </c>
      <c r="B34" s="4">
        <v>2.0301420000000001</v>
      </c>
      <c r="C34" s="4">
        <v>0.1001722</v>
      </c>
      <c r="D34">
        <f t="shared" si="0"/>
        <v>20.266521050750608</v>
      </c>
    </row>
    <row r="35" spans="1:4" x14ac:dyDescent="0.25">
      <c r="A35" s="2" t="s">
        <v>162</v>
      </c>
      <c r="B35" s="4">
        <v>1.9934900000000002</v>
      </c>
      <c r="C35" s="4">
        <v>0.1001716</v>
      </c>
      <c r="D35">
        <f t="shared" si="0"/>
        <v>19.900750312463813</v>
      </c>
    </row>
    <row r="36" spans="1:4" x14ac:dyDescent="0.25">
      <c r="A36" s="2" t="s">
        <v>105</v>
      </c>
      <c r="B36" s="4">
        <v>1.9727619999999999</v>
      </c>
      <c r="C36" s="4">
        <v>0.10017099999999998</v>
      </c>
      <c r="D36">
        <f t="shared" si="0"/>
        <v>19.693943356859773</v>
      </c>
    </row>
    <row r="37" spans="1:4" x14ac:dyDescent="0.25">
      <c r="A37" s="2" t="s">
        <v>155</v>
      </c>
      <c r="B37" s="4">
        <v>1.9536740000000001</v>
      </c>
      <c r="C37" s="4">
        <v>0.10017159999999999</v>
      </c>
      <c r="D37">
        <f t="shared" si="0"/>
        <v>19.503272384588051</v>
      </c>
    </row>
    <row r="38" spans="1:4" x14ac:dyDescent="0.25">
      <c r="A38" s="2" t="s">
        <v>153</v>
      </c>
      <c r="B38" s="4">
        <v>1.9514399999999998</v>
      </c>
      <c r="C38" s="4">
        <v>0.10017179999999999</v>
      </c>
      <c r="D38">
        <f t="shared" si="0"/>
        <v>19.480931759237631</v>
      </c>
    </row>
    <row r="39" spans="1:4" x14ac:dyDescent="0.25">
      <c r="A39" s="2" t="s">
        <v>110</v>
      </c>
      <c r="B39" s="4">
        <v>1.9449999999999998</v>
      </c>
      <c r="C39" s="4">
        <v>0.1001722</v>
      </c>
      <c r="D39">
        <f t="shared" si="0"/>
        <v>19.416564675628564</v>
      </c>
    </row>
    <row r="40" spans="1:4" x14ac:dyDescent="0.25">
      <c r="A40" s="2" t="s">
        <v>102</v>
      </c>
      <c r="B40" s="4">
        <v>1.944334</v>
      </c>
      <c r="C40" s="4">
        <v>0.100173</v>
      </c>
      <c r="D40">
        <f t="shared" si="0"/>
        <v>19.409761113274037</v>
      </c>
    </row>
    <row r="41" spans="1:4" x14ac:dyDescent="0.25">
      <c r="A41" s="2" t="s">
        <v>103</v>
      </c>
      <c r="B41" s="4">
        <v>1.940604</v>
      </c>
      <c r="C41" s="4">
        <v>0.10017139999999999</v>
      </c>
      <c r="D41">
        <f t="shared" si="0"/>
        <v>19.372834960877057</v>
      </c>
    </row>
    <row r="42" spans="1:4" x14ac:dyDescent="0.25">
      <c r="A42" s="2" t="s">
        <v>142</v>
      </c>
      <c r="B42" s="4">
        <v>1.9291820000000002</v>
      </c>
      <c r="C42" s="4">
        <v>0.1001716</v>
      </c>
      <c r="D42">
        <f t="shared" si="0"/>
        <v>19.258771947338371</v>
      </c>
    </row>
    <row r="43" spans="1:4" x14ac:dyDescent="0.25">
      <c r="A43" s="2" t="s">
        <v>93</v>
      </c>
      <c r="B43" s="4">
        <v>1.9239379999999997</v>
      </c>
      <c r="C43" s="4">
        <v>0.1001716</v>
      </c>
      <c r="D43">
        <f t="shared" si="0"/>
        <v>19.206421780225131</v>
      </c>
    </row>
    <row r="44" spans="1:4" x14ac:dyDescent="0.25">
      <c r="A44" s="2" t="s">
        <v>170</v>
      </c>
      <c r="B44" s="4">
        <v>1.9227099999999999</v>
      </c>
      <c r="C44" s="4">
        <v>0.100172</v>
      </c>
      <c r="D44">
        <f t="shared" si="0"/>
        <v>19.19408617178453</v>
      </c>
    </row>
    <row r="45" spans="1:4" x14ac:dyDescent="0.25">
      <c r="A45" s="2" t="s">
        <v>98</v>
      </c>
      <c r="B45" s="4">
        <v>1.9192040000000001</v>
      </c>
      <c r="C45" s="4">
        <v>0.1001754</v>
      </c>
      <c r="D45">
        <f t="shared" si="0"/>
        <v>19.158436103075207</v>
      </c>
    </row>
    <row r="46" spans="1:4" x14ac:dyDescent="0.25">
      <c r="A46" s="2" t="s">
        <v>169</v>
      </c>
      <c r="B46" s="4">
        <v>1.9088020000000001</v>
      </c>
      <c r="C46" s="4">
        <v>0.10017259999999999</v>
      </c>
      <c r="D46">
        <f t="shared" si="0"/>
        <v>19.055130844162978</v>
      </c>
    </row>
    <row r="47" spans="1:4" x14ac:dyDescent="0.25">
      <c r="A47" s="2" t="s">
        <v>137</v>
      </c>
      <c r="B47" s="4">
        <v>1.9039239999999999</v>
      </c>
      <c r="C47" s="4">
        <v>0.10017319999999999</v>
      </c>
      <c r="D47">
        <f t="shared" si="0"/>
        <v>19.006321051938045</v>
      </c>
    </row>
    <row r="48" spans="1:4" x14ac:dyDescent="0.25">
      <c r="A48" s="2" t="s">
        <v>165</v>
      </c>
      <c r="B48" s="4">
        <v>1.9017400000000002</v>
      </c>
      <c r="C48" s="4">
        <v>0.1001722</v>
      </c>
      <c r="D48">
        <f t="shared" si="0"/>
        <v>18.984708332251863</v>
      </c>
    </row>
    <row r="49" spans="1:4" x14ac:dyDescent="0.25">
      <c r="A49" s="2" t="s">
        <v>134</v>
      </c>
      <c r="B49" s="4">
        <v>1.9002760000000003</v>
      </c>
      <c r="C49" s="4">
        <v>0.1001716</v>
      </c>
      <c r="D49">
        <f t="shared" si="0"/>
        <v>18.970207124574234</v>
      </c>
    </row>
    <row r="50" spans="1:4" x14ac:dyDescent="0.25">
      <c r="A50" s="2" t="s">
        <v>107</v>
      </c>
      <c r="B50" s="4">
        <v>1.8986540000000001</v>
      </c>
      <c r="C50" s="4">
        <v>0.1001734</v>
      </c>
      <c r="D50">
        <f t="shared" si="0"/>
        <v>18.953674328714012</v>
      </c>
    </row>
    <row r="51" spans="1:4" x14ac:dyDescent="0.25">
      <c r="A51" s="2" t="s">
        <v>116</v>
      </c>
      <c r="B51" s="4">
        <v>1.8979219999999999</v>
      </c>
      <c r="C51" s="4">
        <v>0.1001706</v>
      </c>
      <c r="D51">
        <f t="shared" si="0"/>
        <v>18.946896594409935</v>
      </c>
    </row>
    <row r="52" spans="1:4" x14ac:dyDescent="0.25">
      <c r="A52" s="2" t="s">
        <v>143</v>
      </c>
      <c r="B52" s="4">
        <v>1.8971579999999999</v>
      </c>
      <c r="C52" s="4">
        <v>0.1001722</v>
      </c>
      <c r="D52">
        <f t="shared" si="0"/>
        <v>18.938967098656114</v>
      </c>
    </row>
    <row r="53" spans="1:4" x14ac:dyDescent="0.25">
      <c r="A53" s="2" t="s">
        <v>96</v>
      </c>
      <c r="B53" s="4">
        <v>1.8924340000000002</v>
      </c>
      <c r="C53" s="4">
        <v>0.100173</v>
      </c>
      <c r="D53">
        <f t="shared" si="0"/>
        <v>18.891657432641534</v>
      </c>
    </row>
    <row r="54" spans="1:4" x14ac:dyDescent="0.25">
      <c r="A54" s="2" t="s">
        <v>120</v>
      </c>
      <c r="B54" s="4">
        <v>1.8919639999999998</v>
      </c>
      <c r="C54" s="4">
        <v>0.10017400000000001</v>
      </c>
      <c r="D54">
        <f t="shared" si="0"/>
        <v>18.886777008006064</v>
      </c>
    </row>
    <row r="55" spans="1:4" x14ac:dyDescent="0.25">
      <c r="A55" s="2" t="s">
        <v>172</v>
      </c>
      <c r="B55" s="4">
        <v>1.891848</v>
      </c>
      <c r="C55" s="4">
        <v>0.100172</v>
      </c>
      <c r="D55">
        <f t="shared" si="0"/>
        <v>18.885996086730824</v>
      </c>
    </row>
    <row r="56" spans="1:4" x14ac:dyDescent="0.25">
      <c r="A56" s="2" t="s">
        <v>141</v>
      </c>
      <c r="B56" s="4">
        <v>1.884808</v>
      </c>
      <c r="C56" s="4">
        <v>0.1001732</v>
      </c>
      <c r="D56">
        <f t="shared" si="0"/>
        <v>18.815491568603179</v>
      </c>
    </row>
    <row r="57" spans="1:4" x14ac:dyDescent="0.25">
      <c r="A57" s="2" t="s">
        <v>135</v>
      </c>
      <c r="B57" s="4">
        <v>1.8843140000000003</v>
      </c>
      <c r="C57" s="4">
        <v>0.1001734</v>
      </c>
      <c r="D57">
        <f t="shared" si="0"/>
        <v>18.810522553891555</v>
      </c>
    </row>
    <row r="58" spans="1:4" x14ac:dyDescent="0.25">
      <c r="A58" s="2" t="s">
        <v>123</v>
      </c>
      <c r="B58" s="4">
        <v>1.882172</v>
      </c>
      <c r="C58" s="4">
        <v>0.10017419999999999</v>
      </c>
      <c r="D58">
        <f t="shared" si="0"/>
        <v>18.788989580151377</v>
      </c>
    </row>
    <row r="59" spans="1:4" x14ac:dyDescent="0.25">
      <c r="A59" s="2" t="s">
        <v>113</v>
      </c>
      <c r="B59" s="4">
        <v>1.8818619999999999</v>
      </c>
      <c r="C59" s="4">
        <v>0.1001732</v>
      </c>
      <c r="D59">
        <f t="shared" si="0"/>
        <v>18.786082505101163</v>
      </c>
    </row>
    <row r="60" spans="1:4" x14ac:dyDescent="0.25">
      <c r="A60" s="2" t="s">
        <v>99</v>
      </c>
      <c r="B60" s="4">
        <v>1.8786639999999999</v>
      </c>
      <c r="C60" s="4">
        <v>0.10017239999999998</v>
      </c>
      <c r="D60">
        <f t="shared" si="0"/>
        <v>18.754307573742871</v>
      </c>
    </row>
    <row r="61" spans="1:4" x14ac:dyDescent="0.25">
      <c r="A61" s="2" t="s">
        <v>129</v>
      </c>
      <c r="B61" s="4">
        <v>1.87805</v>
      </c>
      <c r="C61" s="4">
        <v>0.10017260000000001</v>
      </c>
      <c r="D61">
        <f t="shared" si="0"/>
        <v>18.748140709136027</v>
      </c>
    </row>
    <row r="62" spans="1:4" x14ac:dyDescent="0.25">
      <c r="A62" s="2" t="s">
        <v>149</v>
      </c>
      <c r="B62" s="4">
        <v>1.8775600000000001</v>
      </c>
      <c r="C62" s="4">
        <v>0.1001734</v>
      </c>
      <c r="D62">
        <f t="shared" si="0"/>
        <v>18.743099465526779</v>
      </c>
    </row>
    <row r="63" spans="1:4" x14ac:dyDescent="0.25">
      <c r="A63" s="2" t="s">
        <v>97</v>
      </c>
      <c r="B63" s="4">
        <v>1.8765039999999999</v>
      </c>
      <c r="C63" s="4">
        <v>0.10017240000000001</v>
      </c>
      <c r="D63">
        <f t="shared" si="0"/>
        <v>18.732744748054351</v>
      </c>
    </row>
    <row r="64" spans="1:4" x14ac:dyDescent="0.25">
      <c r="A64" s="2" t="s">
        <v>108</v>
      </c>
      <c r="B64" s="4">
        <v>1.8739399999999999</v>
      </c>
      <c r="C64" s="4">
        <v>0.10017499999999999</v>
      </c>
      <c r="D64">
        <f t="shared" si="0"/>
        <v>18.706663339156478</v>
      </c>
    </row>
    <row r="65" spans="1:4" x14ac:dyDescent="0.25">
      <c r="A65" s="2" t="s">
        <v>136</v>
      </c>
      <c r="B65" s="4">
        <v>1.8736280000000001</v>
      </c>
      <c r="C65" s="4">
        <v>0.10017039999999999</v>
      </c>
      <c r="D65">
        <f t="shared" si="0"/>
        <v>18.70440768929744</v>
      </c>
    </row>
    <row r="66" spans="1:4" x14ac:dyDescent="0.25">
      <c r="A66" s="2" t="s">
        <v>163</v>
      </c>
      <c r="B66" s="4">
        <v>1.8728580000000001</v>
      </c>
      <c r="C66" s="4">
        <v>0.10017180000000001</v>
      </c>
      <c r="D66">
        <f t="shared" si="0"/>
        <v>18.69645948260888</v>
      </c>
    </row>
    <row r="67" spans="1:4" x14ac:dyDescent="0.25">
      <c r="A67" s="2" t="s">
        <v>166</v>
      </c>
      <c r="B67" s="4">
        <v>1.8711019999999998</v>
      </c>
      <c r="C67" s="4">
        <v>0.10017519999999999</v>
      </c>
      <c r="D67">
        <f t="shared" si="0"/>
        <v>18.678295626063136</v>
      </c>
    </row>
    <row r="68" spans="1:4" x14ac:dyDescent="0.25">
      <c r="A68" s="2" t="s">
        <v>118</v>
      </c>
      <c r="B68" s="4">
        <v>1.8690839999999997</v>
      </c>
      <c r="C68" s="4">
        <v>0.1001722</v>
      </c>
      <c r="D68">
        <f t="shared" ref="D68:D89" si="1">B68/C68</f>
        <v>18.658709701893336</v>
      </c>
    </row>
    <row r="69" spans="1:4" x14ac:dyDescent="0.25">
      <c r="A69" s="2" t="s">
        <v>111</v>
      </c>
      <c r="B69" s="4">
        <v>1.868628</v>
      </c>
      <c r="C69" s="4">
        <v>0.10017499999999999</v>
      </c>
      <c r="D69">
        <f t="shared" si="1"/>
        <v>18.653636136760671</v>
      </c>
    </row>
    <row r="70" spans="1:4" x14ac:dyDescent="0.25">
      <c r="A70" s="2" t="s">
        <v>139</v>
      </c>
      <c r="B70" s="4">
        <v>1.8681539999999999</v>
      </c>
      <c r="C70" s="4">
        <v>0.10017240000000001</v>
      </c>
      <c r="D70">
        <f t="shared" si="1"/>
        <v>18.649388454304777</v>
      </c>
    </row>
    <row r="71" spans="1:4" x14ac:dyDescent="0.25">
      <c r="A71" s="2" t="s">
        <v>148</v>
      </c>
      <c r="B71" s="4">
        <v>1.8668140000000002</v>
      </c>
      <c r="C71" s="4">
        <v>0.100172</v>
      </c>
      <c r="D71">
        <f t="shared" si="1"/>
        <v>18.636085932196625</v>
      </c>
    </row>
    <row r="72" spans="1:4" x14ac:dyDescent="0.25">
      <c r="A72" s="2" t="s">
        <v>138</v>
      </c>
      <c r="B72" s="4">
        <v>1.865888</v>
      </c>
      <c r="C72" s="4">
        <v>0.10017139999999999</v>
      </c>
      <c r="D72">
        <f t="shared" si="1"/>
        <v>18.626953401869198</v>
      </c>
    </row>
    <row r="73" spans="1:4" x14ac:dyDescent="0.25">
      <c r="A73" s="2" t="s">
        <v>114</v>
      </c>
      <c r="B73" s="4">
        <v>1.8649539999999998</v>
      </c>
      <c r="C73" s="4">
        <v>0.1001732</v>
      </c>
      <c r="D73">
        <f t="shared" si="1"/>
        <v>18.617294845327891</v>
      </c>
    </row>
    <row r="74" spans="1:4" x14ac:dyDescent="0.25">
      <c r="A74" s="2" t="s">
        <v>104</v>
      </c>
      <c r="B74" s="4">
        <v>1.8641700000000001</v>
      </c>
      <c r="C74" s="4">
        <v>0.1001746</v>
      </c>
      <c r="D74">
        <f t="shared" si="1"/>
        <v>18.609208322269318</v>
      </c>
    </row>
    <row r="75" spans="1:4" x14ac:dyDescent="0.25">
      <c r="A75" s="2" t="s">
        <v>150</v>
      </c>
      <c r="B75" s="4">
        <v>1.8639800000000002</v>
      </c>
      <c r="C75" s="4">
        <v>0.100172</v>
      </c>
      <c r="D75">
        <f t="shared" si="1"/>
        <v>18.607794593299527</v>
      </c>
    </row>
    <row r="76" spans="1:4" x14ac:dyDescent="0.25">
      <c r="A76" s="2" t="s">
        <v>128</v>
      </c>
      <c r="B76" s="4">
        <v>1.8635840000000001</v>
      </c>
      <c r="C76" s="4">
        <v>0.10017279999999999</v>
      </c>
      <c r="D76">
        <f t="shared" si="1"/>
        <v>18.603692818809101</v>
      </c>
    </row>
    <row r="77" spans="1:4" x14ac:dyDescent="0.25">
      <c r="A77" s="2" t="s">
        <v>119</v>
      </c>
      <c r="B77" s="4">
        <v>1.863572</v>
      </c>
      <c r="C77" s="4">
        <v>0.10017620000000001</v>
      </c>
      <c r="D77">
        <f t="shared" si="1"/>
        <v>18.602941616871071</v>
      </c>
    </row>
    <row r="78" spans="1:4" x14ac:dyDescent="0.25">
      <c r="A78" s="2" t="s">
        <v>121</v>
      </c>
      <c r="B78" s="4">
        <v>1.8635620000000004</v>
      </c>
      <c r="C78" s="4">
        <v>0.10017319999999999</v>
      </c>
      <c r="D78">
        <f t="shared" si="1"/>
        <v>18.603398913082547</v>
      </c>
    </row>
    <row r="79" spans="1:4" x14ac:dyDescent="0.25">
      <c r="A79" s="2" t="s">
        <v>94</v>
      </c>
      <c r="B79" s="4">
        <v>1.863324</v>
      </c>
      <c r="C79" s="4">
        <v>0.1001708</v>
      </c>
      <c r="D79">
        <f t="shared" si="1"/>
        <v>18.60146869147496</v>
      </c>
    </row>
    <row r="80" spans="1:4" x14ac:dyDescent="0.25">
      <c r="A80" s="2" t="s">
        <v>152</v>
      </c>
      <c r="B80" s="4">
        <v>1.8629500000000001</v>
      </c>
      <c r="C80" s="4">
        <v>0.10017419999999999</v>
      </c>
      <c r="D80">
        <f t="shared" si="1"/>
        <v>18.597103845101834</v>
      </c>
    </row>
    <row r="81" spans="1:4" x14ac:dyDescent="0.25">
      <c r="A81" s="2" t="s">
        <v>171</v>
      </c>
      <c r="B81" s="4">
        <v>1.8620719999999999</v>
      </c>
      <c r="C81" s="4">
        <v>0.1001722</v>
      </c>
      <c r="D81">
        <f t="shared" si="1"/>
        <v>18.588710240965057</v>
      </c>
    </row>
    <row r="82" spans="1:4" x14ac:dyDescent="0.25">
      <c r="A82" s="2" t="s">
        <v>147</v>
      </c>
      <c r="B82" s="4">
        <v>1.8619979999999998</v>
      </c>
      <c r="C82" s="4">
        <v>0.10017039999999999</v>
      </c>
      <c r="D82">
        <f t="shared" si="1"/>
        <v>18.58830552738134</v>
      </c>
    </row>
    <row r="83" spans="1:4" x14ac:dyDescent="0.25">
      <c r="A83" s="2" t="s">
        <v>126</v>
      </c>
      <c r="B83" s="4">
        <v>1.8615819999999998</v>
      </c>
      <c r="C83" s="4">
        <v>0.1001768</v>
      </c>
      <c r="D83">
        <f t="shared" si="1"/>
        <v>18.58296531731898</v>
      </c>
    </row>
    <row r="84" spans="1:4" x14ac:dyDescent="0.25">
      <c r="A84" s="2" t="s">
        <v>167</v>
      </c>
      <c r="B84" s="4">
        <v>1.8614580000000001</v>
      </c>
      <c r="C84" s="4">
        <v>0.10017259999999999</v>
      </c>
      <c r="D84">
        <f t="shared" si="1"/>
        <v>18.582506593619417</v>
      </c>
    </row>
    <row r="85" spans="1:4" x14ac:dyDescent="0.25">
      <c r="A85" s="2" t="s">
        <v>140</v>
      </c>
      <c r="B85" s="4">
        <v>1.8601759999999998</v>
      </c>
      <c r="C85" s="4">
        <v>0.100172</v>
      </c>
      <c r="D85">
        <f t="shared" si="1"/>
        <v>18.569819909755221</v>
      </c>
    </row>
    <row r="86" spans="1:4" x14ac:dyDescent="0.25">
      <c r="A86" s="2" t="s">
        <v>156</v>
      </c>
      <c r="B86" s="4">
        <v>1.859208</v>
      </c>
      <c r="C86" s="4">
        <v>0.1001722</v>
      </c>
      <c r="D86">
        <f t="shared" si="1"/>
        <v>18.560119474265313</v>
      </c>
    </row>
    <row r="87" spans="1:4" x14ac:dyDescent="0.25">
      <c r="A87" s="2" t="s">
        <v>168</v>
      </c>
      <c r="B87" s="4">
        <v>1.8589559999999998</v>
      </c>
      <c r="C87" s="4">
        <v>0.1001716</v>
      </c>
      <c r="D87">
        <f t="shared" si="1"/>
        <v>18.557714961126706</v>
      </c>
    </row>
    <row r="88" spans="1:4" x14ac:dyDescent="0.25">
      <c r="A88" s="2" t="s">
        <v>100</v>
      </c>
      <c r="B88" s="4">
        <v>1.8547320000000003</v>
      </c>
      <c r="C88" s="4">
        <v>0.1001732</v>
      </c>
      <c r="D88">
        <f t="shared" si="1"/>
        <v>18.51525158425607</v>
      </c>
    </row>
    <row r="89" spans="1:4" x14ac:dyDescent="0.25">
      <c r="A89" s="9" t="s">
        <v>186</v>
      </c>
      <c r="B89" s="10">
        <v>3.9001353488372139</v>
      </c>
      <c r="C89" s="10">
        <v>0.17260966279069778</v>
      </c>
      <c r="D89">
        <f t="shared" si="1"/>
        <v>22.595115973121516</v>
      </c>
    </row>
  </sheetData>
  <autoFilter ref="A2:D89" xr:uid="{67C24F2F-8C39-4B46-A992-709FF69AE9A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25DB-EE72-4B03-9A0C-F958016B4DAC}">
  <dimension ref="A1:K5"/>
  <sheetViews>
    <sheetView workbookViewId="0">
      <selection activeCell="F35" sqref="F35"/>
    </sheetView>
  </sheetViews>
  <sheetFormatPr defaultRowHeight="15" x14ac:dyDescent="0.25"/>
  <cols>
    <col min="1" max="2" width="15.140625" bestFit="1" customWidth="1"/>
    <col min="3" max="3" width="12.7109375" bestFit="1" customWidth="1"/>
    <col min="4" max="4" width="10.42578125" bestFit="1" customWidth="1"/>
    <col min="5" max="5" width="15.7109375" bestFit="1" customWidth="1"/>
    <col min="6" max="6" width="10.28515625" bestFit="1" customWidth="1"/>
    <col min="7" max="7" width="14.140625" bestFit="1" customWidth="1"/>
    <col min="9" max="9" width="11.42578125" bestFit="1" customWidth="1"/>
    <col min="10" max="10" width="13.140625" bestFit="1" customWidth="1"/>
    <col min="11" max="11" width="19.5703125" bestFit="1" customWidth="1"/>
  </cols>
  <sheetData>
    <row r="1" spans="1:11" x14ac:dyDescent="0.25">
      <c r="A1" s="7"/>
      <c r="B1" s="7" t="s">
        <v>204</v>
      </c>
      <c r="C1" s="7" t="s">
        <v>205</v>
      </c>
      <c r="D1" s="7" t="s">
        <v>206</v>
      </c>
      <c r="E1" s="7" t="s">
        <v>207</v>
      </c>
      <c r="F1" s="7" t="s">
        <v>208</v>
      </c>
      <c r="G1" s="7" t="s">
        <v>209</v>
      </c>
      <c r="H1" s="7" t="s">
        <v>210</v>
      </c>
      <c r="I1" s="7" t="s">
        <v>211</v>
      </c>
      <c r="J1" s="7" t="s">
        <v>212</v>
      </c>
      <c r="K1" s="7" t="s">
        <v>213</v>
      </c>
    </row>
    <row r="2" spans="1:11" x14ac:dyDescent="0.25">
      <c r="A2" s="12" t="s">
        <v>203</v>
      </c>
      <c r="B2" s="13">
        <v>5.4302000000000001</v>
      </c>
      <c r="C2" s="13">
        <v>5.2875999999999994</v>
      </c>
      <c r="D2" s="13">
        <v>5.0424000000000007</v>
      </c>
      <c r="E2" s="13">
        <v>5.0351999999999997</v>
      </c>
      <c r="F2" s="13">
        <v>5.0280000000000005</v>
      </c>
      <c r="G2" s="13">
        <v>5.07</v>
      </c>
      <c r="H2" s="13">
        <v>5.0372000000000003</v>
      </c>
      <c r="I2" s="13">
        <v>5.0484</v>
      </c>
      <c r="J2" s="13">
        <v>5.0380000000000003</v>
      </c>
      <c r="K2" s="13">
        <v>5.0852000000000004</v>
      </c>
    </row>
    <row r="3" spans="1:11" x14ac:dyDescent="0.25">
      <c r="A3" s="2" t="s">
        <v>199</v>
      </c>
      <c r="B3" s="11">
        <v>25.66132</v>
      </c>
      <c r="C3" s="11">
        <v>26.226179999999999</v>
      </c>
      <c r="D3" s="11">
        <v>25.325120000000002</v>
      </c>
      <c r="E3" s="11">
        <v>26.043779999999998</v>
      </c>
      <c r="F3" s="11">
        <v>25.779579999999999</v>
      </c>
      <c r="G3" s="11">
        <v>25.541399999999999</v>
      </c>
      <c r="H3" s="11">
        <v>25.669220000000003</v>
      </c>
      <c r="I3" s="11">
        <v>25.796599999999994</v>
      </c>
      <c r="J3" s="11">
        <v>26.20682</v>
      </c>
      <c r="K3" s="11">
        <v>26.330480000000001</v>
      </c>
    </row>
    <row r="4" spans="1:11" x14ac:dyDescent="0.25">
      <c r="A4" s="2" t="s">
        <v>200</v>
      </c>
      <c r="B4" s="11">
        <v>5.5085840000000008</v>
      </c>
      <c r="C4" s="11">
        <v>5.3084019999999992</v>
      </c>
      <c r="D4" s="11">
        <v>5.1094200000000001</v>
      </c>
      <c r="E4" s="11">
        <v>5.1095139999999999</v>
      </c>
      <c r="F4" s="11">
        <v>5.1094759999999999</v>
      </c>
      <c r="G4" s="11">
        <v>5.1094900000000001</v>
      </c>
      <c r="H4" s="11">
        <v>5.1093440000000001</v>
      </c>
      <c r="I4" s="11">
        <v>5.1082459999999994</v>
      </c>
      <c r="J4" s="11">
        <v>5.1093840000000004</v>
      </c>
      <c r="K4" s="11">
        <v>5.108282</v>
      </c>
    </row>
    <row r="5" spans="1:11" x14ac:dyDescent="0.25">
      <c r="A5" s="2" t="s">
        <v>198</v>
      </c>
      <c r="B5" s="11">
        <v>141.35759999999999</v>
      </c>
      <c r="C5" s="11">
        <v>139.21940000000001</v>
      </c>
      <c r="D5" s="11">
        <v>129.39659999999998</v>
      </c>
      <c r="E5" s="11">
        <v>133.0712</v>
      </c>
      <c r="F5" s="11">
        <v>131.71999999999997</v>
      </c>
      <c r="G5" s="11">
        <v>130.5034</v>
      </c>
      <c r="H5" s="11">
        <v>131.15280000000001</v>
      </c>
      <c r="I5" s="11">
        <v>131.77539999999999</v>
      </c>
      <c r="J5" s="11">
        <v>133.9006</v>
      </c>
      <c r="K5" s="11">
        <v>134.5034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5CA14-FA0B-4471-A13E-292B0EA935EB}">
  <dimension ref="A1:G135"/>
  <sheetViews>
    <sheetView workbookViewId="0"/>
  </sheetViews>
  <sheetFormatPr defaultRowHeight="15" x14ac:dyDescent="0.25"/>
  <cols>
    <col min="1" max="1" width="40.42578125" bestFit="1" customWidth="1"/>
    <col min="2" max="2" width="41.85546875" bestFit="1" customWidth="1"/>
    <col min="3" max="3" width="23.85546875" bestFit="1" customWidth="1"/>
    <col min="4" max="4" width="19.140625" bestFit="1" customWidth="1"/>
    <col min="5" max="5" width="17.7109375" bestFit="1" customWidth="1"/>
    <col min="6" max="6" width="78.85546875" bestFit="1" customWidth="1"/>
    <col min="7" max="7" width="13.140625" bestFit="1" customWidth="1"/>
  </cols>
  <sheetData>
    <row r="1" spans="1:7" x14ac:dyDescent="0.25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355</v>
      </c>
    </row>
    <row r="2" spans="1:7" x14ac:dyDescent="0.25">
      <c r="A2">
        <v>10</v>
      </c>
      <c r="B2">
        <v>51</v>
      </c>
      <c r="C2">
        <v>122</v>
      </c>
      <c r="D2">
        <v>415</v>
      </c>
      <c r="E2">
        <v>271</v>
      </c>
      <c r="F2" t="s">
        <v>245</v>
      </c>
      <c r="G2" t="s">
        <v>356</v>
      </c>
    </row>
    <row r="3" spans="1:7" x14ac:dyDescent="0.25">
      <c r="A3">
        <v>23</v>
      </c>
      <c r="B3">
        <v>47</v>
      </c>
      <c r="C3">
        <v>72</v>
      </c>
      <c r="D3">
        <v>564</v>
      </c>
      <c r="E3">
        <v>201</v>
      </c>
      <c r="F3" t="s">
        <v>236</v>
      </c>
      <c r="G3">
        <v>3</v>
      </c>
    </row>
    <row r="4" spans="1:7" x14ac:dyDescent="0.25">
      <c r="A4">
        <v>17</v>
      </c>
      <c r="B4">
        <v>41</v>
      </c>
      <c r="C4">
        <v>64</v>
      </c>
      <c r="D4">
        <v>935</v>
      </c>
      <c r="E4">
        <v>151</v>
      </c>
      <c r="F4" t="s">
        <v>238</v>
      </c>
      <c r="G4">
        <v>3</v>
      </c>
    </row>
    <row r="5" spans="1:7" x14ac:dyDescent="0.25">
      <c r="A5">
        <v>13</v>
      </c>
      <c r="B5">
        <v>37</v>
      </c>
      <c r="C5">
        <v>56</v>
      </c>
      <c r="D5">
        <v>773</v>
      </c>
      <c r="E5">
        <v>155</v>
      </c>
      <c r="F5" t="s">
        <v>237</v>
      </c>
      <c r="G5">
        <v>3</v>
      </c>
    </row>
    <row r="6" spans="1:7" x14ac:dyDescent="0.25">
      <c r="A6">
        <v>36</v>
      </c>
      <c r="B6">
        <v>36</v>
      </c>
      <c r="C6">
        <v>70</v>
      </c>
      <c r="D6">
        <v>66</v>
      </c>
      <c r="E6">
        <v>90</v>
      </c>
      <c r="F6" t="s">
        <v>328</v>
      </c>
      <c r="G6" t="s">
        <v>356</v>
      </c>
    </row>
    <row r="7" spans="1:7" x14ac:dyDescent="0.25">
      <c r="A7">
        <v>32</v>
      </c>
      <c r="B7">
        <v>32</v>
      </c>
      <c r="C7">
        <v>82</v>
      </c>
      <c r="D7">
        <v>2017</v>
      </c>
      <c r="E7">
        <v>106</v>
      </c>
      <c r="F7" t="s">
        <v>287</v>
      </c>
      <c r="G7">
        <v>5</v>
      </c>
    </row>
    <row r="8" spans="1:7" x14ac:dyDescent="0.25">
      <c r="A8">
        <v>30</v>
      </c>
      <c r="B8">
        <v>30</v>
      </c>
      <c r="C8">
        <v>78</v>
      </c>
      <c r="D8">
        <v>2132</v>
      </c>
      <c r="E8">
        <v>93</v>
      </c>
      <c r="F8" t="s">
        <v>288</v>
      </c>
      <c r="G8">
        <v>5</v>
      </c>
    </row>
    <row r="9" spans="1:7" x14ac:dyDescent="0.25">
      <c r="A9">
        <v>27</v>
      </c>
      <c r="B9">
        <v>27</v>
      </c>
      <c r="C9">
        <v>101</v>
      </c>
      <c r="D9">
        <v>2860</v>
      </c>
      <c r="E9">
        <v>196</v>
      </c>
      <c r="F9" t="s">
        <v>299</v>
      </c>
      <c r="G9">
        <v>7</v>
      </c>
    </row>
    <row r="10" spans="1:7" x14ac:dyDescent="0.25">
      <c r="A10">
        <v>17</v>
      </c>
      <c r="B10">
        <v>19</v>
      </c>
      <c r="C10">
        <v>78</v>
      </c>
      <c r="D10">
        <v>1161</v>
      </c>
      <c r="E10">
        <v>181</v>
      </c>
      <c r="F10" t="s">
        <v>240</v>
      </c>
      <c r="G10">
        <v>-1</v>
      </c>
    </row>
    <row r="11" spans="1:7" x14ac:dyDescent="0.25">
      <c r="A11">
        <v>19</v>
      </c>
      <c r="B11">
        <v>19</v>
      </c>
      <c r="C11">
        <v>139</v>
      </c>
      <c r="D11">
        <v>64</v>
      </c>
      <c r="E11">
        <v>277</v>
      </c>
      <c r="F11" t="s">
        <v>242</v>
      </c>
      <c r="G11" t="s">
        <v>356</v>
      </c>
    </row>
    <row r="12" spans="1:7" x14ac:dyDescent="0.25">
      <c r="A12">
        <v>19</v>
      </c>
      <c r="B12">
        <v>19</v>
      </c>
      <c r="C12">
        <v>70</v>
      </c>
      <c r="D12">
        <v>4258</v>
      </c>
      <c r="E12">
        <v>82</v>
      </c>
      <c r="F12" t="s">
        <v>322</v>
      </c>
      <c r="G12">
        <v>9</v>
      </c>
    </row>
    <row r="13" spans="1:7" x14ac:dyDescent="0.25">
      <c r="A13">
        <v>14</v>
      </c>
      <c r="B13">
        <v>14</v>
      </c>
      <c r="C13">
        <v>68</v>
      </c>
      <c r="D13">
        <v>931</v>
      </c>
      <c r="E13">
        <v>142</v>
      </c>
      <c r="F13" t="s">
        <v>271</v>
      </c>
      <c r="G13">
        <v>2</v>
      </c>
    </row>
    <row r="14" spans="1:7" x14ac:dyDescent="0.25">
      <c r="A14">
        <v>7</v>
      </c>
      <c r="B14">
        <v>13</v>
      </c>
      <c r="C14">
        <v>51</v>
      </c>
      <c r="D14">
        <v>91</v>
      </c>
      <c r="E14">
        <v>90</v>
      </c>
      <c r="F14" t="s">
        <v>222</v>
      </c>
      <c r="G14">
        <v>3</v>
      </c>
    </row>
    <row r="15" spans="1:7" x14ac:dyDescent="0.25">
      <c r="A15">
        <v>12</v>
      </c>
      <c r="B15">
        <v>12</v>
      </c>
      <c r="C15">
        <v>62</v>
      </c>
      <c r="D15">
        <v>2242</v>
      </c>
      <c r="E15">
        <v>129</v>
      </c>
      <c r="F15" t="s">
        <v>289</v>
      </c>
      <c r="G15">
        <v>6</v>
      </c>
    </row>
    <row r="16" spans="1:7" x14ac:dyDescent="0.25">
      <c r="A16">
        <v>2</v>
      </c>
      <c r="B16">
        <v>11</v>
      </c>
      <c r="C16">
        <v>11</v>
      </c>
      <c r="D16">
        <v>965</v>
      </c>
      <c r="E16">
        <v>32</v>
      </c>
      <c r="F16" t="s">
        <v>252</v>
      </c>
      <c r="G16" t="s">
        <v>356</v>
      </c>
    </row>
    <row r="17" spans="1:7" x14ac:dyDescent="0.25">
      <c r="A17">
        <v>2</v>
      </c>
      <c r="B17">
        <v>11</v>
      </c>
      <c r="C17">
        <v>44</v>
      </c>
      <c r="D17">
        <v>1021</v>
      </c>
      <c r="E17">
        <v>86</v>
      </c>
      <c r="F17" t="s">
        <v>254</v>
      </c>
      <c r="G17" t="s">
        <v>356</v>
      </c>
    </row>
    <row r="18" spans="1:7" x14ac:dyDescent="0.25">
      <c r="A18">
        <v>11</v>
      </c>
      <c r="B18">
        <v>11</v>
      </c>
      <c r="C18">
        <v>68</v>
      </c>
      <c r="D18">
        <v>3763</v>
      </c>
      <c r="E18">
        <v>78</v>
      </c>
      <c r="F18" t="s">
        <v>317</v>
      </c>
      <c r="G18">
        <v>8</v>
      </c>
    </row>
    <row r="19" spans="1:7" x14ac:dyDescent="0.25">
      <c r="A19">
        <v>11</v>
      </c>
      <c r="B19">
        <v>11</v>
      </c>
      <c r="C19">
        <v>65</v>
      </c>
      <c r="D19">
        <v>3930</v>
      </c>
      <c r="E19">
        <v>140</v>
      </c>
      <c r="F19" t="s">
        <v>318</v>
      </c>
      <c r="G19">
        <v>9</v>
      </c>
    </row>
    <row r="20" spans="1:7" x14ac:dyDescent="0.25">
      <c r="A20">
        <v>11</v>
      </c>
      <c r="B20">
        <v>11</v>
      </c>
      <c r="C20">
        <v>41</v>
      </c>
      <c r="D20">
        <v>63</v>
      </c>
      <c r="E20">
        <v>95</v>
      </c>
      <c r="F20" t="s">
        <v>330</v>
      </c>
      <c r="G20" t="s">
        <v>356</v>
      </c>
    </row>
    <row r="21" spans="1:7" x14ac:dyDescent="0.25">
      <c r="A21">
        <v>10</v>
      </c>
      <c r="B21">
        <v>10</v>
      </c>
      <c r="C21">
        <v>41</v>
      </c>
      <c r="D21">
        <v>88</v>
      </c>
      <c r="E21">
        <v>111</v>
      </c>
      <c r="F21" t="s">
        <v>259</v>
      </c>
      <c r="G21">
        <v>0</v>
      </c>
    </row>
    <row r="22" spans="1:7" x14ac:dyDescent="0.25">
      <c r="A22">
        <v>10</v>
      </c>
      <c r="B22">
        <v>10</v>
      </c>
      <c r="C22">
        <v>59</v>
      </c>
      <c r="D22">
        <v>556</v>
      </c>
      <c r="E22">
        <v>126</v>
      </c>
      <c r="F22" t="s">
        <v>266</v>
      </c>
      <c r="G22">
        <v>1</v>
      </c>
    </row>
    <row r="23" spans="1:7" x14ac:dyDescent="0.25">
      <c r="A23">
        <v>10</v>
      </c>
      <c r="B23">
        <v>10</v>
      </c>
      <c r="C23">
        <v>57</v>
      </c>
      <c r="D23">
        <v>1245</v>
      </c>
      <c r="E23">
        <v>127</v>
      </c>
      <c r="F23" t="s">
        <v>275</v>
      </c>
      <c r="G23">
        <v>3</v>
      </c>
    </row>
    <row r="24" spans="1:7" x14ac:dyDescent="0.25">
      <c r="A24">
        <v>10</v>
      </c>
      <c r="B24">
        <v>10</v>
      </c>
      <c r="C24">
        <v>47</v>
      </c>
      <c r="D24">
        <v>1385</v>
      </c>
      <c r="E24">
        <v>107</v>
      </c>
      <c r="F24" t="s">
        <v>276</v>
      </c>
      <c r="G24">
        <v>4</v>
      </c>
    </row>
    <row r="25" spans="1:7" x14ac:dyDescent="0.25">
      <c r="A25">
        <v>10</v>
      </c>
      <c r="B25">
        <v>10</v>
      </c>
      <c r="C25">
        <v>30</v>
      </c>
      <c r="D25">
        <v>1958</v>
      </c>
      <c r="E25">
        <v>45</v>
      </c>
      <c r="F25" t="s">
        <v>286</v>
      </c>
      <c r="G25">
        <v>5</v>
      </c>
    </row>
    <row r="26" spans="1:7" x14ac:dyDescent="0.25">
      <c r="A26">
        <v>10</v>
      </c>
      <c r="B26">
        <v>10</v>
      </c>
      <c r="C26">
        <v>55</v>
      </c>
      <c r="D26">
        <v>2629</v>
      </c>
      <c r="E26">
        <v>126</v>
      </c>
      <c r="F26" t="s">
        <v>296</v>
      </c>
      <c r="G26">
        <v>7</v>
      </c>
    </row>
    <row r="27" spans="1:7" x14ac:dyDescent="0.25">
      <c r="A27">
        <v>9</v>
      </c>
      <c r="B27">
        <v>9</v>
      </c>
      <c r="C27">
        <v>37</v>
      </c>
      <c r="D27">
        <v>368</v>
      </c>
      <c r="E27">
        <v>99</v>
      </c>
      <c r="F27" t="s">
        <v>264</v>
      </c>
      <c r="G27">
        <v>1</v>
      </c>
    </row>
    <row r="28" spans="1:7" x14ac:dyDescent="0.25">
      <c r="A28">
        <v>9</v>
      </c>
      <c r="B28">
        <v>9</v>
      </c>
      <c r="C28">
        <v>34</v>
      </c>
      <c r="D28">
        <v>4146</v>
      </c>
      <c r="E28">
        <v>82</v>
      </c>
      <c r="F28" t="s">
        <v>321</v>
      </c>
      <c r="G28">
        <v>9</v>
      </c>
    </row>
    <row r="29" spans="1:7" x14ac:dyDescent="0.25">
      <c r="A29">
        <v>8</v>
      </c>
      <c r="B29">
        <v>8</v>
      </c>
      <c r="C29">
        <v>36</v>
      </c>
      <c r="D29">
        <v>1689</v>
      </c>
      <c r="E29">
        <v>102</v>
      </c>
      <c r="F29" t="s">
        <v>280</v>
      </c>
      <c r="G29">
        <v>5</v>
      </c>
    </row>
    <row r="30" spans="1:7" x14ac:dyDescent="0.25">
      <c r="A30">
        <v>8</v>
      </c>
      <c r="B30">
        <v>8</v>
      </c>
      <c r="C30">
        <v>30</v>
      </c>
      <c r="D30">
        <v>4357</v>
      </c>
      <c r="E30">
        <v>47</v>
      </c>
      <c r="F30" t="s">
        <v>323</v>
      </c>
      <c r="G30">
        <v>9</v>
      </c>
    </row>
    <row r="31" spans="1:7" x14ac:dyDescent="0.25">
      <c r="A31">
        <v>5</v>
      </c>
      <c r="B31">
        <v>7</v>
      </c>
      <c r="C31">
        <v>20</v>
      </c>
      <c r="D31">
        <v>349</v>
      </c>
      <c r="E31">
        <v>43</v>
      </c>
      <c r="F31" t="s">
        <v>243</v>
      </c>
      <c r="G31" t="s">
        <v>356</v>
      </c>
    </row>
    <row r="32" spans="1:7" x14ac:dyDescent="0.25">
      <c r="A32">
        <v>5</v>
      </c>
      <c r="B32">
        <v>7</v>
      </c>
      <c r="C32">
        <v>27</v>
      </c>
      <c r="D32">
        <v>1080</v>
      </c>
      <c r="E32">
        <v>93</v>
      </c>
      <c r="F32" t="s">
        <v>272</v>
      </c>
      <c r="G32">
        <v>2</v>
      </c>
    </row>
    <row r="33" spans="1:7" x14ac:dyDescent="0.25">
      <c r="A33">
        <v>7</v>
      </c>
      <c r="B33">
        <v>7</v>
      </c>
      <c r="C33">
        <v>25</v>
      </c>
      <c r="D33">
        <v>2379</v>
      </c>
      <c r="E33">
        <v>46</v>
      </c>
      <c r="F33" t="s">
        <v>290</v>
      </c>
      <c r="G33">
        <v>6</v>
      </c>
    </row>
    <row r="34" spans="1:7" x14ac:dyDescent="0.25">
      <c r="A34">
        <v>7</v>
      </c>
      <c r="B34">
        <v>7</v>
      </c>
      <c r="C34">
        <v>27</v>
      </c>
      <c r="D34">
        <v>3146</v>
      </c>
      <c r="E34">
        <v>82</v>
      </c>
      <c r="F34" t="s">
        <v>302</v>
      </c>
      <c r="G34">
        <v>8</v>
      </c>
    </row>
    <row r="35" spans="1:7" x14ac:dyDescent="0.25">
      <c r="A35">
        <v>6</v>
      </c>
      <c r="B35">
        <v>6</v>
      </c>
      <c r="C35">
        <v>19</v>
      </c>
      <c r="D35">
        <v>364</v>
      </c>
      <c r="E35">
        <v>33</v>
      </c>
      <c r="F35" t="s">
        <v>231</v>
      </c>
      <c r="G35">
        <v>3</v>
      </c>
    </row>
    <row r="36" spans="1:7" x14ac:dyDescent="0.25">
      <c r="A36">
        <v>6</v>
      </c>
      <c r="B36">
        <v>6</v>
      </c>
      <c r="C36">
        <v>28</v>
      </c>
      <c r="D36">
        <v>265</v>
      </c>
      <c r="E36">
        <v>86</v>
      </c>
      <c r="F36" t="s">
        <v>333</v>
      </c>
      <c r="G36" t="s">
        <v>356</v>
      </c>
    </row>
    <row r="37" spans="1:7" x14ac:dyDescent="0.25">
      <c r="A37">
        <v>5</v>
      </c>
      <c r="B37">
        <v>5</v>
      </c>
      <c r="C37">
        <v>14</v>
      </c>
      <c r="D37">
        <v>518</v>
      </c>
      <c r="E37">
        <v>37</v>
      </c>
      <c r="F37" t="s">
        <v>235</v>
      </c>
      <c r="G37">
        <v>3</v>
      </c>
    </row>
    <row r="38" spans="1:7" x14ac:dyDescent="0.25">
      <c r="A38">
        <v>5</v>
      </c>
      <c r="B38">
        <v>5</v>
      </c>
      <c r="C38">
        <v>20</v>
      </c>
      <c r="D38">
        <v>913</v>
      </c>
      <c r="E38">
        <v>46</v>
      </c>
      <c r="F38" t="s">
        <v>251</v>
      </c>
      <c r="G38" t="s">
        <v>356</v>
      </c>
    </row>
    <row r="39" spans="1:7" x14ac:dyDescent="0.25">
      <c r="A39">
        <v>5</v>
      </c>
      <c r="B39">
        <v>5</v>
      </c>
      <c r="C39">
        <v>14</v>
      </c>
      <c r="D39">
        <v>330</v>
      </c>
      <c r="E39">
        <v>25</v>
      </c>
      <c r="F39" t="s">
        <v>263</v>
      </c>
      <c r="G39">
        <v>0</v>
      </c>
    </row>
    <row r="40" spans="1:7" x14ac:dyDescent="0.25">
      <c r="A40">
        <v>5</v>
      </c>
      <c r="B40">
        <v>5</v>
      </c>
      <c r="C40">
        <v>12</v>
      </c>
      <c r="D40">
        <v>829</v>
      </c>
      <c r="E40">
        <v>35</v>
      </c>
      <c r="F40" t="s">
        <v>269</v>
      </c>
      <c r="G40">
        <v>1</v>
      </c>
    </row>
    <row r="41" spans="1:7" x14ac:dyDescent="0.25">
      <c r="A41">
        <v>5</v>
      </c>
      <c r="B41">
        <v>5</v>
      </c>
      <c r="C41">
        <v>20</v>
      </c>
      <c r="D41">
        <v>876</v>
      </c>
      <c r="E41">
        <v>44</v>
      </c>
      <c r="F41" t="s">
        <v>270</v>
      </c>
      <c r="G41">
        <v>1</v>
      </c>
    </row>
    <row r="42" spans="1:7" x14ac:dyDescent="0.25">
      <c r="A42">
        <v>5</v>
      </c>
      <c r="B42">
        <v>5</v>
      </c>
      <c r="C42">
        <v>16</v>
      </c>
      <c r="D42">
        <v>1917</v>
      </c>
      <c r="E42">
        <v>33</v>
      </c>
      <c r="F42" t="s">
        <v>285</v>
      </c>
      <c r="G42">
        <v>5</v>
      </c>
    </row>
    <row r="43" spans="1:7" x14ac:dyDescent="0.25">
      <c r="A43">
        <v>5</v>
      </c>
      <c r="B43">
        <v>5</v>
      </c>
      <c r="C43">
        <v>20</v>
      </c>
      <c r="D43">
        <v>2458</v>
      </c>
      <c r="E43">
        <v>23</v>
      </c>
      <c r="F43" t="s">
        <v>292</v>
      </c>
      <c r="G43">
        <v>6</v>
      </c>
    </row>
    <row r="44" spans="1:7" x14ac:dyDescent="0.25">
      <c r="A44">
        <v>5</v>
      </c>
      <c r="B44">
        <v>5</v>
      </c>
      <c r="C44">
        <v>29</v>
      </c>
      <c r="D44">
        <v>2574</v>
      </c>
      <c r="E44">
        <v>41</v>
      </c>
      <c r="F44" t="s">
        <v>295</v>
      </c>
      <c r="G44">
        <v>6</v>
      </c>
    </row>
    <row r="45" spans="1:7" x14ac:dyDescent="0.25">
      <c r="A45">
        <v>5</v>
      </c>
      <c r="B45">
        <v>5</v>
      </c>
      <c r="C45">
        <v>19</v>
      </c>
      <c r="D45">
        <v>3392</v>
      </c>
      <c r="E45">
        <v>33</v>
      </c>
      <c r="F45" t="s">
        <v>307</v>
      </c>
      <c r="G45">
        <v>8</v>
      </c>
    </row>
    <row r="46" spans="1:7" x14ac:dyDescent="0.25">
      <c r="A46">
        <v>5</v>
      </c>
      <c r="B46">
        <v>5</v>
      </c>
      <c r="C46">
        <v>18</v>
      </c>
      <c r="D46">
        <v>3569</v>
      </c>
      <c r="E46">
        <v>23</v>
      </c>
      <c r="F46" t="s">
        <v>313</v>
      </c>
      <c r="G46">
        <v>8</v>
      </c>
    </row>
    <row r="47" spans="1:7" x14ac:dyDescent="0.25">
      <c r="A47">
        <v>5</v>
      </c>
      <c r="B47">
        <v>5</v>
      </c>
      <c r="C47">
        <v>14</v>
      </c>
      <c r="D47">
        <v>3602</v>
      </c>
      <c r="E47">
        <v>40</v>
      </c>
      <c r="F47" t="s">
        <v>314</v>
      </c>
      <c r="G47">
        <v>8</v>
      </c>
    </row>
    <row r="48" spans="1:7" x14ac:dyDescent="0.25">
      <c r="A48">
        <v>5</v>
      </c>
      <c r="B48">
        <v>5</v>
      </c>
      <c r="C48">
        <v>18</v>
      </c>
      <c r="D48">
        <v>3649</v>
      </c>
      <c r="E48">
        <v>23</v>
      </c>
      <c r="F48" t="s">
        <v>315</v>
      </c>
      <c r="G48">
        <v>8</v>
      </c>
    </row>
    <row r="49" spans="1:7" x14ac:dyDescent="0.25">
      <c r="A49">
        <v>5</v>
      </c>
      <c r="B49">
        <v>5</v>
      </c>
      <c r="C49">
        <v>21</v>
      </c>
      <c r="D49">
        <v>3684</v>
      </c>
      <c r="E49">
        <v>36</v>
      </c>
      <c r="F49" t="s">
        <v>316</v>
      </c>
      <c r="G49">
        <v>8</v>
      </c>
    </row>
    <row r="50" spans="1:7" x14ac:dyDescent="0.25">
      <c r="A50">
        <v>5</v>
      </c>
      <c r="B50">
        <v>5</v>
      </c>
      <c r="C50">
        <v>27</v>
      </c>
      <c r="D50">
        <v>4097</v>
      </c>
      <c r="E50">
        <v>37</v>
      </c>
      <c r="F50" t="s">
        <v>320</v>
      </c>
      <c r="G50">
        <v>9</v>
      </c>
    </row>
    <row r="51" spans="1:7" x14ac:dyDescent="0.25">
      <c r="A51">
        <v>4</v>
      </c>
      <c r="B51">
        <v>4</v>
      </c>
      <c r="C51">
        <v>11</v>
      </c>
      <c r="D51">
        <v>436</v>
      </c>
      <c r="E51">
        <v>30</v>
      </c>
      <c r="F51" t="s">
        <v>233</v>
      </c>
      <c r="G51">
        <v>3</v>
      </c>
    </row>
    <row r="52" spans="1:7" x14ac:dyDescent="0.25">
      <c r="A52">
        <v>4</v>
      </c>
      <c r="B52">
        <v>4</v>
      </c>
      <c r="C52">
        <v>5</v>
      </c>
      <c r="D52">
        <v>475</v>
      </c>
      <c r="E52">
        <v>31</v>
      </c>
      <c r="F52" t="s">
        <v>234</v>
      </c>
      <c r="G52">
        <v>3</v>
      </c>
    </row>
    <row r="53" spans="1:7" x14ac:dyDescent="0.25">
      <c r="A53">
        <v>4</v>
      </c>
      <c r="B53">
        <v>4</v>
      </c>
      <c r="C53">
        <v>22</v>
      </c>
      <c r="D53">
        <v>1094</v>
      </c>
      <c r="E53">
        <v>49</v>
      </c>
      <c r="F53" t="s">
        <v>239</v>
      </c>
      <c r="G53">
        <v>3</v>
      </c>
    </row>
    <row r="54" spans="1:7" x14ac:dyDescent="0.25">
      <c r="A54">
        <v>4</v>
      </c>
      <c r="B54">
        <v>4</v>
      </c>
      <c r="C54">
        <v>21</v>
      </c>
      <c r="D54">
        <v>861</v>
      </c>
      <c r="E54">
        <v>40</v>
      </c>
      <c r="F54" t="s">
        <v>250</v>
      </c>
      <c r="G54">
        <v>-1</v>
      </c>
    </row>
    <row r="55" spans="1:7" x14ac:dyDescent="0.25">
      <c r="A55">
        <v>4</v>
      </c>
      <c r="B55">
        <v>4</v>
      </c>
      <c r="C55">
        <v>14</v>
      </c>
      <c r="D55">
        <v>1146</v>
      </c>
      <c r="E55">
        <v>21</v>
      </c>
      <c r="F55" t="s">
        <v>256</v>
      </c>
      <c r="G55">
        <v>-1</v>
      </c>
    </row>
    <row r="56" spans="1:7" x14ac:dyDescent="0.25">
      <c r="A56">
        <v>4</v>
      </c>
      <c r="B56">
        <v>4</v>
      </c>
      <c r="C56">
        <v>17</v>
      </c>
      <c r="D56">
        <v>207</v>
      </c>
      <c r="E56">
        <v>44</v>
      </c>
      <c r="F56" t="s">
        <v>260</v>
      </c>
      <c r="G56">
        <v>0</v>
      </c>
    </row>
    <row r="57" spans="1:7" x14ac:dyDescent="0.25">
      <c r="A57">
        <v>4</v>
      </c>
      <c r="B57">
        <v>4</v>
      </c>
      <c r="C57">
        <v>15</v>
      </c>
      <c r="D57">
        <v>257</v>
      </c>
      <c r="E57">
        <v>32</v>
      </c>
      <c r="F57" t="s">
        <v>261</v>
      </c>
      <c r="G57">
        <v>0</v>
      </c>
    </row>
    <row r="58" spans="1:7" x14ac:dyDescent="0.25">
      <c r="A58">
        <v>4</v>
      </c>
      <c r="B58">
        <v>4</v>
      </c>
      <c r="C58">
        <v>28</v>
      </c>
      <c r="D58">
        <v>476</v>
      </c>
      <c r="E58">
        <v>70</v>
      </c>
      <c r="F58" t="s">
        <v>265</v>
      </c>
      <c r="G58">
        <v>1</v>
      </c>
    </row>
    <row r="59" spans="1:7" x14ac:dyDescent="0.25">
      <c r="A59">
        <v>4</v>
      </c>
      <c r="B59">
        <v>4</v>
      </c>
      <c r="C59">
        <v>19</v>
      </c>
      <c r="D59">
        <v>691</v>
      </c>
      <c r="E59">
        <v>65</v>
      </c>
      <c r="F59" t="s">
        <v>267</v>
      </c>
      <c r="G59">
        <v>1</v>
      </c>
    </row>
    <row r="60" spans="1:7" x14ac:dyDescent="0.25">
      <c r="A60">
        <v>4</v>
      </c>
      <c r="B60">
        <v>4</v>
      </c>
      <c r="C60">
        <v>23</v>
      </c>
      <c r="D60">
        <v>1503</v>
      </c>
      <c r="E60">
        <v>70</v>
      </c>
      <c r="F60" t="s">
        <v>277</v>
      </c>
      <c r="G60">
        <v>4</v>
      </c>
    </row>
    <row r="61" spans="1:7" x14ac:dyDescent="0.25">
      <c r="A61">
        <v>2</v>
      </c>
      <c r="B61">
        <v>4</v>
      </c>
      <c r="C61">
        <v>4</v>
      </c>
      <c r="D61">
        <v>1643</v>
      </c>
      <c r="E61">
        <v>23</v>
      </c>
      <c r="F61" t="s">
        <v>279</v>
      </c>
      <c r="G61">
        <v>4</v>
      </c>
    </row>
    <row r="62" spans="1:7" x14ac:dyDescent="0.25">
      <c r="A62">
        <v>4</v>
      </c>
      <c r="B62">
        <v>4</v>
      </c>
      <c r="C62">
        <v>13</v>
      </c>
      <c r="D62">
        <v>2820</v>
      </c>
      <c r="E62">
        <v>31</v>
      </c>
      <c r="F62" t="s">
        <v>298</v>
      </c>
      <c r="G62">
        <v>7</v>
      </c>
    </row>
    <row r="63" spans="1:7" x14ac:dyDescent="0.25">
      <c r="A63">
        <v>4</v>
      </c>
      <c r="B63">
        <v>4</v>
      </c>
      <c r="C63">
        <v>22</v>
      </c>
      <c r="D63">
        <v>3235</v>
      </c>
      <c r="E63">
        <v>39</v>
      </c>
      <c r="F63" t="s">
        <v>303</v>
      </c>
      <c r="G63">
        <v>8</v>
      </c>
    </row>
    <row r="64" spans="1:7" x14ac:dyDescent="0.25">
      <c r="A64">
        <v>4</v>
      </c>
      <c r="B64">
        <v>4</v>
      </c>
      <c r="C64">
        <v>16</v>
      </c>
      <c r="D64">
        <v>4412</v>
      </c>
      <c r="E64">
        <v>34</v>
      </c>
      <c r="F64" t="s">
        <v>324</v>
      </c>
      <c r="G64">
        <v>9</v>
      </c>
    </row>
    <row r="65" spans="1:7" x14ac:dyDescent="0.25">
      <c r="A65">
        <v>4</v>
      </c>
      <c r="B65">
        <v>4</v>
      </c>
      <c r="C65">
        <v>29</v>
      </c>
      <c r="D65">
        <v>166</v>
      </c>
      <c r="E65">
        <v>68</v>
      </c>
      <c r="F65" t="s">
        <v>331</v>
      </c>
      <c r="G65" t="s">
        <v>356</v>
      </c>
    </row>
    <row r="66" spans="1:7" x14ac:dyDescent="0.25">
      <c r="A66">
        <v>4</v>
      </c>
      <c r="B66">
        <v>4</v>
      </c>
      <c r="C66">
        <v>14</v>
      </c>
      <c r="D66">
        <v>396</v>
      </c>
      <c r="E66">
        <v>22</v>
      </c>
      <c r="F66" t="s">
        <v>336</v>
      </c>
      <c r="G66" t="s">
        <v>356</v>
      </c>
    </row>
    <row r="67" spans="1:7" x14ac:dyDescent="0.25">
      <c r="A67">
        <v>3</v>
      </c>
      <c r="B67">
        <v>3</v>
      </c>
      <c r="C67">
        <v>14</v>
      </c>
      <c r="D67">
        <v>312</v>
      </c>
      <c r="E67">
        <v>18</v>
      </c>
      <c r="F67" t="s">
        <v>229</v>
      </c>
      <c r="G67">
        <v>3</v>
      </c>
    </row>
    <row r="68" spans="1:7" x14ac:dyDescent="0.25">
      <c r="A68">
        <v>3</v>
      </c>
      <c r="B68">
        <v>3</v>
      </c>
      <c r="C68">
        <v>14</v>
      </c>
      <c r="D68">
        <v>337</v>
      </c>
      <c r="E68">
        <v>18</v>
      </c>
      <c r="F68" t="s">
        <v>230</v>
      </c>
      <c r="G68">
        <v>3</v>
      </c>
    </row>
    <row r="69" spans="1:7" x14ac:dyDescent="0.25">
      <c r="A69">
        <v>3</v>
      </c>
      <c r="B69">
        <v>3</v>
      </c>
      <c r="C69">
        <v>6</v>
      </c>
      <c r="D69">
        <v>1172</v>
      </c>
      <c r="E69">
        <v>11</v>
      </c>
      <c r="F69" t="s">
        <v>257</v>
      </c>
      <c r="G69">
        <v>-1</v>
      </c>
    </row>
    <row r="70" spans="1:7" x14ac:dyDescent="0.25">
      <c r="A70">
        <v>3</v>
      </c>
      <c r="B70">
        <v>3</v>
      </c>
      <c r="C70">
        <v>14</v>
      </c>
      <c r="D70">
        <v>297</v>
      </c>
      <c r="E70">
        <v>26</v>
      </c>
      <c r="F70" t="s">
        <v>262</v>
      </c>
      <c r="G70">
        <v>0</v>
      </c>
    </row>
    <row r="71" spans="1:7" x14ac:dyDescent="0.25">
      <c r="A71">
        <v>3</v>
      </c>
      <c r="B71">
        <v>3</v>
      </c>
      <c r="C71">
        <v>20</v>
      </c>
      <c r="D71">
        <v>768</v>
      </c>
      <c r="E71">
        <v>50</v>
      </c>
      <c r="F71" t="s">
        <v>268</v>
      </c>
      <c r="G71">
        <v>1</v>
      </c>
    </row>
    <row r="72" spans="1:7" x14ac:dyDescent="0.25">
      <c r="A72">
        <v>3</v>
      </c>
      <c r="B72">
        <v>3</v>
      </c>
      <c r="C72">
        <v>12</v>
      </c>
      <c r="D72">
        <v>1181</v>
      </c>
      <c r="E72">
        <v>25</v>
      </c>
      <c r="F72" t="s">
        <v>273</v>
      </c>
      <c r="G72">
        <v>2</v>
      </c>
    </row>
    <row r="73" spans="1:7" x14ac:dyDescent="0.25">
      <c r="A73">
        <v>3</v>
      </c>
      <c r="B73">
        <v>3</v>
      </c>
      <c r="C73">
        <v>13</v>
      </c>
      <c r="D73">
        <v>1588</v>
      </c>
      <c r="E73">
        <v>44</v>
      </c>
      <c r="F73" t="s">
        <v>278</v>
      </c>
      <c r="G73">
        <v>4</v>
      </c>
    </row>
    <row r="74" spans="1:7" x14ac:dyDescent="0.25">
      <c r="A74">
        <v>3</v>
      </c>
      <c r="B74">
        <v>3</v>
      </c>
      <c r="C74">
        <v>12</v>
      </c>
      <c r="D74">
        <v>1842</v>
      </c>
      <c r="E74">
        <v>27</v>
      </c>
      <c r="F74" t="s">
        <v>282</v>
      </c>
      <c r="G74">
        <v>5</v>
      </c>
    </row>
    <row r="75" spans="1:7" x14ac:dyDescent="0.25">
      <c r="A75">
        <v>3</v>
      </c>
      <c r="B75">
        <v>3</v>
      </c>
      <c r="C75">
        <v>10</v>
      </c>
      <c r="D75">
        <v>1876</v>
      </c>
      <c r="E75">
        <v>18</v>
      </c>
      <c r="F75" t="s">
        <v>283</v>
      </c>
      <c r="G75">
        <v>5</v>
      </c>
    </row>
    <row r="76" spans="1:7" x14ac:dyDescent="0.25">
      <c r="A76">
        <v>3</v>
      </c>
      <c r="B76">
        <v>3</v>
      </c>
      <c r="C76">
        <v>9</v>
      </c>
      <c r="D76">
        <v>1902</v>
      </c>
      <c r="E76">
        <v>11</v>
      </c>
      <c r="F76" t="s">
        <v>284</v>
      </c>
      <c r="G76">
        <v>5</v>
      </c>
    </row>
    <row r="77" spans="1:7" x14ac:dyDescent="0.25">
      <c r="A77">
        <v>3</v>
      </c>
      <c r="B77">
        <v>3</v>
      </c>
      <c r="C77">
        <v>9</v>
      </c>
      <c r="D77">
        <v>2433</v>
      </c>
      <c r="E77">
        <v>16</v>
      </c>
      <c r="F77" t="s">
        <v>291</v>
      </c>
      <c r="G77">
        <v>6</v>
      </c>
    </row>
    <row r="78" spans="1:7" x14ac:dyDescent="0.25">
      <c r="A78">
        <v>3</v>
      </c>
      <c r="B78">
        <v>3</v>
      </c>
      <c r="C78">
        <v>13</v>
      </c>
      <c r="D78">
        <v>2487</v>
      </c>
      <c r="E78">
        <v>17</v>
      </c>
      <c r="F78" t="s">
        <v>293</v>
      </c>
      <c r="G78">
        <v>6</v>
      </c>
    </row>
    <row r="79" spans="1:7" x14ac:dyDescent="0.25">
      <c r="A79">
        <v>3</v>
      </c>
      <c r="B79">
        <v>3</v>
      </c>
      <c r="C79">
        <v>41</v>
      </c>
      <c r="D79">
        <v>2511</v>
      </c>
      <c r="E79">
        <v>48</v>
      </c>
      <c r="F79" t="s">
        <v>294</v>
      </c>
      <c r="G79">
        <v>6</v>
      </c>
    </row>
    <row r="80" spans="1:7" x14ac:dyDescent="0.25">
      <c r="A80">
        <v>3</v>
      </c>
      <c r="B80">
        <v>3</v>
      </c>
      <c r="C80">
        <v>17</v>
      </c>
      <c r="D80">
        <v>2762</v>
      </c>
      <c r="E80">
        <v>46</v>
      </c>
      <c r="F80" t="s">
        <v>297</v>
      </c>
      <c r="G80">
        <v>7</v>
      </c>
    </row>
    <row r="81" spans="1:7" x14ac:dyDescent="0.25">
      <c r="A81">
        <v>3</v>
      </c>
      <c r="B81">
        <v>3</v>
      </c>
      <c r="C81">
        <v>13</v>
      </c>
      <c r="D81">
        <v>3283</v>
      </c>
      <c r="E81">
        <v>20</v>
      </c>
      <c r="F81" t="s">
        <v>304</v>
      </c>
      <c r="G81">
        <v>8</v>
      </c>
    </row>
    <row r="82" spans="1:7" x14ac:dyDescent="0.25">
      <c r="A82">
        <v>3</v>
      </c>
      <c r="B82">
        <v>3</v>
      </c>
      <c r="C82">
        <v>13</v>
      </c>
      <c r="D82">
        <v>3312</v>
      </c>
      <c r="E82">
        <v>23</v>
      </c>
      <c r="F82" t="s">
        <v>305</v>
      </c>
      <c r="G82">
        <v>8</v>
      </c>
    </row>
    <row r="83" spans="1:7" x14ac:dyDescent="0.25">
      <c r="A83">
        <v>3</v>
      </c>
      <c r="B83">
        <v>3</v>
      </c>
      <c r="C83">
        <v>13</v>
      </c>
      <c r="D83">
        <v>3431</v>
      </c>
      <c r="E83">
        <v>17</v>
      </c>
      <c r="F83" t="s">
        <v>308</v>
      </c>
      <c r="G83">
        <v>8</v>
      </c>
    </row>
    <row r="84" spans="1:7" x14ac:dyDescent="0.25">
      <c r="A84">
        <v>3</v>
      </c>
      <c r="B84">
        <v>3</v>
      </c>
      <c r="C84">
        <v>12</v>
      </c>
      <c r="D84">
        <v>3459</v>
      </c>
      <c r="E84">
        <v>20</v>
      </c>
      <c r="F84" t="s">
        <v>309</v>
      </c>
      <c r="G84">
        <v>8</v>
      </c>
    </row>
    <row r="85" spans="1:7" x14ac:dyDescent="0.25">
      <c r="A85">
        <v>3</v>
      </c>
      <c r="B85">
        <v>3</v>
      </c>
      <c r="C85">
        <v>15</v>
      </c>
      <c r="D85">
        <v>3488</v>
      </c>
      <c r="E85">
        <v>24</v>
      </c>
      <c r="F85" t="s">
        <v>310</v>
      </c>
      <c r="G85">
        <v>8</v>
      </c>
    </row>
    <row r="86" spans="1:7" x14ac:dyDescent="0.25">
      <c r="A86">
        <v>3</v>
      </c>
      <c r="B86">
        <v>3</v>
      </c>
      <c r="C86">
        <v>15</v>
      </c>
      <c r="D86">
        <v>3520</v>
      </c>
      <c r="E86">
        <v>24</v>
      </c>
      <c r="F86" t="s">
        <v>311</v>
      </c>
      <c r="G86">
        <v>8</v>
      </c>
    </row>
    <row r="87" spans="1:7" x14ac:dyDescent="0.25">
      <c r="A87">
        <v>3</v>
      </c>
      <c r="B87">
        <v>3</v>
      </c>
      <c r="C87">
        <v>9</v>
      </c>
      <c r="D87">
        <v>4076</v>
      </c>
      <c r="E87">
        <v>13</v>
      </c>
      <c r="F87" t="s">
        <v>319</v>
      </c>
      <c r="G87">
        <v>9</v>
      </c>
    </row>
    <row r="88" spans="1:7" x14ac:dyDescent="0.25">
      <c r="A88">
        <v>3</v>
      </c>
      <c r="B88">
        <v>3</v>
      </c>
      <c r="C88">
        <v>2</v>
      </c>
      <c r="D88">
        <v>29</v>
      </c>
      <c r="E88">
        <v>5</v>
      </c>
      <c r="F88" t="s">
        <v>326</v>
      </c>
      <c r="G88" t="s">
        <v>356</v>
      </c>
    </row>
    <row r="89" spans="1:7" x14ac:dyDescent="0.25">
      <c r="A89">
        <v>3</v>
      </c>
      <c r="B89">
        <v>3</v>
      </c>
      <c r="C89">
        <v>8</v>
      </c>
      <c r="D89">
        <v>42</v>
      </c>
      <c r="E89">
        <v>16</v>
      </c>
      <c r="F89" t="s">
        <v>327</v>
      </c>
      <c r="G89" t="s">
        <v>356</v>
      </c>
    </row>
    <row r="90" spans="1:7" x14ac:dyDescent="0.25">
      <c r="A90">
        <v>3</v>
      </c>
      <c r="B90">
        <v>3</v>
      </c>
      <c r="C90">
        <v>14</v>
      </c>
      <c r="D90">
        <v>431</v>
      </c>
      <c r="E90">
        <v>45</v>
      </c>
      <c r="F90" t="s">
        <v>337</v>
      </c>
      <c r="G90" t="s">
        <v>356</v>
      </c>
    </row>
    <row r="91" spans="1:7" x14ac:dyDescent="0.25">
      <c r="A91">
        <v>3</v>
      </c>
      <c r="B91">
        <v>3</v>
      </c>
      <c r="C91">
        <v>11</v>
      </c>
      <c r="D91">
        <v>566</v>
      </c>
      <c r="E91">
        <v>33</v>
      </c>
      <c r="F91" t="s">
        <v>342</v>
      </c>
      <c r="G91" t="s">
        <v>356</v>
      </c>
    </row>
    <row r="92" spans="1:7" x14ac:dyDescent="0.25">
      <c r="A92">
        <v>3</v>
      </c>
      <c r="B92">
        <v>3</v>
      </c>
      <c r="C92">
        <v>13</v>
      </c>
      <c r="D92">
        <v>601</v>
      </c>
      <c r="E92">
        <v>35</v>
      </c>
      <c r="F92" t="s">
        <v>343</v>
      </c>
      <c r="G92" t="s">
        <v>356</v>
      </c>
    </row>
    <row r="93" spans="1:7" x14ac:dyDescent="0.25">
      <c r="A93">
        <v>3</v>
      </c>
      <c r="B93">
        <v>3</v>
      </c>
      <c r="C93">
        <v>11</v>
      </c>
      <c r="D93">
        <v>650</v>
      </c>
      <c r="E93">
        <v>33</v>
      </c>
      <c r="F93" t="s">
        <v>344</v>
      </c>
      <c r="G93" t="s">
        <v>356</v>
      </c>
    </row>
    <row r="94" spans="1:7" x14ac:dyDescent="0.25">
      <c r="A94">
        <v>3</v>
      </c>
      <c r="B94">
        <v>3</v>
      </c>
      <c r="C94">
        <v>13</v>
      </c>
      <c r="D94">
        <v>687</v>
      </c>
      <c r="E94">
        <v>35</v>
      </c>
      <c r="F94" t="s">
        <v>345</v>
      </c>
      <c r="G94" t="s">
        <v>356</v>
      </c>
    </row>
    <row r="95" spans="1:7" x14ac:dyDescent="0.25">
      <c r="A95">
        <v>2</v>
      </c>
      <c r="B95">
        <v>2</v>
      </c>
      <c r="C95">
        <v>13</v>
      </c>
      <c r="D95">
        <v>58</v>
      </c>
      <c r="E95">
        <v>25</v>
      </c>
      <c r="F95" t="s">
        <v>221</v>
      </c>
      <c r="G95">
        <v>3</v>
      </c>
    </row>
    <row r="96" spans="1:7" x14ac:dyDescent="0.25">
      <c r="A96">
        <v>2</v>
      </c>
      <c r="B96">
        <v>2</v>
      </c>
      <c r="C96">
        <v>9</v>
      </c>
      <c r="D96">
        <v>188</v>
      </c>
      <c r="E96">
        <v>12</v>
      </c>
      <c r="F96" t="s">
        <v>223</v>
      </c>
      <c r="G96">
        <v>3</v>
      </c>
    </row>
    <row r="97" spans="1:7" x14ac:dyDescent="0.25">
      <c r="A97">
        <v>2</v>
      </c>
      <c r="B97">
        <v>2</v>
      </c>
      <c r="C97">
        <v>9</v>
      </c>
      <c r="D97">
        <v>208</v>
      </c>
      <c r="E97">
        <v>12</v>
      </c>
      <c r="F97" t="s">
        <v>224</v>
      </c>
      <c r="G97">
        <v>3</v>
      </c>
    </row>
    <row r="98" spans="1:7" x14ac:dyDescent="0.25">
      <c r="A98">
        <v>2</v>
      </c>
      <c r="B98">
        <v>2</v>
      </c>
      <c r="C98">
        <v>10</v>
      </c>
      <c r="D98">
        <v>228</v>
      </c>
      <c r="E98">
        <v>13</v>
      </c>
      <c r="F98" t="s">
        <v>225</v>
      </c>
      <c r="G98">
        <v>3</v>
      </c>
    </row>
    <row r="99" spans="1:7" x14ac:dyDescent="0.25">
      <c r="A99">
        <v>2</v>
      </c>
      <c r="B99">
        <v>2</v>
      </c>
      <c r="C99">
        <v>8</v>
      </c>
      <c r="D99">
        <v>249</v>
      </c>
      <c r="E99">
        <v>11</v>
      </c>
      <c r="F99" t="s">
        <v>226</v>
      </c>
      <c r="G99">
        <v>3</v>
      </c>
    </row>
    <row r="100" spans="1:7" x14ac:dyDescent="0.25">
      <c r="A100">
        <v>2</v>
      </c>
      <c r="B100">
        <v>2</v>
      </c>
      <c r="C100">
        <v>8</v>
      </c>
      <c r="D100">
        <v>266</v>
      </c>
      <c r="E100">
        <v>18</v>
      </c>
      <c r="F100" t="s">
        <v>227</v>
      </c>
      <c r="G100">
        <v>3</v>
      </c>
    </row>
    <row r="101" spans="1:7" x14ac:dyDescent="0.25">
      <c r="A101">
        <v>2</v>
      </c>
      <c r="B101">
        <v>2</v>
      </c>
      <c r="C101">
        <v>8</v>
      </c>
      <c r="D101">
        <v>290</v>
      </c>
      <c r="E101">
        <v>14</v>
      </c>
      <c r="F101" t="s">
        <v>228</v>
      </c>
      <c r="G101">
        <v>3</v>
      </c>
    </row>
    <row r="102" spans="1:7" x14ac:dyDescent="0.25">
      <c r="A102">
        <v>2</v>
      </c>
      <c r="B102">
        <v>2</v>
      </c>
      <c r="C102">
        <v>6</v>
      </c>
      <c r="D102">
        <v>410</v>
      </c>
      <c r="E102">
        <v>17</v>
      </c>
      <c r="F102" t="s">
        <v>232</v>
      </c>
      <c r="G102">
        <v>3</v>
      </c>
    </row>
    <row r="103" spans="1:7" x14ac:dyDescent="0.25">
      <c r="A103">
        <v>2</v>
      </c>
      <c r="B103">
        <v>2</v>
      </c>
      <c r="C103">
        <v>3</v>
      </c>
      <c r="D103">
        <v>692</v>
      </c>
      <c r="E103">
        <v>5</v>
      </c>
      <c r="F103" t="s">
        <v>246</v>
      </c>
      <c r="G103" t="s">
        <v>356</v>
      </c>
    </row>
    <row r="104" spans="1:7" x14ac:dyDescent="0.25">
      <c r="A104">
        <v>2</v>
      </c>
      <c r="B104">
        <v>2</v>
      </c>
      <c r="C104">
        <v>5</v>
      </c>
      <c r="D104">
        <v>705</v>
      </c>
      <c r="E104">
        <v>14</v>
      </c>
      <c r="F104" t="s">
        <v>247</v>
      </c>
      <c r="G104" t="s">
        <v>356</v>
      </c>
    </row>
    <row r="105" spans="1:7" x14ac:dyDescent="0.25">
      <c r="A105">
        <v>2</v>
      </c>
      <c r="B105">
        <v>2</v>
      </c>
      <c r="C105">
        <v>11</v>
      </c>
      <c r="D105">
        <v>764</v>
      </c>
      <c r="E105">
        <v>82</v>
      </c>
      <c r="F105" t="s">
        <v>249</v>
      </c>
      <c r="G105" t="s">
        <v>356</v>
      </c>
    </row>
    <row r="106" spans="1:7" x14ac:dyDescent="0.25">
      <c r="A106">
        <v>2</v>
      </c>
      <c r="B106">
        <v>2</v>
      </c>
      <c r="C106">
        <v>4</v>
      </c>
      <c r="D106">
        <v>1006</v>
      </c>
      <c r="E106">
        <v>8</v>
      </c>
      <c r="F106" t="s">
        <v>253</v>
      </c>
      <c r="G106" t="s">
        <v>356</v>
      </c>
    </row>
    <row r="107" spans="1:7" x14ac:dyDescent="0.25">
      <c r="A107">
        <v>2</v>
      </c>
      <c r="B107">
        <v>2</v>
      </c>
      <c r="C107">
        <v>10</v>
      </c>
      <c r="D107">
        <v>1212</v>
      </c>
      <c r="E107">
        <v>22</v>
      </c>
      <c r="F107" t="s">
        <v>274</v>
      </c>
      <c r="G107">
        <v>2</v>
      </c>
    </row>
    <row r="108" spans="1:7" x14ac:dyDescent="0.25">
      <c r="A108">
        <v>2</v>
      </c>
      <c r="B108">
        <v>2</v>
      </c>
      <c r="C108">
        <v>12</v>
      </c>
      <c r="D108">
        <v>1798</v>
      </c>
      <c r="E108">
        <v>37</v>
      </c>
      <c r="F108" t="s">
        <v>281</v>
      </c>
      <c r="G108">
        <v>5</v>
      </c>
    </row>
    <row r="109" spans="1:7" x14ac:dyDescent="0.25">
      <c r="A109">
        <v>2</v>
      </c>
      <c r="B109">
        <v>2</v>
      </c>
      <c r="C109">
        <v>8</v>
      </c>
      <c r="D109">
        <v>3063</v>
      </c>
      <c r="E109">
        <v>24</v>
      </c>
      <c r="F109" t="s">
        <v>300</v>
      </c>
      <c r="G109">
        <v>7</v>
      </c>
    </row>
    <row r="110" spans="1:7" x14ac:dyDescent="0.25">
      <c r="A110">
        <v>2</v>
      </c>
      <c r="B110">
        <v>2</v>
      </c>
      <c r="C110">
        <v>4</v>
      </c>
      <c r="D110">
        <v>15</v>
      </c>
      <c r="E110">
        <v>7</v>
      </c>
      <c r="F110" t="s">
        <v>325</v>
      </c>
      <c r="G110" t="s">
        <v>356</v>
      </c>
    </row>
    <row r="111" spans="1:7" x14ac:dyDescent="0.25">
      <c r="A111">
        <v>2</v>
      </c>
      <c r="B111">
        <v>2</v>
      </c>
      <c r="C111">
        <v>17</v>
      </c>
      <c r="D111">
        <v>165</v>
      </c>
      <c r="E111">
        <v>24</v>
      </c>
      <c r="F111" t="s">
        <v>329</v>
      </c>
      <c r="G111" t="s">
        <v>356</v>
      </c>
    </row>
    <row r="112" spans="1:7" x14ac:dyDescent="0.25">
      <c r="A112">
        <v>2</v>
      </c>
      <c r="B112">
        <v>2</v>
      </c>
      <c r="C112">
        <v>6</v>
      </c>
      <c r="D112">
        <v>376</v>
      </c>
      <c r="E112">
        <v>11</v>
      </c>
      <c r="F112" t="s">
        <v>335</v>
      </c>
      <c r="G112" t="s">
        <v>356</v>
      </c>
    </row>
    <row r="113" spans="1:7" x14ac:dyDescent="0.25">
      <c r="A113">
        <v>2</v>
      </c>
      <c r="B113">
        <v>2</v>
      </c>
      <c r="C113">
        <v>6</v>
      </c>
      <c r="D113">
        <v>488</v>
      </c>
      <c r="E113">
        <v>15</v>
      </c>
      <c r="F113" t="s">
        <v>338</v>
      </c>
      <c r="G113" t="s">
        <v>356</v>
      </c>
    </row>
    <row r="114" spans="1:7" x14ac:dyDescent="0.25">
      <c r="A114">
        <v>2</v>
      </c>
      <c r="B114">
        <v>2</v>
      </c>
      <c r="C114">
        <v>6</v>
      </c>
      <c r="D114">
        <v>508</v>
      </c>
      <c r="E114">
        <v>15</v>
      </c>
      <c r="F114" t="s">
        <v>339</v>
      </c>
      <c r="G114" t="s">
        <v>356</v>
      </c>
    </row>
    <row r="115" spans="1:7" x14ac:dyDescent="0.25">
      <c r="A115">
        <v>2</v>
      </c>
      <c r="B115">
        <v>2</v>
      </c>
      <c r="C115">
        <v>5</v>
      </c>
      <c r="D115">
        <v>74</v>
      </c>
      <c r="E115">
        <v>9</v>
      </c>
      <c r="F115" t="s">
        <v>353</v>
      </c>
      <c r="G115" t="s">
        <v>356</v>
      </c>
    </row>
    <row r="116" spans="1:7" x14ac:dyDescent="0.25">
      <c r="A116">
        <v>2</v>
      </c>
      <c r="B116">
        <v>2</v>
      </c>
      <c r="C116">
        <v>9</v>
      </c>
      <c r="D116">
        <v>107</v>
      </c>
      <c r="E116">
        <v>13</v>
      </c>
      <c r="F116" t="s">
        <v>354</v>
      </c>
      <c r="G116" t="s">
        <v>356</v>
      </c>
    </row>
    <row r="117" spans="1:7" x14ac:dyDescent="0.25">
      <c r="A117">
        <v>1</v>
      </c>
      <c r="B117">
        <v>1</v>
      </c>
      <c r="C117">
        <v>2</v>
      </c>
      <c r="D117">
        <v>2</v>
      </c>
      <c r="E117">
        <v>4</v>
      </c>
      <c r="F117" t="s">
        <v>241</v>
      </c>
      <c r="G117" t="s">
        <v>356</v>
      </c>
    </row>
    <row r="118" spans="1:7" x14ac:dyDescent="0.25">
      <c r="A118">
        <v>1</v>
      </c>
      <c r="B118">
        <v>1</v>
      </c>
      <c r="C118">
        <v>4</v>
      </c>
      <c r="D118">
        <v>399</v>
      </c>
      <c r="E118">
        <v>7</v>
      </c>
      <c r="F118" t="s">
        <v>244</v>
      </c>
      <c r="G118" t="s">
        <v>356</v>
      </c>
    </row>
    <row r="119" spans="1:7" x14ac:dyDescent="0.25">
      <c r="A119">
        <v>1</v>
      </c>
      <c r="B119">
        <v>1</v>
      </c>
      <c r="C119">
        <v>11</v>
      </c>
      <c r="D119">
        <v>728</v>
      </c>
      <c r="E119">
        <v>16</v>
      </c>
      <c r="F119" t="s">
        <v>248</v>
      </c>
      <c r="G119" t="s">
        <v>356</v>
      </c>
    </row>
    <row r="120" spans="1:7" x14ac:dyDescent="0.25">
      <c r="A120">
        <v>1</v>
      </c>
      <c r="B120">
        <v>1</v>
      </c>
      <c r="C120">
        <v>4</v>
      </c>
      <c r="D120">
        <v>1123</v>
      </c>
      <c r="E120">
        <v>7</v>
      </c>
      <c r="F120" t="s">
        <v>255</v>
      </c>
      <c r="G120">
        <v>-1</v>
      </c>
    </row>
    <row r="121" spans="1:7" x14ac:dyDescent="0.25">
      <c r="A121">
        <v>1</v>
      </c>
      <c r="B121">
        <v>1</v>
      </c>
      <c r="C121">
        <v>2</v>
      </c>
      <c r="D121">
        <v>2</v>
      </c>
      <c r="E121">
        <v>1</v>
      </c>
      <c r="F121" t="s">
        <v>258</v>
      </c>
      <c r="G121" t="s">
        <v>356</v>
      </c>
    </row>
    <row r="122" spans="1:7" x14ac:dyDescent="0.25">
      <c r="A122">
        <v>1</v>
      </c>
      <c r="B122">
        <v>1</v>
      </c>
      <c r="C122">
        <v>5</v>
      </c>
      <c r="D122">
        <v>3094</v>
      </c>
      <c r="E122">
        <v>17</v>
      </c>
      <c r="F122" t="s">
        <v>301</v>
      </c>
      <c r="G122">
        <v>7</v>
      </c>
    </row>
    <row r="123" spans="1:7" x14ac:dyDescent="0.25">
      <c r="A123">
        <v>1</v>
      </c>
      <c r="B123">
        <v>1</v>
      </c>
      <c r="C123">
        <v>3</v>
      </c>
      <c r="D123">
        <v>3378</v>
      </c>
      <c r="E123">
        <v>7</v>
      </c>
      <c r="F123" t="s">
        <v>306</v>
      </c>
      <c r="G123">
        <v>8</v>
      </c>
    </row>
    <row r="124" spans="1:7" x14ac:dyDescent="0.25">
      <c r="A124">
        <v>1</v>
      </c>
      <c r="B124">
        <v>1</v>
      </c>
      <c r="C124">
        <v>5</v>
      </c>
      <c r="D124">
        <v>3550</v>
      </c>
      <c r="E124">
        <v>10</v>
      </c>
      <c r="F124" t="s">
        <v>312</v>
      </c>
      <c r="G124">
        <v>8</v>
      </c>
    </row>
    <row r="125" spans="1:7" x14ac:dyDescent="0.25">
      <c r="A125">
        <v>1</v>
      </c>
      <c r="B125">
        <v>1</v>
      </c>
      <c r="C125">
        <v>2</v>
      </c>
      <c r="D125">
        <v>241</v>
      </c>
      <c r="E125">
        <v>16</v>
      </c>
      <c r="F125" t="s">
        <v>332</v>
      </c>
      <c r="G125" t="s">
        <v>356</v>
      </c>
    </row>
    <row r="126" spans="1:7" x14ac:dyDescent="0.25">
      <c r="A126">
        <v>1</v>
      </c>
      <c r="B126">
        <v>1</v>
      </c>
      <c r="C126">
        <v>2</v>
      </c>
      <c r="D126">
        <v>362</v>
      </c>
      <c r="E126">
        <v>5</v>
      </c>
      <c r="F126" t="s">
        <v>334</v>
      </c>
      <c r="G126" t="s">
        <v>356</v>
      </c>
    </row>
    <row r="127" spans="1:7" x14ac:dyDescent="0.25">
      <c r="A127">
        <v>1</v>
      </c>
      <c r="B127">
        <v>1</v>
      </c>
      <c r="C127">
        <v>3</v>
      </c>
      <c r="D127">
        <v>535</v>
      </c>
      <c r="E127">
        <v>8</v>
      </c>
      <c r="F127" t="s">
        <v>340</v>
      </c>
      <c r="G127" t="s">
        <v>356</v>
      </c>
    </row>
    <row r="128" spans="1:7" x14ac:dyDescent="0.25">
      <c r="A128">
        <v>1</v>
      </c>
      <c r="B128">
        <v>1</v>
      </c>
      <c r="C128">
        <v>3</v>
      </c>
      <c r="D128">
        <v>545</v>
      </c>
      <c r="E128">
        <v>7</v>
      </c>
      <c r="F128" t="s">
        <v>341</v>
      </c>
      <c r="G128" t="s">
        <v>356</v>
      </c>
    </row>
    <row r="129" spans="1:7" x14ac:dyDescent="0.25">
      <c r="A129">
        <v>1</v>
      </c>
      <c r="B129">
        <v>1</v>
      </c>
      <c r="C129">
        <v>3</v>
      </c>
      <c r="D129">
        <v>733</v>
      </c>
      <c r="E129">
        <v>16</v>
      </c>
      <c r="F129" t="s">
        <v>346</v>
      </c>
      <c r="G129" t="s">
        <v>356</v>
      </c>
    </row>
    <row r="130" spans="1:7" x14ac:dyDescent="0.25">
      <c r="A130">
        <v>1</v>
      </c>
      <c r="B130">
        <v>1</v>
      </c>
      <c r="C130">
        <v>2</v>
      </c>
      <c r="D130">
        <v>754</v>
      </c>
      <c r="E130">
        <v>18</v>
      </c>
      <c r="F130" t="s">
        <v>347</v>
      </c>
      <c r="G130" t="s">
        <v>356</v>
      </c>
    </row>
    <row r="131" spans="1:7" x14ac:dyDescent="0.25">
      <c r="A131">
        <v>1</v>
      </c>
      <c r="B131">
        <v>1</v>
      </c>
      <c r="C131">
        <v>6</v>
      </c>
      <c r="D131">
        <v>782</v>
      </c>
      <c r="E131">
        <v>22</v>
      </c>
      <c r="F131" t="s">
        <v>348</v>
      </c>
      <c r="G131" t="s">
        <v>356</v>
      </c>
    </row>
    <row r="132" spans="1:7" x14ac:dyDescent="0.25">
      <c r="A132">
        <v>1</v>
      </c>
      <c r="B132">
        <v>1</v>
      </c>
      <c r="C132">
        <v>5</v>
      </c>
      <c r="D132">
        <v>810</v>
      </c>
      <c r="E132">
        <v>18</v>
      </c>
      <c r="F132" t="s">
        <v>349</v>
      </c>
      <c r="G132" t="s">
        <v>356</v>
      </c>
    </row>
    <row r="133" spans="1:7" x14ac:dyDescent="0.25">
      <c r="A133">
        <v>1</v>
      </c>
      <c r="B133">
        <v>1</v>
      </c>
      <c r="C133">
        <v>4</v>
      </c>
      <c r="D133">
        <v>834</v>
      </c>
      <c r="E133">
        <v>22</v>
      </c>
      <c r="F133" t="s">
        <v>350</v>
      </c>
      <c r="G133" t="s">
        <v>356</v>
      </c>
    </row>
    <row r="134" spans="1:7" x14ac:dyDescent="0.25">
      <c r="A134">
        <v>1</v>
      </c>
      <c r="B134">
        <v>1</v>
      </c>
      <c r="C134">
        <v>4</v>
      </c>
      <c r="D134">
        <v>863</v>
      </c>
      <c r="E134">
        <v>21</v>
      </c>
      <c r="F134" t="s">
        <v>351</v>
      </c>
      <c r="G134" t="s">
        <v>356</v>
      </c>
    </row>
    <row r="135" spans="1:7" x14ac:dyDescent="0.25">
      <c r="A135">
        <v>1</v>
      </c>
      <c r="B135">
        <v>1</v>
      </c>
      <c r="C135">
        <v>1</v>
      </c>
      <c r="D135">
        <v>52</v>
      </c>
      <c r="E135">
        <v>4</v>
      </c>
      <c r="F135" t="s">
        <v>352</v>
      </c>
      <c r="G135" t="s">
        <v>356</v>
      </c>
    </row>
  </sheetData>
  <autoFilter ref="A1:G135" xr:uid="{7B8155A5-0491-4046-8BC1-43B814D12CD1}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075C-7ABC-490D-8693-75EDE922DCC8}">
  <dimension ref="A1:D14"/>
  <sheetViews>
    <sheetView tabSelected="1" workbookViewId="0">
      <selection activeCell="C9" sqref="C9"/>
    </sheetView>
  </sheetViews>
  <sheetFormatPr defaultRowHeight="15" x14ac:dyDescent="0.25"/>
  <cols>
    <col min="1" max="1" width="13.140625" bestFit="1" customWidth="1"/>
    <col min="2" max="2" width="45.140625" bestFit="1" customWidth="1"/>
    <col min="3" max="3" width="46.5703125" bestFit="1" customWidth="1"/>
    <col min="4" max="4" width="19.140625" bestFit="1" customWidth="1"/>
  </cols>
  <sheetData>
    <row r="1" spans="1:4" x14ac:dyDescent="0.25">
      <c r="A1" s="1" t="s">
        <v>185</v>
      </c>
      <c r="B1" t="s">
        <v>357</v>
      </c>
      <c r="C1" t="s">
        <v>358</v>
      </c>
      <c r="D1" t="s">
        <v>359</v>
      </c>
    </row>
    <row r="2" spans="1:4" x14ac:dyDescent="0.25">
      <c r="A2" s="2" t="s">
        <v>356</v>
      </c>
      <c r="B2" s="11">
        <v>162</v>
      </c>
      <c r="C2" s="11">
        <v>223</v>
      </c>
      <c r="D2" s="11">
        <v>44</v>
      </c>
    </row>
    <row r="3" spans="1:4" x14ac:dyDescent="0.25">
      <c r="A3" s="2">
        <v>3</v>
      </c>
      <c r="B3" s="11">
        <v>115</v>
      </c>
      <c r="C3" s="11">
        <v>193</v>
      </c>
      <c r="D3" s="11">
        <v>20</v>
      </c>
    </row>
    <row r="4" spans="1:4" x14ac:dyDescent="0.25">
      <c r="A4" s="2">
        <v>5</v>
      </c>
      <c r="B4" s="11">
        <v>96</v>
      </c>
      <c r="C4" s="11">
        <v>96</v>
      </c>
      <c r="D4" s="11">
        <v>9</v>
      </c>
    </row>
    <row r="5" spans="1:4" x14ac:dyDescent="0.25">
      <c r="A5" s="2">
        <v>8</v>
      </c>
      <c r="B5" s="11">
        <v>67</v>
      </c>
      <c r="C5" s="11">
        <v>67</v>
      </c>
      <c r="D5" s="11">
        <v>16</v>
      </c>
    </row>
    <row r="6" spans="1:4" x14ac:dyDescent="0.25">
      <c r="A6" s="2">
        <v>9</v>
      </c>
      <c r="B6" s="11">
        <v>59</v>
      </c>
      <c r="C6" s="11">
        <v>59</v>
      </c>
      <c r="D6" s="11">
        <v>7</v>
      </c>
    </row>
    <row r="7" spans="1:4" x14ac:dyDescent="0.25">
      <c r="A7" s="2">
        <v>7</v>
      </c>
      <c r="B7" s="11">
        <v>47</v>
      </c>
      <c r="C7" s="11">
        <v>47</v>
      </c>
      <c r="D7" s="11">
        <v>6</v>
      </c>
    </row>
    <row r="8" spans="1:4" x14ac:dyDescent="0.25">
      <c r="A8" s="2">
        <v>1</v>
      </c>
      <c r="B8" s="11">
        <v>40</v>
      </c>
      <c r="C8" s="11">
        <v>40</v>
      </c>
      <c r="D8" s="11">
        <v>7</v>
      </c>
    </row>
    <row r="9" spans="1:4" x14ac:dyDescent="0.25">
      <c r="A9" s="2">
        <v>6</v>
      </c>
      <c r="B9" s="11">
        <v>38</v>
      </c>
      <c r="C9" s="11">
        <v>38</v>
      </c>
      <c r="D9" s="11">
        <v>7</v>
      </c>
    </row>
    <row r="10" spans="1:4" x14ac:dyDescent="0.25">
      <c r="A10" s="2">
        <v>-1</v>
      </c>
      <c r="B10" s="11">
        <v>29</v>
      </c>
      <c r="C10" s="11">
        <v>31</v>
      </c>
      <c r="D10" s="11">
        <v>5</v>
      </c>
    </row>
    <row r="11" spans="1:4" x14ac:dyDescent="0.25">
      <c r="A11" s="2">
        <v>0</v>
      </c>
      <c r="B11" s="11">
        <v>26</v>
      </c>
      <c r="C11" s="11">
        <v>26</v>
      </c>
      <c r="D11" s="11">
        <v>5</v>
      </c>
    </row>
    <row r="12" spans="1:4" x14ac:dyDescent="0.25">
      <c r="A12" s="2">
        <v>2</v>
      </c>
      <c r="B12" s="11">
        <v>24</v>
      </c>
      <c r="C12" s="11">
        <v>26</v>
      </c>
      <c r="D12" s="11">
        <v>4</v>
      </c>
    </row>
    <row r="13" spans="1:4" x14ac:dyDescent="0.25">
      <c r="A13" s="2">
        <v>4</v>
      </c>
      <c r="B13" s="11">
        <v>19</v>
      </c>
      <c r="C13" s="11">
        <v>21</v>
      </c>
      <c r="D13" s="11">
        <v>4</v>
      </c>
    </row>
    <row r="14" spans="1:4" x14ac:dyDescent="0.25">
      <c r="A14" s="2" t="s">
        <v>186</v>
      </c>
      <c r="B14" s="11">
        <v>722</v>
      </c>
      <c r="C14" s="11">
        <v>867</v>
      </c>
      <c r="D14" s="11">
        <v>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7048-9C2B-4B11-9441-0A34472E6913}">
  <dimension ref="A1:G1291"/>
  <sheetViews>
    <sheetView workbookViewId="0">
      <selection activeCell="A2" sqref="A2"/>
    </sheetView>
  </sheetViews>
  <sheetFormatPr defaultRowHeight="15" x14ac:dyDescent="0.25"/>
  <cols>
    <col min="1" max="1" width="22.28515625" bestFit="1" customWidth="1"/>
    <col min="2" max="2" width="16.5703125" bestFit="1" customWidth="1"/>
    <col min="3" max="3" width="26.7109375" bestFit="1" customWidth="1"/>
    <col min="4" max="4" width="8" bestFit="1" customWidth="1"/>
    <col min="5" max="5" width="12.5703125" bestFit="1" customWidth="1"/>
  </cols>
  <sheetData>
    <row r="1" spans="1:7" x14ac:dyDescent="0.25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</row>
    <row r="2" spans="1:7" x14ac:dyDescent="0.25">
      <c r="A2" t="s">
        <v>84</v>
      </c>
      <c r="B2" t="s">
        <v>85</v>
      </c>
      <c r="C2" t="s">
        <v>86</v>
      </c>
      <c r="D2">
        <v>2.0603199999999999</v>
      </c>
      <c r="E2" t="s">
        <v>87</v>
      </c>
      <c r="F2" t="str">
        <f>IF(C2="Energy","E",IF(C2="Power","P","T"))</f>
        <v>E</v>
      </c>
      <c r="G2">
        <f>IF(F2="E",D2,IF(F2="P",D2, C2))</f>
        <v>2.0603199999999999</v>
      </c>
    </row>
    <row r="3" spans="1:7" x14ac:dyDescent="0.25">
      <c r="A3" t="s">
        <v>84</v>
      </c>
      <c r="B3" t="s">
        <v>88</v>
      </c>
      <c r="C3" t="s">
        <v>89</v>
      </c>
      <c r="D3">
        <v>20.568200000000001</v>
      </c>
      <c r="E3" t="s">
        <v>90</v>
      </c>
      <c r="F3" t="str">
        <f t="shared" ref="F3:F66" si="0">IF(C3="Energy","E",IF(C3="Power","P","T"))</f>
        <v>P</v>
      </c>
      <c r="G3">
        <f t="shared" ref="G3:G66" si="1">IF(F3="E",D3,IF(F3="P",D3, C3))</f>
        <v>20.568200000000001</v>
      </c>
    </row>
    <row r="4" spans="1:7" x14ac:dyDescent="0.25">
      <c r="A4" t="s">
        <v>84</v>
      </c>
      <c r="B4" t="s">
        <v>91</v>
      </c>
      <c r="C4">
        <v>0.10017</v>
      </c>
      <c r="D4" t="s">
        <v>92</v>
      </c>
      <c r="F4" t="str">
        <f t="shared" si="0"/>
        <v>T</v>
      </c>
      <c r="G4">
        <f t="shared" si="1"/>
        <v>0.10017</v>
      </c>
    </row>
    <row r="5" spans="1:7" x14ac:dyDescent="0.25">
      <c r="A5" t="s">
        <v>84</v>
      </c>
      <c r="B5" t="s">
        <v>85</v>
      </c>
      <c r="C5" t="s">
        <v>86</v>
      </c>
      <c r="D5">
        <v>2.0605899999999999</v>
      </c>
      <c r="E5" t="s">
        <v>87</v>
      </c>
      <c r="F5" t="str">
        <f t="shared" si="0"/>
        <v>E</v>
      </c>
      <c r="G5">
        <f t="shared" si="1"/>
        <v>2.0605899999999999</v>
      </c>
    </row>
    <row r="6" spans="1:7" x14ac:dyDescent="0.25">
      <c r="A6" t="s">
        <v>84</v>
      </c>
      <c r="B6" t="s">
        <v>88</v>
      </c>
      <c r="C6" t="s">
        <v>89</v>
      </c>
      <c r="D6">
        <v>20.571000000000002</v>
      </c>
      <c r="E6" t="s">
        <v>90</v>
      </c>
      <c r="F6" t="str">
        <f t="shared" si="0"/>
        <v>P</v>
      </c>
      <c r="G6">
        <f t="shared" si="1"/>
        <v>20.571000000000002</v>
      </c>
    </row>
    <row r="7" spans="1:7" x14ac:dyDescent="0.25">
      <c r="A7" t="s">
        <v>84</v>
      </c>
      <c r="B7" t="s">
        <v>91</v>
      </c>
      <c r="C7">
        <v>0.10017</v>
      </c>
      <c r="D7" t="s">
        <v>92</v>
      </c>
      <c r="F7" t="str">
        <f t="shared" si="0"/>
        <v>T</v>
      </c>
      <c r="G7">
        <f t="shared" si="1"/>
        <v>0.10017</v>
      </c>
    </row>
    <row r="8" spans="1:7" x14ac:dyDescent="0.25">
      <c r="A8" t="s">
        <v>84</v>
      </c>
      <c r="B8" t="s">
        <v>85</v>
      </c>
      <c r="C8" t="s">
        <v>86</v>
      </c>
      <c r="D8">
        <v>2.0656599999999998</v>
      </c>
      <c r="E8" t="s">
        <v>87</v>
      </c>
      <c r="F8" t="str">
        <f t="shared" si="0"/>
        <v>E</v>
      </c>
      <c r="G8">
        <f t="shared" si="1"/>
        <v>2.0656599999999998</v>
      </c>
    </row>
    <row r="9" spans="1:7" x14ac:dyDescent="0.25">
      <c r="A9" t="s">
        <v>84</v>
      </c>
      <c r="B9" t="s">
        <v>88</v>
      </c>
      <c r="C9" t="s">
        <v>89</v>
      </c>
      <c r="D9">
        <v>20.6219</v>
      </c>
      <c r="E9" t="s">
        <v>90</v>
      </c>
      <c r="F9" t="str">
        <f t="shared" si="0"/>
        <v>P</v>
      </c>
      <c r="G9">
        <f t="shared" si="1"/>
        <v>20.6219</v>
      </c>
    </row>
    <row r="10" spans="1:7" x14ac:dyDescent="0.25">
      <c r="A10" t="s">
        <v>84</v>
      </c>
      <c r="B10" t="s">
        <v>91</v>
      </c>
      <c r="C10">
        <v>0.10016799999999999</v>
      </c>
      <c r="D10" t="s">
        <v>92</v>
      </c>
      <c r="F10" t="str">
        <f t="shared" si="0"/>
        <v>T</v>
      </c>
      <c r="G10">
        <f t="shared" si="1"/>
        <v>0.10016799999999999</v>
      </c>
    </row>
    <row r="11" spans="1:7" x14ac:dyDescent="0.25">
      <c r="A11" t="s">
        <v>84</v>
      </c>
      <c r="B11" t="s">
        <v>85</v>
      </c>
      <c r="C11" t="s">
        <v>86</v>
      </c>
      <c r="D11">
        <v>2.0651600000000001</v>
      </c>
      <c r="E11" t="s">
        <v>87</v>
      </c>
      <c r="F11" t="str">
        <f t="shared" si="0"/>
        <v>E</v>
      </c>
      <c r="G11">
        <f t="shared" si="1"/>
        <v>2.0651600000000001</v>
      </c>
    </row>
    <row r="12" spans="1:7" x14ac:dyDescent="0.25">
      <c r="A12" t="s">
        <v>84</v>
      </c>
      <c r="B12" t="s">
        <v>88</v>
      </c>
      <c r="C12" t="s">
        <v>89</v>
      </c>
      <c r="D12">
        <v>20.616499999999998</v>
      </c>
      <c r="E12" t="s">
        <v>90</v>
      </c>
      <c r="F12" t="str">
        <f t="shared" si="0"/>
        <v>P</v>
      </c>
      <c r="G12">
        <f t="shared" si="1"/>
        <v>20.616499999999998</v>
      </c>
    </row>
    <row r="13" spans="1:7" x14ac:dyDescent="0.25">
      <c r="A13" t="s">
        <v>84</v>
      </c>
      <c r="B13" t="s">
        <v>91</v>
      </c>
      <c r="C13">
        <v>0.10017</v>
      </c>
      <c r="D13" t="s">
        <v>92</v>
      </c>
      <c r="F13" t="str">
        <f t="shared" si="0"/>
        <v>T</v>
      </c>
      <c r="G13">
        <f t="shared" si="1"/>
        <v>0.10017</v>
      </c>
    </row>
    <row r="14" spans="1:7" x14ac:dyDescent="0.25">
      <c r="A14" t="s">
        <v>84</v>
      </c>
      <c r="B14" t="s">
        <v>85</v>
      </c>
      <c r="C14" t="s">
        <v>86</v>
      </c>
      <c r="D14">
        <v>2.0668500000000001</v>
      </c>
      <c r="E14" t="s">
        <v>87</v>
      </c>
      <c r="F14" t="str">
        <f t="shared" si="0"/>
        <v>E</v>
      </c>
      <c r="G14">
        <f t="shared" si="1"/>
        <v>2.0668500000000001</v>
      </c>
    </row>
    <row r="15" spans="1:7" x14ac:dyDescent="0.25">
      <c r="A15" t="s">
        <v>84</v>
      </c>
      <c r="B15" t="s">
        <v>88</v>
      </c>
      <c r="C15" t="s">
        <v>89</v>
      </c>
      <c r="D15">
        <v>20.632999999999999</v>
      </c>
      <c r="E15" t="s">
        <v>90</v>
      </c>
      <c r="F15" t="str">
        <f t="shared" si="0"/>
        <v>P</v>
      </c>
      <c r="G15">
        <f t="shared" si="1"/>
        <v>20.632999999999999</v>
      </c>
    </row>
    <row r="16" spans="1:7" x14ac:dyDescent="0.25">
      <c r="A16" t="s">
        <v>84</v>
      </c>
      <c r="B16" t="s">
        <v>91</v>
      </c>
      <c r="C16">
        <v>0.100172</v>
      </c>
      <c r="D16" t="s">
        <v>92</v>
      </c>
      <c r="F16" t="str">
        <f t="shared" si="0"/>
        <v>T</v>
      </c>
      <c r="G16">
        <f t="shared" si="1"/>
        <v>0.100172</v>
      </c>
    </row>
    <row r="17" spans="1:7" x14ac:dyDescent="0.25">
      <c r="A17" t="s">
        <v>93</v>
      </c>
      <c r="B17" t="s">
        <v>85</v>
      </c>
      <c r="C17" t="s">
        <v>86</v>
      </c>
      <c r="D17">
        <v>1.92459</v>
      </c>
      <c r="E17" t="s">
        <v>87</v>
      </c>
      <c r="F17" t="str">
        <f t="shared" si="0"/>
        <v>E</v>
      </c>
      <c r="G17">
        <f t="shared" si="1"/>
        <v>1.92459</v>
      </c>
    </row>
    <row r="18" spans="1:7" x14ac:dyDescent="0.25">
      <c r="A18" t="s">
        <v>93</v>
      </c>
      <c r="B18" t="s">
        <v>88</v>
      </c>
      <c r="C18" t="s">
        <v>89</v>
      </c>
      <c r="D18">
        <v>19.212700000000002</v>
      </c>
      <c r="E18" t="s">
        <v>90</v>
      </c>
      <c r="F18" t="str">
        <f t="shared" si="0"/>
        <v>P</v>
      </c>
      <c r="G18">
        <f t="shared" si="1"/>
        <v>19.212700000000002</v>
      </c>
    </row>
    <row r="19" spans="1:7" x14ac:dyDescent="0.25">
      <c r="A19" t="s">
        <v>93</v>
      </c>
      <c r="B19" t="s">
        <v>91</v>
      </c>
      <c r="C19">
        <v>0.100173</v>
      </c>
      <c r="D19" t="s">
        <v>92</v>
      </c>
      <c r="F19" t="str">
        <f t="shared" si="0"/>
        <v>T</v>
      </c>
      <c r="G19">
        <f t="shared" si="1"/>
        <v>0.100173</v>
      </c>
    </row>
    <row r="20" spans="1:7" x14ac:dyDescent="0.25">
      <c r="A20" t="s">
        <v>93</v>
      </c>
      <c r="B20" t="s">
        <v>85</v>
      </c>
      <c r="C20" t="s">
        <v>86</v>
      </c>
      <c r="D20">
        <v>1.92506</v>
      </c>
      <c r="E20" t="s">
        <v>87</v>
      </c>
      <c r="F20" t="str">
        <f t="shared" si="0"/>
        <v>E</v>
      </c>
      <c r="G20">
        <f t="shared" si="1"/>
        <v>1.92506</v>
      </c>
    </row>
    <row r="21" spans="1:7" x14ac:dyDescent="0.25">
      <c r="A21" t="s">
        <v>93</v>
      </c>
      <c r="B21" t="s">
        <v>88</v>
      </c>
      <c r="C21" t="s">
        <v>89</v>
      </c>
      <c r="D21">
        <v>19.2178</v>
      </c>
      <c r="E21" t="s">
        <v>90</v>
      </c>
      <c r="F21" t="str">
        <f t="shared" si="0"/>
        <v>P</v>
      </c>
      <c r="G21">
        <f t="shared" si="1"/>
        <v>19.2178</v>
      </c>
    </row>
    <row r="22" spans="1:7" x14ac:dyDescent="0.25">
      <c r="A22" t="s">
        <v>93</v>
      </c>
      <c r="B22" t="s">
        <v>91</v>
      </c>
      <c r="C22">
        <v>0.100171</v>
      </c>
      <c r="D22" t="s">
        <v>92</v>
      </c>
      <c r="F22" t="str">
        <f t="shared" si="0"/>
        <v>T</v>
      </c>
      <c r="G22">
        <f t="shared" si="1"/>
        <v>0.100171</v>
      </c>
    </row>
    <row r="23" spans="1:7" x14ac:dyDescent="0.25">
      <c r="A23" t="s">
        <v>93</v>
      </c>
      <c r="B23" t="s">
        <v>85</v>
      </c>
      <c r="C23" t="s">
        <v>86</v>
      </c>
      <c r="D23">
        <v>1.9237200000000001</v>
      </c>
      <c r="E23" t="s">
        <v>87</v>
      </c>
      <c r="F23" t="str">
        <f t="shared" si="0"/>
        <v>E</v>
      </c>
      <c r="G23">
        <f t="shared" si="1"/>
        <v>1.9237200000000001</v>
      </c>
    </row>
    <row r="24" spans="1:7" x14ac:dyDescent="0.25">
      <c r="A24" t="s">
        <v>93</v>
      </c>
      <c r="B24" t="s">
        <v>88</v>
      </c>
      <c r="C24" t="s">
        <v>89</v>
      </c>
      <c r="D24">
        <v>19.204799999999999</v>
      </c>
      <c r="E24" t="s">
        <v>90</v>
      </c>
      <c r="F24" t="str">
        <f t="shared" si="0"/>
        <v>P</v>
      </c>
      <c r="G24">
        <f t="shared" si="1"/>
        <v>19.204799999999999</v>
      </c>
    </row>
    <row r="25" spans="1:7" x14ac:dyDescent="0.25">
      <c r="A25" t="s">
        <v>93</v>
      </c>
      <c r="B25" t="s">
        <v>91</v>
      </c>
      <c r="C25">
        <v>0.10016899999999999</v>
      </c>
      <c r="D25" t="s">
        <v>92</v>
      </c>
      <c r="F25" t="str">
        <f t="shared" si="0"/>
        <v>T</v>
      </c>
      <c r="G25">
        <f t="shared" si="1"/>
        <v>0.10016899999999999</v>
      </c>
    </row>
    <row r="26" spans="1:7" x14ac:dyDescent="0.25">
      <c r="A26" t="s">
        <v>93</v>
      </c>
      <c r="B26" t="s">
        <v>85</v>
      </c>
      <c r="C26" t="s">
        <v>86</v>
      </c>
      <c r="D26">
        <v>1.92245</v>
      </c>
      <c r="E26" t="s">
        <v>87</v>
      </c>
      <c r="F26" t="str">
        <f t="shared" si="0"/>
        <v>E</v>
      </c>
      <c r="G26">
        <f t="shared" si="1"/>
        <v>1.92245</v>
      </c>
    </row>
    <row r="27" spans="1:7" x14ac:dyDescent="0.25">
      <c r="A27" t="s">
        <v>93</v>
      </c>
      <c r="B27" t="s">
        <v>88</v>
      </c>
      <c r="C27" t="s">
        <v>89</v>
      </c>
      <c r="D27">
        <v>19.191700000000001</v>
      </c>
      <c r="E27" t="s">
        <v>90</v>
      </c>
      <c r="F27" t="str">
        <f t="shared" si="0"/>
        <v>P</v>
      </c>
      <c r="G27">
        <f t="shared" si="1"/>
        <v>19.191700000000001</v>
      </c>
    </row>
    <row r="28" spans="1:7" x14ac:dyDescent="0.25">
      <c r="A28" t="s">
        <v>93</v>
      </c>
      <c r="B28" t="s">
        <v>91</v>
      </c>
      <c r="C28">
        <v>0.100171</v>
      </c>
      <c r="D28" t="s">
        <v>92</v>
      </c>
      <c r="F28" t="str">
        <f t="shared" si="0"/>
        <v>T</v>
      </c>
      <c r="G28">
        <f t="shared" si="1"/>
        <v>0.100171</v>
      </c>
    </row>
    <row r="29" spans="1:7" x14ac:dyDescent="0.25">
      <c r="A29" t="s">
        <v>93</v>
      </c>
      <c r="B29" t="s">
        <v>85</v>
      </c>
      <c r="C29" t="s">
        <v>86</v>
      </c>
      <c r="D29">
        <v>1.92387</v>
      </c>
      <c r="E29" t="s">
        <v>87</v>
      </c>
      <c r="F29" t="str">
        <f t="shared" si="0"/>
        <v>E</v>
      </c>
      <c r="G29">
        <f t="shared" si="1"/>
        <v>1.92387</v>
      </c>
    </row>
    <row r="30" spans="1:7" x14ac:dyDescent="0.25">
      <c r="A30" t="s">
        <v>93</v>
      </c>
      <c r="B30" t="s">
        <v>88</v>
      </c>
      <c r="C30" t="s">
        <v>89</v>
      </c>
      <c r="D30">
        <v>19.205300000000001</v>
      </c>
      <c r="E30" t="s">
        <v>90</v>
      </c>
      <c r="F30" t="str">
        <f t="shared" si="0"/>
        <v>P</v>
      </c>
      <c r="G30">
        <f t="shared" si="1"/>
        <v>19.205300000000001</v>
      </c>
    </row>
    <row r="31" spans="1:7" x14ac:dyDescent="0.25">
      <c r="A31" t="s">
        <v>93</v>
      </c>
      <c r="B31" t="s">
        <v>91</v>
      </c>
      <c r="C31">
        <v>0.100174</v>
      </c>
      <c r="D31" t="s">
        <v>92</v>
      </c>
      <c r="F31" t="str">
        <f t="shared" si="0"/>
        <v>T</v>
      </c>
      <c r="G31">
        <f t="shared" si="1"/>
        <v>0.100174</v>
      </c>
    </row>
    <row r="32" spans="1:7" x14ac:dyDescent="0.25">
      <c r="A32" t="s">
        <v>94</v>
      </c>
      <c r="B32" t="s">
        <v>85</v>
      </c>
      <c r="C32" t="s">
        <v>86</v>
      </c>
      <c r="D32">
        <v>1.86185</v>
      </c>
      <c r="E32" t="s">
        <v>87</v>
      </c>
      <c r="F32" t="str">
        <f t="shared" si="0"/>
        <v>E</v>
      </c>
      <c r="G32">
        <f t="shared" si="1"/>
        <v>1.86185</v>
      </c>
    </row>
    <row r="33" spans="1:7" x14ac:dyDescent="0.25">
      <c r="A33" t="s">
        <v>94</v>
      </c>
      <c r="B33" t="s">
        <v>88</v>
      </c>
      <c r="C33" t="s">
        <v>89</v>
      </c>
      <c r="D33">
        <v>18.5867</v>
      </c>
      <c r="E33" t="s">
        <v>90</v>
      </c>
      <c r="F33" t="str">
        <f t="shared" si="0"/>
        <v>P</v>
      </c>
      <c r="G33">
        <f t="shared" si="1"/>
        <v>18.5867</v>
      </c>
    </row>
    <row r="34" spans="1:7" x14ac:dyDescent="0.25">
      <c r="A34" t="s">
        <v>94</v>
      </c>
      <c r="B34" t="s">
        <v>91</v>
      </c>
      <c r="C34">
        <v>0.100171</v>
      </c>
      <c r="D34" t="s">
        <v>92</v>
      </c>
      <c r="F34" t="str">
        <f t="shared" si="0"/>
        <v>T</v>
      </c>
      <c r="G34">
        <f t="shared" si="1"/>
        <v>0.100171</v>
      </c>
    </row>
    <row r="35" spans="1:7" x14ac:dyDescent="0.25">
      <c r="A35" t="s">
        <v>94</v>
      </c>
      <c r="B35" t="s">
        <v>85</v>
      </c>
      <c r="C35" t="s">
        <v>86</v>
      </c>
      <c r="D35">
        <v>1.8607800000000001</v>
      </c>
      <c r="E35" t="s">
        <v>87</v>
      </c>
      <c r="F35" t="str">
        <f t="shared" si="0"/>
        <v>E</v>
      </c>
      <c r="G35">
        <f t="shared" si="1"/>
        <v>1.8607800000000001</v>
      </c>
    </row>
    <row r="36" spans="1:7" x14ac:dyDescent="0.25">
      <c r="A36" t="s">
        <v>94</v>
      </c>
      <c r="B36" t="s">
        <v>88</v>
      </c>
      <c r="C36" t="s">
        <v>89</v>
      </c>
      <c r="D36">
        <v>18.575700000000001</v>
      </c>
      <c r="E36" t="s">
        <v>90</v>
      </c>
      <c r="F36" t="str">
        <f t="shared" si="0"/>
        <v>P</v>
      </c>
      <c r="G36">
        <f t="shared" si="1"/>
        <v>18.575700000000001</v>
      </c>
    </row>
    <row r="37" spans="1:7" x14ac:dyDescent="0.25">
      <c r="A37" t="s">
        <v>94</v>
      </c>
      <c r="B37" t="s">
        <v>91</v>
      </c>
      <c r="C37">
        <v>0.100173</v>
      </c>
      <c r="D37" t="s">
        <v>92</v>
      </c>
      <c r="F37" t="str">
        <f t="shared" si="0"/>
        <v>T</v>
      </c>
      <c r="G37">
        <f t="shared" si="1"/>
        <v>0.100173</v>
      </c>
    </row>
    <row r="38" spans="1:7" x14ac:dyDescent="0.25">
      <c r="A38" t="s">
        <v>94</v>
      </c>
      <c r="B38" t="s">
        <v>85</v>
      </c>
      <c r="C38" t="s">
        <v>86</v>
      </c>
      <c r="D38">
        <v>1.86693</v>
      </c>
      <c r="E38" t="s">
        <v>87</v>
      </c>
      <c r="F38" t="str">
        <f t="shared" si="0"/>
        <v>E</v>
      </c>
      <c r="G38">
        <f t="shared" si="1"/>
        <v>1.86693</v>
      </c>
    </row>
    <row r="39" spans="1:7" x14ac:dyDescent="0.25">
      <c r="A39" t="s">
        <v>94</v>
      </c>
      <c r="B39" t="s">
        <v>88</v>
      </c>
      <c r="C39" t="s">
        <v>89</v>
      </c>
      <c r="D39">
        <v>18.638000000000002</v>
      </c>
      <c r="E39" t="s">
        <v>90</v>
      </c>
      <c r="F39" t="str">
        <f t="shared" si="0"/>
        <v>P</v>
      </c>
      <c r="G39">
        <f t="shared" si="1"/>
        <v>18.638000000000002</v>
      </c>
    </row>
    <row r="40" spans="1:7" x14ac:dyDescent="0.25">
      <c r="A40" t="s">
        <v>94</v>
      </c>
      <c r="B40" t="s">
        <v>91</v>
      </c>
      <c r="C40">
        <v>0.10016799999999999</v>
      </c>
      <c r="D40" t="s">
        <v>92</v>
      </c>
      <c r="F40" t="str">
        <f t="shared" si="0"/>
        <v>T</v>
      </c>
      <c r="G40">
        <f t="shared" si="1"/>
        <v>0.10016799999999999</v>
      </c>
    </row>
    <row r="41" spans="1:7" x14ac:dyDescent="0.25">
      <c r="A41" t="s">
        <v>94</v>
      </c>
      <c r="B41" t="s">
        <v>85</v>
      </c>
      <c r="C41" t="s">
        <v>86</v>
      </c>
      <c r="D41">
        <v>1.8667800000000001</v>
      </c>
      <c r="E41" t="s">
        <v>87</v>
      </c>
      <c r="F41" t="str">
        <f t="shared" si="0"/>
        <v>E</v>
      </c>
      <c r="G41">
        <f t="shared" si="1"/>
        <v>1.8667800000000001</v>
      </c>
    </row>
    <row r="42" spans="1:7" x14ac:dyDescent="0.25">
      <c r="A42" t="s">
        <v>94</v>
      </c>
      <c r="B42" t="s">
        <v>88</v>
      </c>
      <c r="C42" t="s">
        <v>89</v>
      </c>
      <c r="D42">
        <v>18.636299999999999</v>
      </c>
      <c r="E42" t="s">
        <v>90</v>
      </c>
      <c r="F42" t="str">
        <f t="shared" si="0"/>
        <v>P</v>
      </c>
      <c r="G42">
        <f t="shared" si="1"/>
        <v>18.636299999999999</v>
      </c>
    </row>
    <row r="43" spans="1:7" x14ac:dyDescent="0.25">
      <c r="A43" t="s">
        <v>94</v>
      </c>
      <c r="B43" t="s">
        <v>91</v>
      </c>
      <c r="C43">
        <v>0.10016899999999999</v>
      </c>
      <c r="D43" t="s">
        <v>92</v>
      </c>
      <c r="F43" t="str">
        <f t="shared" si="0"/>
        <v>T</v>
      </c>
      <c r="G43">
        <f t="shared" si="1"/>
        <v>0.10016899999999999</v>
      </c>
    </row>
    <row r="44" spans="1:7" x14ac:dyDescent="0.25">
      <c r="A44" t="s">
        <v>94</v>
      </c>
      <c r="B44" t="s">
        <v>85</v>
      </c>
      <c r="C44" t="s">
        <v>86</v>
      </c>
      <c r="D44">
        <v>1.8602799999999999</v>
      </c>
      <c r="E44" t="s">
        <v>87</v>
      </c>
      <c r="F44" t="str">
        <f t="shared" si="0"/>
        <v>E</v>
      </c>
      <c r="G44">
        <f t="shared" si="1"/>
        <v>1.8602799999999999</v>
      </c>
    </row>
    <row r="45" spans="1:7" x14ac:dyDescent="0.25">
      <c r="A45" t="s">
        <v>94</v>
      </c>
      <c r="B45" t="s">
        <v>88</v>
      </c>
      <c r="C45" t="s">
        <v>89</v>
      </c>
      <c r="D45">
        <v>18.570599999999999</v>
      </c>
      <c r="E45" t="s">
        <v>90</v>
      </c>
      <c r="F45" t="str">
        <f t="shared" si="0"/>
        <v>P</v>
      </c>
      <c r="G45">
        <f t="shared" si="1"/>
        <v>18.570599999999999</v>
      </c>
    </row>
    <row r="46" spans="1:7" x14ac:dyDescent="0.25">
      <c r="A46" t="s">
        <v>94</v>
      </c>
      <c r="B46" t="s">
        <v>91</v>
      </c>
      <c r="C46">
        <v>0.100173</v>
      </c>
      <c r="D46" t="s">
        <v>92</v>
      </c>
      <c r="F46" t="str">
        <f t="shared" si="0"/>
        <v>T</v>
      </c>
      <c r="G46">
        <f t="shared" si="1"/>
        <v>0.100173</v>
      </c>
    </row>
    <row r="47" spans="1:7" x14ac:dyDescent="0.25">
      <c r="A47" t="s">
        <v>95</v>
      </c>
      <c r="B47" t="s">
        <v>85</v>
      </c>
      <c r="C47" t="s">
        <v>86</v>
      </c>
      <c r="D47">
        <v>4.6587500000000004</v>
      </c>
      <c r="E47" t="s">
        <v>87</v>
      </c>
      <c r="F47" t="str">
        <f t="shared" si="0"/>
        <v>E</v>
      </c>
      <c r="G47">
        <f t="shared" si="1"/>
        <v>4.6587500000000004</v>
      </c>
    </row>
    <row r="48" spans="1:7" x14ac:dyDescent="0.25">
      <c r="A48" t="s">
        <v>95</v>
      </c>
      <c r="B48" t="s">
        <v>88</v>
      </c>
      <c r="C48" t="s">
        <v>89</v>
      </c>
      <c r="D48">
        <v>23.262899999999998</v>
      </c>
      <c r="E48" t="s">
        <v>90</v>
      </c>
      <c r="F48" t="str">
        <f t="shared" si="0"/>
        <v>P</v>
      </c>
      <c r="G48">
        <f t="shared" si="1"/>
        <v>23.262899999999998</v>
      </c>
    </row>
    <row r="49" spans="1:7" x14ac:dyDescent="0.25">
      <c r="A49" t="s">
        <v>95</v>
      </c>
      <c r="B49" t="s">
        <v>91</v>
      </c>
      <c r="C49">
        <v>0.200265</v>
      </c>
      <c r="D49" t="s">
        <v>92</v>
      </c>
      <c r="F49" t="str">
        <f t="shared" si="0"/>
        <v>T</v>
      </c>
      <c r="G49">
        <f t="shared" si="1"/>
        <v>0.200265</v>
      </c>
    </row>
    <row r="50" spans="1:7" x14ac:dyDescent="0.25">
      <c r="A50" t="s">
        <v>95</v>
      </c>
      <c r="B50" t="s">
        <v>85</v>
      </c>
      <c r="C50" t="s">
        <v>86</v>
      </c>
      <c r="D50">
        <v>4.6537800000000002</v>
      </c>
      <c r="E50" t="s">
        <v>87</v>
      </c>
      <c r="F50" t="str">
        <f t="shared" si="0"/>
        <v>E</v>
      </c>
      <c r="G50">
        <f t="shared" si="1"/>
        <v>4.6537800000000002</v>
      </c>
    </row>
    <row r="51" spans="1:7" x14ac:dyDescent="0.25">
      <c r="A51" t="s">
        <v>95</v>
      </c>
      <c r="B51" t="s">
        <v>88</v>
      </c>
      <c r="C51" t="s">
        <v>89</v>
      </c>
      <c r="D51">
        <v>23.2379</v>
      </c>
      <c r="E51" t="s">
        <v>90</v>
      </c>
      <c r="F51" t="str">
        <f t="shared" si="0"/>
        <v>P</v>
      </c>
      <c r="G51">
        <f t="shared" si="1"/>
        <v>23.2379</v>
      </c>
    </row>
    <row r="52" spans="1:7" x14ac:dyDescent="0.25">
      <c r="A52" t="s">
        <v>95</v>
      </c>
      <c r="B52" t="s">
        <v>91</v>
      </c>
      <c r="C52">
        <v>0.200267</v>
      </c>
      <c r="D52" t="s">
        <v>92</v>
      </c>
      <c r="F52" t="str">
        <f t="shared" si="0"/>
        <v>T</v>
      </c>
      <c r="G52">
        <f t="shared" si="1"/>
        <v>0.200267</v>
      </c>
    </row>
    <row r="53" spans="1:7" x14ac:dyDescent="0.25">
      <c r="A53" t="s">
        <v>95</v>
      </c>
      <c r="B53" t="s">
        <v>85</v>
      </c>
      <c r="C53" t="s">
        <v>86</v>
      </c>
      <c r="D53">
        <v>4.6512099999999998</v>
      </c>
      <c r="E53" t="s">
        <v>87</v>
      </c>
      <c r="F53" t="str">
        <f t="shared" si="0"/>
        <v>E</v>
      </c>
      <c r="G53">
        <f t="shared" si="1"/>
        <v>4.6512099999999998</v>
      </c>
    </row>
    <row r="54" spans="1:7" x14ac:dyDescent="0.25">
      <c r="A54" t="s">
        <v>95</v>
      </c>
      <c r="B54" t="s">
        <v>88</v>
      </c>
      <c r="C54" t="s">
        <v>89</v>
      </c>
      <c r="D54">
        <v>23.225300000000001</v>
      </c>
      <c r="E54" t="s">
        <v>90</v>
      </c>
      <c r="F54" t="str">
        <f t="shared" si="0"/>
        <v>P</v>
      </c>
      <c r="G54">
        <f t="shared" si="1"/>
        <v>23.225300000000001</v>
      </c>
    </row>
    <row r="55" spans="1:7" x14ac:dyDescent="0.25">
      <c r="A55" t="s">
        <v>95</v>
      </c>
      <c r="B55" t="s">
        <v>91</v>
      </c>
      <c r="C55">
        <v>0.200265</v>
      </c>
      <c r="D55" t="s">
        <v>92</v>
      </c>
      <c r="F55" t="str">
        <f t="shared" si="0"/>
        <v>T</v>
      </c>
      <c r="G55">
        <f t="shared" si="1"/>
        <v>0.200265</v>
      </c>
    </row>
    <row r="56" spans="1:7" x14ac:dyDescent="0.25">
      <c r="A56" t="s">
        <v>95</v>
      </c>
      <c r="B56" t="s">
        <v>85</v>
      </c>
      <c r="C56" t="s">
        <v>86</v>
      </c>
      <c r="D56">
        <v>4.6365100000000004</v>
      </c>
      <c r="E56" t="s">
        <v>87</v>
      </c>
      <c r="F56" t="str">
        <f t="shared" si="0"/>
        <v>E</v>
      </c>
      <c r="G56">
        <f t="shared" si="1"/>
        <v>4.6365100000000004</v>
      </c>
    </row>
    <row r="57" spans="1:7" x14ac:dyDescent="0.25">
      <c r="A57" t="s">
        <v>95</v>
      </c>
      <c r="B57" t="s">
        <v>88</v>
      </c>
      <c r="C57" t="s">
        <v>89</v>
      </c>
      <c r="D57">
        <v>23.152000000000001</v>
      </c>
      <c r="E57" t="s">
        <v>90</v>
      </c>
      <c r="F57" t="str">
        <f t="shared" si="0"/>
        <v>P</v>
      </c>
      <c r="G57">
        <f t="shared" si="1"/>
        <v>23.152000000000001</v>
      </c>
    </row>
    <row r="58" spans="1:7" x14ac:dyDescent="0.25">
      <c r="A58" t="s">
        <v>95</v>
      </c>
      <c r="B58" t="s">
        <v>91</v>
      </c>
      <c r="C58">
        <v>0.200264</v>
      </c>
      <c r="D58" t="s">
        <v>92</v>
      </c>
      <c r="F58" t="str">
        <f t="shared" si="0"/>
        <v>T</v>
      </c>
      <c r="G58">
        <f t="shared" si="1"/>
        <v>0.200264</v>
      </c>
    </row>
    <row r="59" spans="1:7" x14ac:dyDescent="0.25">
      <c r="A59" t="s">
        <v>95</v>
      </c>
      <c r="B59" t="s">
        <v>85</v>
      </c>
      <c r="C59" t="s">
        <v>86</v>
      </c>
      <c r="D59">
        <v>4.6589099999999997</v>
      </c>
      <c r="E59" t="s">
        <v>87</v>
      </c>
      <c r="F59" t="str">
        <f t="shared" si="0"/>
        <v>E</v>
      </c>
      <c r="G59">
        <f t="shared" si="1"/>
        <v>4.6589099999999997</v>
      </c>
    </row>
    <row r="60" spans="1:7" x14ac:dyDescent="0.25">
      <c r="A60" t="s">
        <v>95</v>
      </c>
      <c r="B60" t="s">
        <v>88</v>
      </c>
      <c r="C60" t="s">
        <v>89</v>
      </c>
      <c r="D60">
        <v>23.264199999999999</v>
      </c>
      <c r="E60" t="s">
        <v>90</v>
      </c>
      <c r="F60" t="str">
        <f t="shared" si="0"/>
        <v>P</v>
      </c>
      <c r="G60">
        <f t="shared" si="1"/>
        <v>23.264199999999999</v>
      </c>
    </row>
    <row r="61" spans="1:7" x14ac:dyDescent="0.25">
      <c r="A61" t="s">
        <v>95</v>
      </c>
      <c r="B61" t="s">
        <v>91</v>
      </c>
      <c r="C61">
        <v>0.20026099999999999</v>
      </c>
      <c r="D61" t="s">
        <v>92</v>
      </c>
      <c r="F61" t="str">
        <f t="shared" si="0"/>
        <v>T</v>
      </c>
      <c r="G61">
        <f t="shared" si="1"/>
        <v>0.20026099999999999</v>
      </c>
    </row>
    <row r="62" spans="1:7" x14ac:dyDescent="0.25">
      <c r="A62" t="s">
        <v>96</v>
      </c>
      <c r="B62" t="s">
        <v>85</v>
      </c>
      <c r="C62" t="s">
        <v>86</v>
      </c>
      <c r="D62">
        <v>1.89107</v>
      </c>
      <c r="E62" t="s">
        <v>87</v>
      </c>
      <c r="F62" t="str">
        <f t="shared" si="0"/>
        <v>E</v>
      </c>
      <c r="G62">
        <f t="shared" si="1"/>
        <v>1.89107</v>
      </c>
    </row>
    <row r="63" spans="1:7" x14ac:dyDescent="0.25">
      <c r="A63" t="s">
        <v>96</v>
      </c>
      <c r="B63" t="s">
        <v>88</v>
      </c>
      <c r="C63" t="s">
        <v>89</v>
      </c>
      <c r="D63">
        <v>18.878399999999999</v>
      </c>
      <c r="E63" t="s">
        <v>90</v>
      </c>
      <c r="F63" t="str">
        <f t="shared" si="0"/>
        <v>P</v>
      </c>
      <c r="G63">
        <f t="shared" si="1"/>
        <v>18.878399999999999</v>
      </c>
    </row>
    <row r="64" spans="1:7" x14ac:dyDescent="0.25">
      <c r="A64" t="s">
        <v>96</v>
      </c>
      <c r="B64" t="s">
        <v>91</v>
      </c>
      <c r="C64">
        <v>0.100171</v>
      </c>
      <c r="D64" t="s">
        <v>92</v>
      </c>
      <c r="F64" t="str">
        <f t="shared" si="0"/>
        <v>T</v>
      </c>
      <c r="G64">
        <f t="shared" si="1"/>
        <v>0.100171</v>
      </c>
    </row>
    <row r="65" spans="1:7" x14ac:dyDescent="0.25">
      <c r="A65" t="s">
        <v>96</v>
      </c>
      <c r="B65" t="s">
        <v>85</v>
      </c>
      <c r="C65" t="s">
        <v>86</v>
      </c>
      <c r="D65">
        <v>1.8924399999999999</v>
      </c>
      <c r="E65" t="s">
        <v>87</v>
      </c>
      <c r="F65" t="str">
        <f t="shared" si="0"/>
        <v>E</v>
      </c>
      <c r="G65">
        <f t="shared" si="1"/>
        <v>1.8924399999999999</v>
      </c>
    </row>
    <row r="66" spans="1:7" x14ac:dyDescent="0.25">
      <c r="A66" t="s">
        <v>96</v>
      </c>
      <c r="B66" t="s">
        <v>88</v>
      </c>
      <c r="C66" t="s">
        <v>89</v>
      </c>
      <c r="D66">
        <v>18.8919</v>
      </c>
      <c r="E66" t="s">
        <v>90</v>
      </c>
      <c r="F66" t="str">
        <f t="shared" si="0"/>
        <v>P</v>
      </c>
      <c r="G66">
        <f t="shared" si="1"/>
        <v>18.8919</v>
      </c>
    </row>
    <row r="67" spans="1:7" x14ac:dyDescent="0.25">
      <c r="A67" t="s">
        <v>96</v>
      </c>
      <c r="B67" t="s">
        <v>91</v>
      </c>
      <c r="C67">
        <v>0.100172</v>
      </c>
      <c r="D67" t="s">
        <v>92</v>
      </c>
      <c r="F67" t="str">
        <f t="shared" ref="F67:F130" si="2">IF(C67="Energy","E",IF(C67="Power","P","T"))</f>
        <v>T</v>
      </c>
      <c r="G67">
        <f t="shared" ref="G67:G130" si="3">IF(F67="E",D67,IF(F67="P",D67, C67))</f>
        <v>0.100172</v>
      </c>
    </row>
    <row r="68" spans="1:7" x14ac:dyDescent="0.25">
      <c r="A68" t="s">
        <v>96</v>
      </c>
      <c r="B68" t="s">
        <v>85</v>
      </c>
      <c r="C68" t="s">
        <v>86</v>
      </c>
      <c r="D68">
        <v>1.89293</v>
      </c>
      <c r="E68" t="s">
        <v>87</v>
      </c>
      <c r="F68" t="str">
        <f t="shared" si="2"/>
        <v>E</v>
      </c>
      <c r="G68">
        <f t="shared" si="3"/>
        <v>1.89293</v>
      </c>
    </row>
    <row r="69" spans="1:7" x14ac:dyDescent="0.25">
      <c r="A69" t="s">
        <v>96</v>
      </c>
      <c r="B69" t="s">
        <v>88</v>
      </c>
      <c r="C69" t="s">
        <v>89</v>
      </c>
      <c r="D69">
        <v>18.896000000000001</v>
      </c>
      <c r="E69" t="s">
        <v>90</v>
      </c>
      <c r="F69" t="str">
        <f t="shared" si="2"/>
        <v>P</v>
      </c>
      <c r="G69">
        <f t="shared" si="3"/>
        <v>18.896000000000001</v>
      </c>
    </row>
    <row r="70" spans="1:7" x14ac:dyDescent="0.25">
      <c r="A70" t="s">
        <v>96</v>
      </c>
      <c r="B70" t="s">
        <v>91</v>
      </c>
      <c r="C70">
        <v>0.100176</v>
      </c>
      <c r="D70" t="s">
        <v>92</v>
      </c>
      <c r="F70" t="str">
        <f t="shared" si="2"/>
        <v>T</v>
      </c>
      <c r="G70">
        <f t="shared" si="3"/>
        <v>0.100176</v>
      </c>
    </row>
    <row r="71" spans="1:7" x14ac:dyDescent="0.25">
      <c r="A71" t="s">
        <v>96</v>
      </c>
      <c r="B71" t="s">
        <v>85</v>
      </c>
      <c r="C71" t="s">
        <v>86</v>
      </c>
      <c r="D71">
        <v>1.89601</v>
      </c>
      <c r="E71" t="s">
        <v>87</v>
      </c>
      <c r="F71" t="str">
        <f t="shared" si="2"/>
        <v>E</v>
      </c>
      <c r="G71">
        <f t="shared" si="3"/>
        <v>1.89601</v>
      </c>
    </row>
    <row r="72" spans="1:7" x14ac:dyDescent="0.25">
      <c r="A72" t="s">
        <v>96</v>
      </c>
      <c r="B72" t="s">
        <v>88</v>
      </c>
      <c r="C72" t="s">
        <v>89</v>
      </c>
      <c r="D72">
        <v>18.927700000000002</v>
      </c>
      <c r="E72" t="s">
        <v>90</v>
      </c>
      <c r="F72" t="str">
        <f t="shared" si="2"/>
        <v>P</v>
      </c>
      <c r="G72">
        <f t="shared" si="3"/>
        <v>18.927700000000002</v>
      </c>
    </row>
    <row r="73" spans="1:7" x14ac:dyDescent="0.25">
      <c r="A73" t="s">
        <v>96</v>
      </c>
      <c r="B73" t="s">
        <v>91</v>
      </c>
      <c r="C73">
        <v>0.100171</v>
      </c>
      <c r="D73" t="s">
        <v>92</v>
      </c>
      <c r="F73" t="str">
        <f t="shared" si="2"/>
        <v>T</v>
      </c>
      <c r="G73">
        <f t="shared" si="3"/>
        <v>0.100171</v>
      </c>
    </row>
    <row r="74" spans="1:7" x14ac:dyDescent="0.25">
      <c r="A74" t="s">
        <v>96</v>
      </c>
      <c r="B74" t="s">
        <v>85</v>
      </c>
      <c r="C74" t="s">
        <v>86</v>
      </c>
      <c r="D74">
        <v>1.8897200000000001</v>
      </c>
      <c r="E74" t="s">
        <v>87</v>
      </c>
      <c r="F74" t="str">
        <f t="shared" si="2"/>
        <v>E</v>
      </c>
      <c r="G74">
        <f t="shared" si="3"/>
        <v>1.8897200000000001</v>
      </c>
    </row>
    <row r="75" spans="1:7" x14ac:dyDescent="0.25">
      <c r="A75" t="s">
        <v>96</v>
      </c>
      <c r="B75" t="s">
        <v>88</v>
      </c>
      <c r="C75" t="s">
        <v>89</v>
      </c>
      <c r="D75">
        <v>18.8642</v>
      </c>
      <c r="E75" t="s">
        <v>90</v>
      </c>
      <c r="F75" t="str">
        <f t="shared" si="2"/>
        <v>P</v>
      </c>
      <c r="G75">
        <f t="shared" si="3"/>
        <v>18.8642</v>
      </c>
    </row>
    <row r="76" spans="1:7" x14ac:dyDescent="0.25">
      <c r="A76" t="s">
        <v>96</v>
      </c>
      <c r="B76" t="s">
        <v>91</v>
      </c>
      <c r="C76">
        <v>0.100175</v>
      </c>
      <c r="D76" t="s">
        <v>92</v>
      </c>
      <c r="F76" t="str">
        <f t="shared" si="2"/>
        <v>T</v>
      </c>
      <c r="G76">
        <f t="shared" si="3"/>
        <v>0.100175</v>
      </c>
    </row>
    <row r="77" spans="1:7" x14ac:dyDescent="0.25">
      <c r="A77" t="s">
        <v>97</v>
      </c>
      <c r="B77" t="s">
        <v>85</v>
      </c>
      <c r="C77" t="s">
        <v>86</v>
      </c>
      <c r="D77">
        <v>1.87971</v>
      </c>
      <c r="E77" t="s">
        <v>87</v>
      </c>
      <c r="F77" t="str">
        <f t="shared" si="2"/>
        <v>E</v>
      </c>
      <c r="G77">
        <f t="shared" si="3"/>
        <v>1.87971</v>
      </c>
    </row>
    <row r="78" spans="1:7" x14ac:dyDescent="0.25">
      <c r="A78" t="s">
        <v>97</v>
      </c>
      <c r="B78" t="s">
        <v>88</v>
      </c>
      <c r="C78" t="s">
        <v>89</v>
      </c>
      <c r="D78">
        <v>18.764700000000001</v>
      </c>
      <c r="E78" t="s">
        <v>90</v>
      </c>
      <c r="F78" t="str">
        <f t="shared" si="2"/>
        <v>P</v>
      </c>
      <c r="G78">
        <f t="shared" si="3"/>
        <v>18.764700000000001</v>
      </c>
    </row>
    <row r="79" spans="1:7" x14ac:dyDescent="0.25">
      <c r="A79" t="s">
        <v>97</v>
      </c>
      <c r="B79" t="s">
        <v>91</v>
      </c>
      <c r="C79">
        <v>0.100173</v>
      </c>
      <c r="D79" t="s">
        <v>92</v>
      </c>
      <c r="F79" t="str">
        <f t="shared" si="2"/>
        <v>T</v>
      </c>
      <c r="G79">
        <f t="shared" si="3"/>
        <v>0.100173</v>
      </c>
    </row>
    <row r="80" spans="1:7" x14ac:dyDescent="0.25">
      <c r="A80" t="s">
        <v>97</v>
      </c>
      <c r="B80" t="s">
        <v>85</v>
      </c>
      <c r="C80" t="s">
        <v>86</v>
      </c>
      <c r="D80">
        <v>1.8808</v>
      </c>
      <c r="E80" t="s">
        <v>87</v>
      </c>
      <c r="F80" t="str">
        <f t="shared" si="2"/>
        <v>E</v>
      </c>
      <c r="G80">
        <f t="shared" si="3"/>
        <v>1.8808</v>
      </c>
    </row>
    <row r="81" spans="1:7" x14ac:dyDescent="0.25">
      <c r="A81" t="s">
        <v>97</v>
      </c>
      <c r="B81" t="s">
        <v>88</v>
      </c>
      <c r="C81" t="s">
        <v>89</v>
      </c>
      <c r="D81">
        <v>18.7759</v>
      </c>
      <c r="E81" t="s">
        <v>90</v>
      </c>
      <c r="F81" t="str">
        <f t="shared" si="2"/>
        <v>P</v>
      </c>
      <c r="G81">
        <f t="shared" si="3"/>
        <v>18.7759</v>
      </c>
    </row>
    <row r="82" spans="1:7" x14ac:dyDescent="0.25">
      <c r="A82" t="s">
        <v>97</v>
      </c>
      <c r="B82" t="s">
        <v>91</v>
      </c>
      <c r="C82">
        <v>0.100171</v>
      </c>
      <c r="D82" t="s">
        <v>92</v>
      </c>
      <c r="F82" t="str">
        <f t="shared" si="2"/>
        <v>T</v>
      </c>
      <c r="G82">
        <f t="shared" si="3"/>
        <v>0.100171</v>
      </c>
    </row>
    <row r="83" spans="1:7" x14ac:dyDescent="0.25">
      <c r="A83" t="s">
        <v>97</v>
      </c>
      <c r="B83" t="s">
        <v>85</v>
      </c>
      <c r="C83" t="s">
        <v>86</v>
      </c>
      <c r="D83">
        <v>1.8587499999999999</v>
      </c>
      <c r="E83" t="s">
        <v>87</v>
      </c>
      <c r="F83" t="str">
        <f t="shared" si="2"/>
        <v>E</v>
      </c>
      <c r="G83">
        <f t="shared" si="3"/>
        <v>1.8587499999999999</v>
      </c>
    </row>
    <row r="84" spans="1:7" x14ac:dyDescent="0.25">
      <c r="A84" t="s">
        <v>97</v>
      </c>
      <c r="B84" t="s">
        <v>88</v>
      </c>
      <c r="C84" t="s">
        <v>89</v>
      </c>
      <c r="D84">
        <v>18.555399999999999</v>
      </c>
      <c r="E84" t="s">
        <v>90</v>
      </c>
      <c r="F84" t="str">
        <f t="shared" si="2"/>
        <v>P</v>
      </c>
      <c r="G84">
        <f t="shared" si="3"/>
        <v>18.555399999999999</v>
      </c>
    </row>
    <row r="85" spans="1:7" x14ac:dyDescent="0.25">
      <c r="A85" t="s">
        <v>97</v>
      </c>
      <c r="B85" t="s">
        <v>91</v>
      </c>
      <c r="C85">
        <v>0.100173</v>
      </c>
      <c r="D85" t="s">
        <v>92</v>
      </c>
      <c r="F85" t="str">
        <f t="shared" si="2"/>
        <v>T</v>
      </c>
      <c r="G85">
        <f t="shared" si="3"/>
        <v>0.100173</v>
      </c>
    </row>
    <row r="86" spans="1:7" x14ac:dyDescent="0.25">
      <c r="A86" t="s">
        <v>97</v>
      </c>
      <c r="B86" t="s">
        <v>85</v>
      </c>
      <c r="C86" t="s">
        <v>86</v>
      </c>
      <c r="D86">
        <v>1.88405</v>
      </c>
      <c r="E86" t="s">
        <v>87</v>
      </c>
      <c r="F86" t="str">
        <f t="shared" si="2"/>
        <v>E</v>
      </c>
      <c r="G86">
        <f t="shared" si="3"/>
        <v>1.88405</v>
      </c>
    </row>
    <row r="87" spans="1:7" x14ac:dyDescent="0.25">
      <c r="A87" t="s">
        <v>97</v>
      </c>
      <c r="B87" t="s">
        <v>88</v>
      </c>
      <c r="C87" t="s">
        <v>89</v>
      </c>
      <c r="D87">
        <v>18.8079</v>
      </c>
      <c r="E87" t="s">
        <v>90</v>
      </c>
      <c r="F87" t="str">
        <f t="shared" si="2"/>
        <v>P</v>
      </c>
      <c r="G87">
        <f t="shared" si="3"/>
        <v>18.8079</v>
      </c>
    </row>
    <row r="88" spans="1:7" x14ac:dyDescent="0.25">
      <c r="A88" t="s">
        <v>97</v>
      </c>
      <c r="B88" t="s">
        <v>91</v>
      </c>
      <c r="C88">
        <v>0.100173</v>
      </c>
      <c r="D88" t="s">
        <v>92</v>
      </c>
      <c r="F88" t="str">
        <f t="shared" si="2"/>
        <v>T</v>
      </c>
      <c r="G88">
        <f t="shared" si="3"/>
        <v>0.100173</v>
      </c>
    </row>
    <row r="89" spans="1:7" x14ac:dyDescent="0.25">
      <c r="A89" t="s">
        <v>97</v>
      </c>
      <c r="B89" t="s">
        <v>85</v>
      </c>
      <c r="C89" t="s">
        <v>86</v>
      </c>
      <c r="D89">
        <v>1.87921</v>
      </c>
      <c r="E89" t="s">
        <v>87</v>
      </c>
      <c r="F89" t="str">
        <f t="shared" si="2"/>
        <v>E</v>
      </c>
      <c r="G89">
        <f t="shared" si="3"/>
        <v>1.87921</v>
      </c>
    </row>
    <row r="90" spans="1:7" x14ac:dyDescent="0.25">
      <c r="A90" t="s">
        <v>97</v>
      </c>
      <c r="B90" t="s">
        <v>88</v>
      </c>
      <c r="C90" t="s">
        <v>89</v>
      </c>
      <c r="D90">
        <v>18.759799999999998</v>
      </c>
      <c r="E90" t="s">
        <v>90</v>
      </c>
      <c r="F90" t="str">
        <f t="shared" si="2"/>
        <v>P</v>
      </c>
      <c r="G90">
        <f t="shared" si="3"/>
        <v>18.759799999999998</v>
      </c>
    </row>
    <row r="91" spans="1:7" x14ac:dyDescent="0.25">
      <c r="A91" t="s">
        <v>97</v>
      </c>
      <c r="B91" t="s">
        <v>91</v>
      </c>
      <c r="C91">
        <v>0.100172</v>
      </c>
      <c r="D91" t="s">
        <v>92</v>
      </c>
      <c r="F91" t="str">
        <f t="shared" si="2"/>
        <v>T</v>
      </c>
      <c r="G91">
        <f t="shared" si="3"/>
        <v>0.100172</v>
      </c>
    </row>
    <row r="92" spans="1:7" x14ac:dyDescent="0.25">
      <c r="A92" t="s">
        <v>98</v>
      </c>
      <c r="B92" t="s">
        <v>85</v>
      </c>
      <c r="C92" t="s">
        <v>86</v>
      </c>
      <c r="D92">
        <v>1.91953</v>
      </c>
      <c r="E92" t="s">
        <v>87</v>
      </c>
      <c r="F92" t="str">
        <f t="shared" si="2"/>
        <v>E</v>
      </c>
      <c r="G92">
        <f t="shared" si="3"/>
        <v>1.91953</v>
      </c>
    </row>
    <row r="93" spans="1:7" x14ac:dyDescent="0.25">
      <c r="A93" t="s">
        <v>98</v>
      </c>
      <c r="B93" t="s">
        <v>88</v>
      </c>
      <c r="C93" t="s">
        <v>89</v>
      </c>
      <c r="D93">
        <v>19.161300000000001</v>
      </c>
      <c r="E93" t="s">
        <v>90</v>
      </c>
      <c r="F93" t="str">
        <f t="shared" si="2"/>
        <v>P</v>
      </c>
      <c r="G93">
        <f t="shared" si="3"/>
        <v>19.161300000000001</v>
      </c>
    </row>
    <row r="94" spans="1:7" x14ac:dyDescent="0.25">
      <c r="A94" t="s">
        <v>98</v>
      </c>
      <c r="B94" t="s">
        <v>91</v>
      </c>
      <c r="C94">
        <v>0.100177</v>
      </c>
      <c r="D94" t="s">
        <v>92</v>
      </c>
      <c r="F94" t="str">
        <f t="shared" si="2"/>
        <v>T</v>
      </c>
      <c r="G94">
        <f t="shared" si="3"/>
        <v>0.100177</v>
      </c>
    </row>
    <row r="95" spans="1:7" x14ac:dyDescent="0.25">
      <c r="A95" t="s">
        <v>98</v>
      </c>
      <c r="B95" t="s">
        <v>85</v>
      </c>
      <c r="C95" t="s">
        <v>86</v>
      </c>
      <c r="D95">
        <v>1.9206799999999999</v>
      </c>
      <c r="E95" t="s">
        <v>87</v>
      </c>
      <c r="F95" t="str">
        <f t="shared" si="2"/>
        <v>E</v>
      </c>
      <c r="G95">
        <f t="shared" si="3"/>
        <v>1.9206799999999999</v>
      </c>
    </row>
    <row r="96" spans="1:7" x14ac:dyDescent="0.25">
      <c r="A96" t="s">
        <v>98</v>
      </c>
      <c r="B96" t="s">
        <v>88</v>
      </c>
      <c r="C96" t="s">
        <v>89</v>
      </c>
      <c r="D96">
        <v>19.173100000000002</v>
      </c>
      <c r="E96" t="s">
        <v>90</v>
      </c>
      <c r="F96" t="str">
        <f t="shared" si="2"/>
        <v>P</v>
      </c>
      <c r="G96">
        <f t="shared" si="3"/>
        <v>19.173100000000002</v>
      </c>
    </row>
    <row r="97" spans="1:7" x14ac:dyDescent="0.25">
      <c r="A97" t="s">
        <v>98</v>
      </c>
      <c r="B97" t="s">
        <v>91</v>
      </c>
      <c r="C97">
        <v>0.100176</v>
      </c>
      <c r="D97" t="s">
        <v>92</v>
      </c>
      <c r="F97" t="str">
        <f t="shared" si="2"/>
        <v>T</v>
      </c>
      <c r="G97">
        <f t="shared" si="3"/>
        <v>0.100176</v>
      </c>
    </row>
    <row r="98" spans="1:7" x14ac:dyDescent="0.25">
      <c r="A98" t="s">
        <v>98</v>
      </c>
      <c r="B98" t="s">
        <v>85</v>
      </c>
      <c r="C98" t="s">
        <v>86</v>
      </c>
      <c r="D98">
        <v>1.9187000000000001</v>
      </c>
      <c r="E98" t="s">
        <v>87</v>
      </c>
      <c r="F98" t="str">
        <f t="shared" si="2"/>
        <v>E</v>
      </c>
      <c r="G98">
        <f t="shared" si="3"/>
        <v>1.9187000000000001</v>
      </c>
    </row>
    <row r="99" spans="1:7" x14ac:dyDescent="0.25">
      <c r="A99" t="s">
        <v>98</v>
      </c>
      <c r="B99" t="s">
        <v>88</v>
      </c>
      <c r="C99" t="s">
        <v>89</v>
      </c>
      <c r="D99">
        <v>19.1539</v>
      </c>
      <c r="E99" t="s">
        <v>90</v>
      </c>
      <c r="F99" t="str">
        <f t="shared" si="2"/>
        <v>P</v>
      </c>
      <c r="G99">
        <f t="shared" si="3"/>
        <v>19.1539</v>
      </c>
    </row>
    <row r="100" spans="1:7" x14ac:dyDescent="0.25">
      <c r="A100" t="s">
        <v>98</v>
      </c>
      <c r="B100" t="s">
        <v>91</v>
      </c>
      <c r="C100">
        <v>0.100173</v>
      </c>
      <c r="D100" t="s">
        <v>92</v>
      </c>
      <c r="F100" t="str">
        <f t="shared" si="2"/>
        <v>T</v>
      </c>
      <c r="G100">
        <f t="shared" si="3"/>
        <v>0.100173</v>
      </c>
    </row>
    <row r="101" spans="1:7" x14ac:dyDescent="0.25">
      <c r="A101" t="s">
        <v>98</v>
      </c>
      <c r="B101" t="s">
        <v>85</v>
      </c>
      <c r="C101" t="s">
        <v>86</v>
      </c>
      <c r="D101">
        <v>1.9180900000000001</v>
      </c>
      <c r="E101" t="s">
        <v>87</v>
      </c>
      <c r="F101" t="str">
        <f t="shared" si="2"/>
        <v>E</v>
      </c>
      <c r="G101">
        <f t="shared" si="3"/>
        <v>1.9180900000000001</v>
      </c>
    </row>
    <row r="102" spans="1:7" x14ac:dyDescent="0.25">
      <c r="A102" t="s">
        <v>98</v>
      </c>
      <c r="B102" t="s">
        <v>88</v>
      </c>
      <c r="C102" t="s">
        <v>89</v>
      </c>
      <c r="D102">
        <v>19.147400000000001</v>
      </c>
      <c r="E102" t="s">
        <v>90</v>
      </c>
      <c r="F102" t="str">
        <f t="shared" si="2"/>
        <v>P</v>
      </c>
      <c r="G102">
        <f t="shared" si="3"/>
        <v>19.147400000000001</v>
      </c>
    </row>
    <row r="103" spans="1:7" x14ac:dyDescent="0.25">
      <c r="A103" t="s">
        <v>98</v>
      </c>
      <c r="B103" t="s">
        <v>91</v>
      </c>
      <c r="C103">
        <v>0.100175</v>
      </c>
      <c r="D103" t="s">
        <v>92</v>
      </c>
      <c r="F103" t="str">
        <f t="shared" si="2"/>
        <v>T</v>
      </c>
      <c r="G103">
        <f t="shared" si="3"/>
        <v>0.100175</v>
      </c>
    </row>
    <row r="104" spans="1:7" x14ac:dyDescent="0.25">
      <c r="A104" t="s">
        <v>98</v>
      </c>
      <c r="B104" t="s">
        <v>85</v>
      </c>
      <c r="C104" t="s">
        <v>86</v>
      </c>
      <c r="D104">
        <v>1.9190199999999999</v>
      </c>
      <c r="E104" t="s">
        <v>87</v>
      </c>
      <c r="F104" t="str">
        <f t="shared" si="2"/>
        <v>E</v>
      </c>
      <c r="G104">
        <f t="shared" si="3"/>
        <v>1.9190199999999999</v>
      </c>
    </row>
    <row r="105" spans="1:7" x14ac:dyDescent="0.25">
      <c r="A105" t="s">
        <v>98</v>
      </c>
      <c r="B105" t="s">
        <v>88</v>
      </c>
      <c r="C105" t="s">
        <v>89</v>
      </c>
      <c r="D105">
        <v>19.156500000000001</v>
      </c>
      <c r="E105" t="s">
        <v>90</v>
      </c>
      <c r="F105" t="str">
        <f t="shared" si="2"/>
        <v>P</v>
      </c>
      <c r="G105">
        <f t="shared" si="3"/>
        <v>19.156500000000001</v>
      </c>
    </row>
    <row r="106" spans="1:7" x14ac:dyDescent="0.25">
      <c r="A106" t="s">
        <v>98</v>
      </c>
      <c r="B106" t="s">
        <v>91</v>
      </c>
      <c r="C106">
        <v>0.100176</v>
      </c>
      <c r="D106" t="s">
        <v>92</v>
      </c>
      <c r="F106" t="str">
        <f t="shared" si="2"/>
        <v>T</v>
      </c>
      <c r="G106">
        <f t="shared" si="3"/>
        <v>0.100176</v>
      </c>
    </row>
    <row r="107" spans="1:7" x14ac:dyDescent="0.25">
      <c r="A107" t="s">
        <v>99</v>
      </c>
      <c r="B107" t="s">
        <v>85</v>
      </c>
      <c r="C107" t="s">
        <v>86</v>
      </c>
      <c r="D107">
        <v>1.8796200000000001</v>
      </c>
      <c r="E107" t="s">
        <v>87</v>
      </c>
      <c r="F107" t="str">
        <f t="shared" si="2"/>
        <v>E</v>
      </c>
      <c r="G107">
        <f t="shared" si="3"/>
        <v>1.8796200000000001</v>
      </c>
    </row>
    <row r="108" spans="1:7" x14ac:dyDescent="0.25">
      <c r="A108" t="s">
        <v>99</v>
      </c>
      <c r="B108" t="s">
        <v>88</v>
      </c>
      <c r="C108" t="s">
        <v>89</v>
      </c>
      <c r="D108">
        <v>18.764700000000001</v>
      </c>
      <c r="E108" t="s">
        <v>90</v>
      </c>
      <c r="F108" t="str">
        <f t="shared" si="2"/>
        <v>P</v>
      </c>
      <c r="G108">
        <f t="shared" si="3"/>
        <v>18.764700000000001</v>
      </c>
    </row>
    <row r="109" spans="1:7" x14ac:dyDescent="0.25">
      <c r="A109" t="s">
        <v>99</v>
      </c>
      <c r="B109" t="s">
        <v>91</v>
      </c>
      <c r="C109">
        <v>0.10016799999999999</v>
      </c>
      <c r="D109" t="s">
        <v>92</v>
      </c>
      <c r="F109" t="str">
        <f t="shared" si="2"/>
        <v>T</v>
      </c>
      <c r="G109">
        <f t="shared" si="3"/>
        <v>0.10016799999999999</v>
      </c>
    </row>
    <row r="110" spans="1:7" x14ac:dyDescent="0.25">
      <c r="A110" t="s">
        <v>99</v>
      </c>
      <c r="B110" t="s">
        <v>85</v>
      </c>
      <c r="C110" t="s">
        <v>86</v>
      </c>
      <c r="D110">
        <v>1.87988</v>
      </c>
      <c r="E110" t="s">
        <v>87</v>
      </c>
      <c r="F110" t="str">
        <f t="shared" si="2"/>
        <v>E</v>
      </c>
      <c r="G110">
        <f t="shared" si="3"/>
        <v>1.87988</v>
      </c>
    </row>
    <row r="111" spans="1:7" x14ac:dyDescent="0.25">
      <c r="A111" t="s">
        <v>99</v>
      </c>
      <c r="B111" t="s">
        <v>88</v>
      </c>
      <c r="C111" t="s">
        <v>89</v>
      </c>
      <c r="D111">
        <v>18.765799999999999</v>
      </c>
      <c r="E111" t="s">
        <v>90</v>
      </c>
      <c r="F111" t="str">
        <f t="shared" si="2"/>
        <v>P</v>
      </c>
      <c r="G111">
        <f t="shared" si="3"/>
        <v>18.765799999999999</v>
      </c>
    </row>
    <row r="112" spans="1:7" x14ac:dyDescent="0.25">
      <c r="A112" t="s">
        <v>99</v>
      </c>
      <c r="B112" t="s">
        <v>91</v>
      </c>
      <c r="C112">
        <v>0.100176</v>
      </c>
      <c r="D112" t="s">
        <v>92</v>
      </c>
      <c r="F112" t="str">
        <f t="shared" si="2"/>
        <v>T</v>
      </c>
      <c r="G112">
        <f t="shared" si="3"/>
        <v>0.100176</v>
      </c>
    </row>
    <row r="113" spans="1:7" x14ac:dyDescent="0.25">
      <c r="A113" t="s">
        <v>99</v>
      </c>
      <c r="B113" t="s">
        <v>85</v>
      </c>
      <c r="C113" t="s">
        <v>86</v>
      </c>
      <c r="D113">
        <v>1.8785099999999999</v>
      </c>
      <c r="E113" t="s">
        <v>87</v>
      </c>
      <c r="F113" t="str">
        <f t="shared" si="2"/>
        <v>E</v>
      </c>
      <c r="G113">
        <f t="shared" si="3"/>
        <v>1.8785099999999999</v>
      </c>
    </row>
    <row r="114" spans="1:7" x14ac:dyDescent="0.25">
      <c r="A114" t="s">
        <v>99</v>
      </c>
      <c r="B114" t="s">
        <v>88</v>
      </c>
      <c r="C114" t="s">
        <v>89</v>
      </c>
      <c r="D114">
        <v>18.752700000000001</v>
      </c>
      <c r="E114" t="s">
        <v>90</v>
      </c>
      <c r="F114" t="str">
        <f t="shared" si="2"/>
        <v>P</v>
      </c>
      <c r="G114">
        <f t="shared" si="3"/>
        <v>18.752700000000001</v>
      </c>
    </row>
    <row r="115" spans="1:7" x14ac:dyDescent="0.25">
      <c r="A115" t="s">
        <v>99</v>
      </c>
      <c r="B115" t="s">
        <v>91</v>
      </c>
      <c r="C115">
        <v>0.100173</v>
      </c>
      <c r="D115" t="s">
        <v>92</v>
      </c>
      <c r="F115" t="str">
        <f t="shared" si="2"/>
        <v>T</v>
      </c>
      <c r="G115">
        <f t="shared" si="3"/>
        <v>0.100173</v>
      </c>
    </row>
    <row r="116" spans="1:7" x14ac:dyDescent="0.25">
      <c r="A116" t="s">
        <v>99</v>
      </c>
      <c r="B116" t="s">
        <v>85</v>
      </c>
      <c r="C116" t="s">
        <v>86</v>
      </c>
      <c r="D116">
        <v>1.8777900000000001</v>
      </c>
      <c r="E116" t="s">
        <v>87</v>
      </c>
      <c r="F116" t="str">
        <f t="shared" si="2"/>
        <v>E</v>
      </c>
      <c r="G116">
        <f t="shared" si="3"/>
        <v>1.8777900000000001</v>
      </c>
    </row>
    <row r="117" spans="1:7" x14ac:dyDescent="0.25">
      <c r="A117" t="s">
        <v>99</v>
      </c>
      <c r="B117" t="s">
        <v>88</v>
      </c>
      <c r="C117" t="s">
        <v>89</v>
      </c>
      <c r="D117">
        <v>18.745699999999999</v>
      </c>
      <c r="E117" t="s">
        <v>90</v>
      </c>
      <c r="F117" t="str">
        <f t="shared" si="2"/>
        <v>P</v>
      </c>
      <c r="G117">
        <f t="shared" si="3"/>
        <v>18.745699999999999</v>
      </c>
    </row>
    <row r="118" spans="1:7" x14ac:dyDescent="0.25">
      <c r="A118" t="s">
        <v>99</v>
      </c>
      <c r="B118" t="s">
        <v>91</v>
      </c>
      <c r="C118">
        <v>0.100172</v>
      </c>
      <c r="D118" t="s">
        <v>92</v>
      </c>
      <c r="F118" t="str">
        <f t="shared" si="2"/>
        <v>T</v>
      </c>
      <c r="G118">
        <f t="shared" si="3"/>
        <v>0.100172</v>
      </c>
    </row>
    <row r="119" spans="1:7" x14ac:dyDescent="0.25">
      <c r="A119" t="s">
        <v>99</v>
      </c>
      <c r="B119" t="s">
        <v>85</v>
      </c>
      <c r="C119" t="s">
        <v>86</v>
      </c>
      <c r="D119">
        <v>1.8775200000000001</v>
      </c>
      <c r="E119" t="s">
        <v>87</v>
      </c>
      <c r="F119" t="str">
        <f t="shared" si="2"/>
        <v>E</v>
      </c>
      <c r="G119">
        <f t="shared" si="3"/>
        <v>1.8775200000000001</v>
      </c>
    </row>
    <row r="120" spans="1:7" x14ac:dyDescent="0.25">
      <c r="A120" t="s">
        <v>99</v>
      </c>
      <c r="B120" t="s">
        <v>88</v>
      </c>
      <c r="C120" t="s">
        <v>89</v>
      </c>
      <c r="D120">
        <v>18.742799999999999</v>
      </c>
      <c r="E120" t="s">
        <v>90</v>
      </c>
      <c r="F120" t="str">
        <f t="shared" si="2"/>
        <v>P</v>
      </c>
      <c r="G120">
        <f t="shared" si="3"/>
        <v>18.742799999999999</v>
      </c>
    </row>
    <row r="121" spans="1:7" x14ac:dyDescent="0.25">
      <c r="A121" t="s">
        <v>99</v>
      </c>
      <c r="B121" t="s">
        <v>91</v>
      </c>
      <c r="C121">
        <v>0.100173</v>
      </c>
      <c r="D121" t="s">
        <v>92</v>
      </c>
      <c r="F121" t="str">
        <f t="shared" si="2"/>
        <v>T</v>
      </c>
      <c r="G121">
        <f t="shared" si="3"/>
        <v>0.100173</v>
      </c>
    </row>
    <row r="122" spans="1:7" x14ac:dyDescent="0.25">
      <c r="A122" t="s">
        <v>100</v>
      </c>
      <c r="B122" t="s">
        <v>85</v>
      </c>
      <c r="C122" t="s">
        <v>86</v>
      </c>
      <c r="D122">
        <v>1.8624400000000001</v>
      </c>
      <c r="E122" t="s">
        <v>87</v>
      </c>
      <c r="F122" t="str">
        <f t="shared" si="2"/>
        <v>E</v>
      </c>
      <c r="G122">
        <f t="shared" si="3"/>
        <v>1.8624400000000001</v>
      </c>
    </row>
    <row r="123" spans="1:7" x14ac:dyDescent="0.25">
      <c r="A123" t="s">
        <v>100</v>
      </c>
      <c r="B123" t="s">
        <v>88</v>
      </c>
      <c r="C123" t="s">
        <v>89</v>
      </c>
      <c r="D123">
        <v>18.592400000000001</v>
      </c>
      <c r="E123" t="s">
        <v>90</v>
      </c>
      <c r="F123" t="str">
        <f t="shared" si="2"/>
        <v>P</v>
      </c>
      <c r="G123">
        <f t="shared" si="3"/>
        <v>18.592400000000001</v>
      </c>
    </row>
    <row r="124" spans="1:7" x14ac:dyDescent="0.25">
      <c r="A124" t="s">
        <v>100</v>
      </c>
      <c r="B124" t="s">
        <v>91</v>
      </c>
      <c r="C124">
        <v>0.100172</v>
      </c>
      <c r="D124" t="s">
        <v>92</v>
      </c>
      <c r="F124" t="str">
        <f t="shared" si="2"/>
        <v>T</v>
      </c>
      <c r="G124">
        <f t="shared" si="3"/>
        <v>0.100172</v>
      </c>
    </row>
    <row r="125" spans="1:7" x14ac:dyDescent="0.25">
      <c r="A125" t="s">
        <v>100</v>
      </c>
      <c r="B125" t="s">
        <v>85</v>
      </c>
      <c r="C125" t="s">
        <v>86</v>
      </c>
      <c r="D125">
        <v>1.84091</v>
      </c>
      <c r="E125" t="s">
        <v>87</v>
      </c>
      <c r="F125" t="str">
        <f t="shared" si="2"/>
        <v>E</v>
      </c>
      <c r="G125">
        <f t="shared" si="3"/>
        <v>1.84091</v>
      </c>
    </row>
    <row r="126" spans="1:7" x14ac:dyDescent="0.25">
      <c r="A126" t="s">
        <v>100</v>
      </c>
      <c r="B126" t="s">
        <v>88</v>
      </c>
      <c r="C126" t="s">
        <v>89</v>
      </c>
      <c r="D126">
        <v>18.3779</v>
      </c>
      <c r="E126" t="s">
        <v>90</v>
      </c>
      <c r="F126" t="str">
        <f t="shared" si="2"/>
        <v>P</v>
      </c>
      <c r="G126">
        <f t="shared" si="3"/>
        <v>18.3779</v>
      </c>
    </row>
    <row r="127" spans="1:7" x14ac:dyDescent="0.25">
      <c r="A127" t="s">
        <v>100</v>
      </c>
      <c r="B127" t="s">
        <v>91</v>
      </c>
      <c r="C127">
        <v>0.10017</v>
      </c>
      <c r="D127" t="s">
        <v>92</v>
      </c>
      <c r="F127" t="str">
        <f t="shared" si="2"/>
        <v>T</v>
      </c>
      <c r="G127">
        <f t="shared" si="3"/>
        <v>0.10017</v>
      </c>
    </row>
    <row r="128" spans="1:7" x14ac:dyDescent="0.25">
      <c r="A128" t="s">
        <v>100</v>
      </c>
      <c r="B128" t="s">
        <v>85</v>
      </c>
      <c r="C128" t="s">
        <v>86</v>
      </c>
      <c r="D128">
        <v>1.8408800000000001</v>
      </c>
      <c r="E128" t="s">
        <v>87</v>
      </c>
      <c r="F128" t="str">
        <f t="shared" si="2"/>
        <v>E</v>
      </c>
      <c r="G128">
        <f t="shared" si="3"/>
        <v>1.8408800000000001</v>
      </c>
    </row>
    <row r="129" spans="1:7" x14ac:dyDescent="0.25">
      <c r="A129" t="s">
        <v>100</v>
      </c>
      <c r="B129" t="s">
        <v>88</v>
      </c>
      <c r="C129" t="s">
        <v>89</v>
      </c>
      <c r="D129">
        <v>18.377400000000002</v>
      </c>
      <c r="E129" t="s">
        <v>90</v>
      </c>
      <c r="F129" t="str">
        <f t="shared" si="2"/>
        <v>P</v>
      </c>
      <c r="G129">
        <f t="shared" si="3"/>
        <v>18.377400000000002</v>
      </c>
    </row>
    <row r="130" spans="1:7" x14ac:dyDescent="0.25">
      <c r="A130" t="s">
        <v>100</v>
      </c>
      <c r="B130" t="s">
        <v>91</v>
      </c>
      <c r="C130">
        <v>0.100171</v>
      </c>
      <c r="D130" t="s">
        <v>92</v>
      </c>
      <c r="F130" t="str">
        <f t="shared" si="2"/>
        <v>T</v>
      </c>
      <c r="G130">
        <f t="shared" si="3"/>
        <v>0.100171</v>
      </c>
    </row>
    <row r="131" spans="1:7" x14ac:dyDescent="0.25">
      <c r="A131" t="s">
        <v>100</v>
      </c>
      <c r="B131" t="s">
        <v>85</v>
      </c>
      <c r="C131" t="s">
        <v>86</v>
      </c>
      <c r="D131">
        <v>1.86551</v>
      </c>
      <c r="E131" t="s">
        <v>87</v>
      </c>
      <c r="F131" t="str">
        <f t="shared" ref="F131:F194" si="4">IF(C131="Energy","E",IF(C131="Power","P","T"))</f>
        <v>E</v>
      </c>
      <c r="G131">
        <f t="shared" ref="G131:G194" si="5">IF(F131="E",D131,IF(F131="P",D131, C131))</f>
        <v>1.86551</v>
      </c>
    </row>
    <row r="132" spans="1:7" x14ac:dyDescent="0.25">
      <c r="A132" t="s">
        <v>100</v>
      </c>
      <c r="B132" t="s">
        <v>88</v>
      </c>
      <c r="C132" t="s">
        <v>89</v>
      </c>
      <c r="D132">
        <v>18.6221</v>
      </c>
      <c r="E132" t="s">
        <v>90</v>
      </c>
      <c r="F132" t="str">
        <f t="shared" si="4"/>
        <v>P</v>
      </c>
      <c r="G132">
        <f t="shared" si="5"/>
        <v>18.6221</v>
      </c>
    </row>
    <row r="133" spans="1:7" x14ac:dyDescent="0.25">
      <c r="A133" t="s">
        <v>100</v>
      </c>
      <c r="B133" t="s">
        <v>91</v>
      </c>
      <c r="C133">
        <v>0.100177</v>
      </c>
      <c r="D133" t="s">
        <v>92</v>
      </c>
      <c r="F133" t="str">
        <f t="shared" si="4"/>
        <v>T</v>
      </c>
      <c r="G133">
        <f t="shared" si="5"/>
        <v>0.100177</v>
      </c>
    </row>
    <row r="134" spans="1:7" x14ac:dyDescent="0.25">
      <c r="A134" t="s">
        <v>100</v>
      </c>
      <c r="B134" t="s">
        <v>85</v>
      </c>
      <c r="C134" t="s">
        <v>86</v>
      </c>
      <c r="D134">
        <v>1.86392</v>
      </c>
      <c r="E134" t="s">
        <v>87</v>
      </c>
      <c r="F134" t="str">
        <f t="shared" si="4"/>
        <v>E</v>
      </c>
      <c r="G134">
        <f t="shared" si="5"/>
        <v>1.86392</v>
      </c>
    </row>
    <row r="135" spans="1:7" x14ac:dyDescent="0.25">
      <c r="A135" t="s">
        <v>100</v>
      </c>
      <c r="B135" t="s">
        <v>88</v>
      </c>
      <c r="C135" t="s">
        <v>89</v>
      </c>
      <c r="D135">
        <v>18.6065</v>
      </c>
      <c r="E135" t="s">
        <v>90</v>
      </c>
      <c r="F135" t="str">
        <f t="shared" si="4"/>
        <v>P</v>
      </c>
      <c r="G135">
        <f t="shared" si="5"/>
        <v>18.6065</v>
      </c>
    </row>
    <row r="136" spans="1:7" x14ac:dyDescent="0.25">
      <c r="A136" t="s">
        <v>100</v>
      </c>
      <c r="B136" t="s">
        <v>91</v>
      </c>
      <c r="C136">
        <v>0.100176</v>
      </c>
      <c r="D136" t="s">
        <v>92</v>
      </c>
      <c r="F136" t="str">
        <f t="shared" si="4"/>
        <v>T</v>
      </c>
      <c r="G136">
        <f t="shared" si="5"/>
        <v>0.100176</v>
      </c>
    </row>
    <row r="137" spans="1:7" x14ac:dyDescent="0.25">
      <c r="A137" t="s">
        <v>101</v>
      </c>
      <c r="B137" t="s">
        <v>85</v>
      </c>
      <c r="C137" t="s">
        <v>86</v>
      </c>
      <c r="D137">
        <v>2.03172</v>
      </c>
      <c r="E137" t="s">
        <v>87</v>
      </c>
      <c r="F137" t="str">
        <f t="shared" si="4"/>
        <v>E</v>
      </c>
      <c r="G137">
        <f t="shared" si="5"/>
        <v>2.03172</v>
      </c>
    </row>
    <row r="138" spans="1:7" x14ac:dyDescent="0.25">
      <c r="A138" t="s">
        <v>101</v>
      </c>
      <c r="B138" t="s">
        <v>88</v>
      </c>
      <c r="C138" t="s">
        <v>89</v>
      </c>
      <c r="D138">
        <v>20.282299999999999</v>
      </c>
      <c r="E138" t="s">
        <v>90</v>
      </c>
      <c r="F138" t="str">
        <f t="shared" si="4"/>
        <v>P</v>
      </c>
      <c r="G138">
        <f t="shared" si="5"/>
        <v>20.282299999999999</v>
      </c>
    </row>
    <row r="139" spans="1:7" x14ac:dyDescent="0.25">
      <c r="A139" t="s">
        <v>101</v>
      </c>
      <c r="B139" t="s">
        <v>91</v>
      </c>
      <c r="C139">
        <v>0.100172</v>
      </c>
      <c r="D139" t="s">
        <v>92</v>
      </c>
      <c r="F139" t="str">
        <f t="shared" si="4"/>
        <v>T</v>
      </c>
      <c r="G139">
        <f t="shared" si="5"/>
        <v>0.100172</v>
      </c>
    </row>
    <row r="140" spans="1:7" x14ac:dyDescent="0.25">
      <c r="A140" t="s">
        <v>101</v>
      </c>
      <c r="B140" t="s">
        <v>85</v>
      </c>
      <c r="C140" t="s">
        <v>86</v>
      </c>
      <c r="D140">
        <v>2.0067699999999999</v>
      </c>
      <c r="E140" t="s">
        <v>87</v>
      </c>
      <c r="F140" t="str">
        <f t="shared" si="4"/>
        <v>E</v>
      </c>
      <c r="G140">
        <f t="shared" si="5"/>
        <v>2.0067699999999999</v>
      </c>
    </row>
    <row r="141" spans="1:7" x14ac:dyDescent="0.25">
      <c r="A141" t="s">
        <v>101</v>
      </c>
      <c r="B141" t="s">
        <v>88</v>
      </c>
      <c r="C141" t="s">
        <v>89</v>
      </c>
      <c r="D141">
        <v>20.0337</v>
      </c>
      <c r="E141" t="s">
        <v>90</v>
      </c>
      <c r="F141" t="str">
        <f t="shared" si="4"/>
        <v>P</v>
      </c>
      <c r="G141">
        <f t="shared" si="5"/>
        <v>20.0337</v>
      </c>
    </row>
    <row r="142" spans="1:7" x14ac:dyDescent="0.25">
      <c r="A142" t="s">
        <v>101</v>
      </c>
      <c r="B142" t="s">
        <v>91</v>
      </c>
      <c r="C142">
        <v>0.10017</v>
      </c>
      <c r="D142" t="s">
        <v>92</v>
      </c>
      <c r="F142" t="str">
        <f t="shared" si="4"/>
        <v>T</v>
      </c>
      <c r="G142">
        <f t="shared" si="5"/>
        <v>0.10017</v>
      </c>
    </row>
    <row r="143" spans="1:7" x14ac:dyDescent="0.25">
      <c r="A143" t="s">
        <v>101</v>
      </c>
      <c r="B143" t="s">
        <v>85</v>
      </c>
      <c r="C143" t="s">
        <v>86</v>
      </c>
      <c r="D143">
        <v>2.0356800000000002</v>
      </c>
      <c r="E143" t="s">
        <v>87</v>
      </c>
      <c r="F143" t="str">
        <f t="shared" si="4"/>
        <v>E</v>
      </c>
      <c r="G143">
        <f t="shared" si="5"/>
        <v>2.0356800000000002</v>
      </c>
    </row>
    <row r="144" spans="1:7" x14ac:dyDescent="0.25">
      <c r="A144" t="s">
        <v>101</v>
      </c>
      <c r="B144" t="s">
        <v>88</v>
      </c>
      <c r="C144" t="s">
        <v>89</v>
      </c>
      <c r="D144">
        <v>20.3218</v>
      </c>
      <c r="E144" t="s">
        <v>90</v>
      </c>
      <c r="F144" t="str">
        <f t="shared" si="4"/>
        <v>P</v>
      </c>
      <c r="G144">
        <f t="shared" si="5"/>
        <v>20.3218</v>
      </c>
    </row>
    <row r="145" spans="1:7" x14ac:dyDescent="0.25">
      <c r="A145" t="s">
        <v>101</v>
      </c>
      <c r="B145" t="s">
        <v>91</v>
      </c>
      <c r="C145">
        <v>0.100172</v>
      </c>
      <c r="D145" t="s">
        <v>92</v>
      </c>
      <c r="F145" t="str">
        <f t="shared" si="4"/>
        <v>T</v>
      </c>
      <c r="G145">
        <f t="shared" si="5"/>
        <v>0.100172</v>
      </c>
    </row>
    <row r="146" spans="1:7" x14ac:dyDescent="0.25">
      <c r="A146" t="s">
        <v>101</v>
      </c>
      <c r="B146" t="s">
        <v>85</v>
      </c>
      <c r="C146" t="s">
        <v>86</v>
      </c>
      <c r="D146">
        <v>2.0374300000000001</v>
      </c>
      <c r="E146" t="s">
        <v>87</v>
      </c>
      <c r="F146" t="str">
        <f t="shared" si="4"/>
        <v>E</v>
      </c>
      <c r="G146">
        <f t="shared" si="5"/>
        <v>2.0374300000000001</v>
      </c>
    </row>
    <row r="147" spans="1:7" x14ac:dyDescent="0.25">
      <c r="A147" t="s">
        <v>101</v>
      </c>
      <c r="B147" t="s">
        <v>88</v>
      </c>
      <c r="C147" t="s">
        <v>89</v>
      </c>
      <c r="D147">
        <v>20.338699999999999</v>
      </c>
      <c r="E147" t="s">
        <v>90</v>
      </c>
      <c r="F147" t="str">
        <f t="shared" si="4"/>
        <v>P</v>
      </c>
      <c r="G147">
        <f t="shared" si="5"/>
        <v>20.338699999999999</v>
      </c>
    </row>
    <row r="148" spans="1:7" x14ac:dyDescent="0.25">
      <c r="A148" t="s">
        <v>101</v>
      </c>
      <c r="B148" t="s">
        <v>91</v>
      </c>
      <c r="C148">
        <v>0.100175</v>
      </c>
      <c r="D148" t="s">
        <v>92</v>
      </c>
      <c r="F148" t="str">
        <f t="shared" si="4"/>
        <v>T</v>
      </c>
      <c r="G148">
        <f t="shared" si="5"/>
        <v>0.100175</v>
      </c>
    </row>
    <row r="149" spans="1:7" x14ac:dyDescent="0.25">
      <c r="A149" t="s">
        <v>101</v>
      </c>
      <c r="B149" t="s">
        <v>85</v>
      </c>
      <c r="C149" t="s">
        <v>86</v>
      </c>
      <c r="D149">
        <v>2.03911</v>
      </c>
      <c r="E149" t="s">
        <v>87</v>
      </c>
      <c r="F149" t="str">
        <f t="shared" si="4"/>
        <v>E</v>
      </c>
      <c r="G149">
        <f t="shared" si="5"/>
        <v>2.03911</v>
      </c>
    </row>
    <row r="150" spans="1:7" x14ac:dyDescent="0.25">
      <c r="A150" t="s">
        <v>101</v>
      </c>
      <c r="B150" t="s">
        <v>88</v>
      </c>
      <c r="C150" t="s">
        <v>89</v>
      </c>
      <c r="D150">
        <v>20.356100000000001</v>
      </c>
      <c r="E150" t="s">
        <v>90</v>
      </c>
      <c r="F150" t="str">
        <f t="shared" si="4"/>
        <v>P</v>
      </c>
      <c r="G150">
        <f t="shared" si="5"/>
        <v>20.356100000000001</v>
      </c>
    </row>
    <row r="151" spans="1:7" x14ac:dyDescent="0.25">
      <c r="A151" t="s">
        <v>101</v>
      </c>
      <c r="B151" t="s">
        <v>91</v>
      </c>
      <c r="C151">
        <v>0.100172</v>
      </c>
      <c r="D151" t="s">
        <v>92</v>
      </c>
      <c r="F151" t="str">
        <f t="shared" si="4"/>
        <v>T</v>
      </c>
      <c r="G151">
        <f t="shared" si="5"/>
        <v>0.100172</v>
      </c>
    </row>
    <row r="152" spans="1:7" x14ac:dyDescent="0.25">
      <c r="A152" t="s">
        <v>102</v>
      </c>
      <c r="B152" t="s">
        <v>85</v>
      </c>
      <c r="C152" t="s">
        <v>86</v>
      </c>
      <c r="D152">
        <v>1.9471700000000001</v>
      </c>
      <c r="E152" t="s">
        <v>87</v>
      </c>
      <c r="F152" t="str">
        <f t="shared" si="4"/>
        <v>E</v>
      </c>
      <c r="G152">
        <f t="shared" si="5"/>
        <v>1.9471700000000001</v>
      </c>
    </row>
    <row r="153" spans="1:7" x14ac:dyDescent="0.25">
      <c r="A153" t="s">
        <v>102</v>
      </c>
      <c r="B153" t="s">
        <v>88</v>
      </c>
      <c r="C153" t="s">
        <v>89</v>
      </c>
      <c r="D153">
        <v>19.437899999999999</v>
      </c>
      <c r="E153" t="s">
        <v>90</v>
      </c>
      <c r="F153" t="str">
        <f t="shared" si="4"/>
        <v>P</v>
      </c>
      <c r="G153">
        <f t="shared" si="5"/>
        <v>19.437899999999999</v>
      </c>
    </row>
    <row r="154" spans="1:7" x14ac:dyDescent="0.25">
      <c r="A154" t="s">
        <v>102</v>
      </c>
      <c r="B154" t="s">
        <v>91</v>
      </c>
      <c r="C154">
        <v>0.100174</v>
      </c>
      <c r="D154" t="s">
        <v>92</v>
      </c>
      <c r="F154" t="str">
        <f t="shared" si="4"/>
        <v>T</v>
      </c>
      <c r="G154">
        <f t="shared" si="5"/>
        <v>0.100174</v>
      </c>
    </row>
    <row r="155" spans="1:7" x14ac:dyDescent="0.25">
      <c r="A155" t="s">
        <v>102</v>
      </c>
      <c r="B155" t="s">
        <v>85</v>
      </c>
      <c r="C155" t="s">
        <v>86</v>
      </c>
      <c r="D155">
        <v>1.94868</v>
      </c>
      <c r="E155" t="s">
        <v>87</v>
      </c>
      <c r="F155" t="str">
        <f t="shared" si="4"/>
        <v>E</v>
      </c>
      <c r="G155">
        <f t="shared" si="5"/>
        <v>1.94868</v>
      </c>
    </row>
    <row r="156" spans="1:7" x14ac:dyDescent="0.25">
      <c r="A156" t="s">
        <v>102</v>
      </c>
      <c r="B156" t="s">
        <v>88</v>
      </c>
      <c r="C156" t="s">
        <v>89</v>
      </c>
      <c r="D156">
        <v>19.453199999999999</v>
      </c>
      <c r="E156" t="s">
        <v>90</v>
      </c>
      <c r="F156" t="str">
        <f t="shared" si="4"/>
        <v>P</v>
      </c>
      <c r="G156">
        <f t="shared" si="5"/>
        <v>19.453199999999999</v>
      </c>
    </row>
    <row r="157" spans="1:7" x14ac:dyDescent="0.25">
      <c r="A157" t="s">
        <v>102</v>
      </c>
      <c r="B157" t="s">
        <v>91</v>
      </c>
      <c r="C157">
        <v>0.100173</v>
      </c>
      <c r="D157" t="s">
        <v>92</v>
      </c>
      <c r="F157" t="str">
        <f t="shared" si="4"/>
        <v>T</v>
      </c>
      <c r="G157">
        <f t="shared" si="5"/>
        <v>0.100173</v>
      </c>
    </row>
    <row r="158" spans="1:7" x14ac:dyDescent="0.25">
      <c r="A158" t="s">
        <v>102</v>
      </c>
      <c r="B158" t="s">
        <v>85</v>
      </c>
      <c r="C158" t="s">
        <v>86</v>
      </c>
      <c r="D158">
        <v>1.9259599999999999</v>
      </c>
      <c r="E158" t="s">
        <v>87</v>
      </c>
      <c r="F158" t="str">
        <f t="shared" si="4"/>
        <v>E</v>
      </c>
      <c r="G158">
        <f t="shared" si="5"/>
        <v>1.9259599999999999</v>
      </c>
    </row>
    <row r="159" spans="1:7" x14ac:dyDescent="0.25">
      <c r="A159" t="s">
        <v>102</v>
      </c>
      <c r="B159" t="s">
        <v>88</v>
      </c>
      <c r="C159" t="s">
        <v>89</v>
      </c>
      <c r="D159">
        <v>19.226199999999999</v>
      </c>
      <c r="E159" t="s">
        <v>90</v>
      </c>
      <c r="F159" t="str">
        <f t="shared" si="4"/>
        <v>P</v>
      </c>
      <c r="G159">
        <f t="shared" si="5"/>
        <v>19.226199999999999</v>
      </c>
    </row>
    <row r="160" spans="1:7" x14ac:dyDescent="0.25">
      <c r="A160" t="s">
        <v>102</v>
      </c>
      <c r="B160" t="s">
        <v>91</v>
      </c>
      <c r="C160">
        <v>0.100174</v>
      </c>
      <c r="D160" t="s">
        <v>92</v>
      </c>
      <c r="F160" t="str">
        <f t="shared" si="4"/>
        <v>T</v>
      </c>
      <c r="G160">
        <f t="shared" si="5"/>
        <v>0.100174</v>
      </c>
    </row>
    <row r="161" spans="1:7" x14ac:dyDescent="0.25">
      <c r="A161" t="s">
        <v>102</v>
      </c>
      <c r="B161" t="s">
        <v>85</v>
      </c>
      <c r="C161" t="s">
        <v>86</v>
      </c>
      <c r="D161">
        <v>1.95183</v>
      </c>
      <c r="E161" t="s">
        <v>87</v>
      </c>
      <c r="F161" t="str">
        <f t="shared" si="4"/>
        <v>E</v>
      </c>
      <c r="G161">
        <f t="shared" si="5"/>
        <v>1.95183</v>
      </c>
    </row>
    <row r="162" spans="1:7" x14ac:dyDescent="0.25">
      <c r="A162" t="s">
        <v>102</v>
      </c>
      <c r="B162" t="s">
        <v>88</v>
      </c>
      <c r="C162" t="s">
        <v>89</v>
      </c>
      <c r="D162">
        <v>19.4848</v>
      </c>
      <c r="E162" t="s">
        <v>90</v>
      </c>
      <c r="F162" t="str">
        <f t="shared" si="4"/>
        <v>P</v>
      </c>
      <c r="G162">
        <f t="shared" si="5"/>
        <v>19.4848</v>
      </c>
    </row>
    <row r="163" spans="1:7" x14ac:dyDescent="0.25">
      <c r="A163" t="s">
        <v>102</v>
      </c>
      <c r="B163" t="s">
        <v>91</v>
      </c>
      <c r="C163">
        <v>0.100172</v>
      </c>
      <c r="D163" t="s">
        <v>92</v>
      </c>
      <c r="F163" t="str">
        <f t="shared" si="4"/>
        <v>T</v>
      </c>
      <c r="G163">
        <f t="shared" si="5"/>
        <v>0.100172</v>
      </c>
    </row>
    <row r="164" spans="1:7" x14ac:dyDescent="0.25">
      <c r="A164" t="s">
        <v>102</v>
      </c>
      <c r="B164" t="s">
        <v>85</v>
      </c>
      <c r="C164" t="s">
        <v>86</v>
      </c>
      <c r="D164">
        <v>1.9480299999999999</v>
      </c>
      <c r="E164" t="s">
        <v>87</v>
      </c>
      <c r="F164" t="str">
        <f t="shared" si="4"/>
        <v>E</v>
      </c>
      <c r="G164">
        <f t="shared" si="5"/>
        <v>1.9480299999999999</v>
      </c>
    </row>
    <row r="165" spans="1:7" x14ac:dyDescent="0.25">
      <c r="A165" t="s">
        <v>102</v>
      </c>
      <c r="B165" t="s">
        <v>88</v>
      </c>
      <c r="C165" t="s">
        <v>89</v>
      </c>
      <c r="D165">
        <v>19.4468</v>
      </c>
      <c r="E165" t="s">
        <v>90</v>
      </c>
      <c r="F165" t="str">
        <f t="shared" si="4"/>
        <v>P</v>
      </c>
      <c r="G165">
        <f t="shared" si="5"/>
        <v>19.4468</v>
      </c>
    </row>
    <row r="166" spans="1:7" x14ac:dyDescent="0.25">
      <c r="A166" t="s">
        <v>102</v>
      </c>
      <c r="B166" t="s">
        <v>91</v>
      </c>
      <c r="C166">
        <v>0.100172</v>
      </c>
      <c r="D166" t="s">
        <v>92</v>
      </c>
      <c r="F166" t="str">
        <f t="shared" si="4"/>
        <v>T</v>
      </c>
      <c r="G166">
        <f t="shared" si="5"/>
        <v>0.100172</v>
      </c>
    </row>
    <row r="167" spans="1:7" x14ac:dyDescent="0.25">
      <c r="A167" t="s">
        <v>103</v>
      </c>
      <c r="B167" t="s">
        <v>85</v>
      </c>
      <c r="C167" t="s">
        <v>86</v>
      </c>
      <c r="D167">
        <v>1.94438</v>
      </c>
      <c r="E167" t="s">
        <v>87</v>
      </c>
      <c r="F167" t="str">
        <f t="shared" si="4"/>
        <v>E</v>
      </c>
      <c r="G167">
        <f t="shared" si="5"/>
        <v>1.94438</v>
      </c>
    </row>
    <row r="168" spans="1:7" x14ac:dyDescent="0.25">
      <c r="A168" t="s">
        <v>103</v>
      </c>
      <c r="B168" t="s">
        <v>88</v>
      </c>
      <c r="C168" t="s">
        <v>89</v>
      </c>
      <c r="D168">
        <v>19.410799999999998</v>
      </c>
      <c r="E168" t="s">
        <v>90</v>
      </c>
      <c r="F168" t="str">
        <f t="shared" si="4"/>
        <v>P</v>
      </c>
      <c r="G168">
        <f t="shared" si="5"/>
        <v>19.410799999999998</v>
      </c>
    </row>
    <row r="169" spans="1:7" x14ac:dyDescent="0.25">
      <c r="A169" t="s">
        <v>103</v>
      </c>
      <c r="B169" t="s">
        <v>91</v>
      </c>
      <c r="C169">
        <v>0.10017</v>
      </c>
      <c r="D169" t="s">
        <v>92</v>
      </c>
      <c r="F169" t="str">
        <f t="shared" si="4"/>
        <v>T</v>
      </c>
      <c r="G169">
        <f t="shared" si="5"/>
        <v>0.10017</v>
      </c>
    </row>
    <row r="170" spans="1:7" x14ac:dyDescent="0.25">
      <c r="A170" t="s">
        <v>103</v>
      </c>
      <c r="B170" t="s">
        <v>85</v>
      </c>
      <c r="C170" t="s">
        <v>86</v>
      </c>
      <c r="D170">
        <v>1.94371</v>
      </c>
      <c r="E170" t="s">
        <v>87</v>
      </c>
      <c r="F170" t="str">
        <f t="shared" si="4"/>
        <v>E</v>
      </c>
      <c r="G170">
        <f t="shared" si="5"/>
        <v>1.94371</v>
      </c>
    </row>
    <row r="171" spans="1:7" x14ac:dyDescent="0.25">
      <c r="A171" t="s">
        <v>103</v>
      </c>
      <c r="B171" t="s">
        <v>88</v>
      </c>
      <c r="C171" t="s">
        <v>89</v>
      </c>
      <c r="D171">
        <v>19.4039</v>
      </c>
      <c r="E171" t="s">
        <v>90</v>
      </c>
      <c r="F171" t="str">
        <f t="shared" si="4"/>
        <v>P</v>
      </c>
      <c r="G171">
        <f t="shared" si="5"/>
        <v>19.4039</v>
      </c>
    </row>
    <row r="172" spans="1:7" x14ac:dyDescent="0.25">
      <c r="A172" t="s">
        <v>103</v>
      </c>
      <c r="B172" t="s">
        <v>91</v>
      </c>
      <c r="C172">
        <v>0.100171</v>
      </c>
      <c r="D172" t="s">
        <v>92</v>
      </c>
      <c r="F172" t="str">
        <f t="shared" si="4"/>
        <v>T</v>
      </c>
      <c r="G172">
        <f t="shared" si="5"/>
        <v>0.100171</v>
      </c>
    </row>
    <row r="173" spans="1:7" x14ac:dyDescent="0.25">
      <c r="A173" t="s">
        <v>103</v>
      </c>
      <c r="B173" t="s">
        <v>85</v>
      </c>
      <c r="C173" t="s">
        <v>86</v>
      </c>
      <c r="D173">
        <v>1.94347</v>
      </c>
      <c r="E173" t="s">
        <v>87</v>
      </c>
      <c r="F173" t="str">
        <f t="shared" si="4"/>
        <v>E</v>
      </c>
      <c r="G173">
        <f t="shared" si="5"/>
        <v>1.94347</v>
      </c>
    </row>
    <row r="174" spans="1:7" x14ac:dyDescent="0.25">
      <c r="A174" t="s">
        <v>103</v>
      </c>
      <c r="B174" t="s">
        <v>88</v>
      </c>
      <c r="C174" t="s">
        <v>89</v>
      </c>
      <c r="D174">
        <v>19.4011</v>
      </c>
      <c r="E174" t="s">
        <v>90</v>
      </c>
      <c r="F174" t="str">
        <f t="shared" si="4"/>
        <v>P</v>
      </c>
      <c r="G174">
        <f t="shared" si="5"/>
        <v>19.4011</v>
      </c>
    </row>
    <row r="175" spans="1:7" x14ac:dyDescent="0.25">
      <c r="A175" t="s">
        <v>103</v>
      </c>
      <c r="B175" t="s">
        <v>91</v>
      </c>
      <c r="C175">
        <v>0.100173</v>
      </c>
      <c r="D175" t="s">
        <v>92</v>
      </c>
      <c r="F175" t="str">
        <f t="shared" si="4"/>
        <v>T</v>
      </c>
      <c r="G175">
        <f t="shared" si="5"/>
        <v>0.100173</v>
      </c>
    </row>
    <row r="176" spans="1:7" x14ac:dyDescent="0.25">
      <c r="A176" t="s">
        <v>103</v>
      </c>
      <c r="B176" t="s">
        <v>85</v>
      </c>
      <c r="C176" t="s">
        <v>86</v>
      </c>
      <c r="D176">
        <v>1.92422</v>
      </c>
      <c r="E176" t="s">
        <v>87</v>
      </c>
      <c r="F176" t="str">
        <f t="shared" si="4"/>
        <v>E</v>
      </c>
      <c r="G176">
        <f t="shared" si="5"/>
        <v>1.92422</v>
      </c>
    </row>
    <row r="177" spans="1:7" x14ac:dyDescent="0.25">
      <c r="A177" t="s">
        <v>103</v>
      </c>
      <c r="B177" t="s">
        <v>88</v>
      </c>
      <c r="C177" t="s">
        <v>89</v>
      </c>
      <c r="D177">
        <v>19.209</v>
      </c>
      <c r="E177" t="s">
        <v>90</v>
      </c>
      <c r="F177" t="str">
        <f t="shared" si="4"/>
        <v>P</v>
      </c>
      <c r="G177">
        <f t="shared" si="5"/>
        <v>19.209</v>
      </c>
    </row>
    <row r="178" spans="1:7" x14ac:dyDescent="0.25">
      <c r="A178" t="s">
        <v>103</v>
      </c>
      <c r="B178" t="s">
        <v>91</v>
      </c>
      <c r="C178">
        <v>0.100173</v>
      </c>
      <c r="D178" t="s">
        <v>92</v>
      </c>
      <c r="F178" t="str">
        <f t="shared" si="4"/>
        <v>T</v>
      </c>
      <c r="G178">
        <f t="shared" si="5"/>
        <v>0.100173</v>
      </c>
    </row>
    <row r="179" spans="1:7" x14ac:dyDescent="0.25">
      <c r="A179" t="s">
        <v>103</v>
      </c>
      <c r="B179" t="s">
        <v>85</v>
      </c>
      <c r="C179" t="s">
        <v>86</v>
      </c>
      <c r="D179">
        <v>1.9472400000000001</v>
      </c>
      <c r="E179" t="s">
        <v>87</v>
      </c>
      <c r="F179" t="str">
        <f t="shared" si="4"/>
        <v>E</v>
      </c>
      <c r="G179">
        <f t="shared" si="5"/>
        <v>1.9472400000000001</v>
      </c>
    </row>
    <row r="180" spans="1:7" x14ac:dyDescent="0.25">
      <c r="A180" t="s">
        <v>103</v>
      </c>
      <c r="B180" t="s">
        <v>88</v>
      </c>
      <c r="C180" t="s">
        <v>89</v>
      </c>
      <c r="D180">
        <v>19.439299999999999</v>
      </c>
      <c r="E180" t="s">
        <v>90</v>
      </c>
      <c r="F180" t="str">
        <f t="shared" si="4"/>
        <v>P</v>
      </c>
      <c r="G180">
        <f t="shared" si="5"/>
        <v>19.439299999999999</v>
      </c>
    </row>
    <row r="181" spans="1:7" x14ac:dyDescent="0.25">
      <c r="A181" t="s">
        <v>103</v>
      </c>
      <c r="B181" t="s">
        <v>91</v>
      </c>
      <c r="C181">
        <v>0.10017</v>
      </c>
      <c r="D181" t="s">
        <v>92</v>
      </c>
      <c r="F181" t="str">
        <f t="shared" si="4"/>
        <v>T</v>
      </c>
      <c r="G181">
        <f t="shared" si="5"/>
        <v>0.10017</v>
      </c>
    </row>
    <row r="182" spans="1:7" x14ac:dyDescent="0.25">
      <c r="A182" t="s">
        <v>104</v>
      </c>
      <c r="B182" t="s">
        <v>85</v>
      </c>
      <c r="C182" t="s">
        <v>86</v>
      </c>
      <c r="D182">
        <v>1.86568</v>
      </c>
      <c r="E182" t="s">
        <v>87</v>
      </c>
      <c r="F182" t="str">
        <f t="shared" si="4"/>
        <v>E</v>
      </c>
      <c r="G182">
        <f t="shared" si="5"/>
        <v>1.86568</v>
      </c>
    </row>
    <row r="183" spans="1:7" x14ac:dyDescent="0.25">
      <c r="A183" t="s">
        <v>104</v>
      </c>
      <c r="B183" t="s">
        <v>88</v>
      </c>
      <c r="C183" t="s">
        <v>89</v>
      </c>
      <c r="D183">
        <v>18.624500000000001</v>
      </c>
      <c r="E183" t="s">
        <v>90</v>
      </c>
      <c r="F183" t="str">
        <f t="shared" si="4"/>
        <v>P</v>
      </c>
      <c r="G183">
        <f t="shared" si="5"/>
        <v>18.624500000000001</v>
      </c>
    </row>
    <row r="184" spans="1:7" x14ac:dyDescent="0.25">
      <c r="A184" t="s">
        <v>104</v>
      </c>
      <c r="B184" t="s">
        <v>91</v>
      </c>
      <c r="C184">
        <v>0.100173</v>
      </c>
      <c r="D184" t="s">
        <v>92</v>
      </c>
      <c r="F184" t="str">
        <f t="shared" si="4"/>
        <v>T</v>
      </c>
      <c r="G184">
        <f t="shared" si="5"/>
        <v>0.100173</v>
      </c>
    </row>
    <row r="185" spans="1:7" x14ac:dyDescent="0.25">
      <c r="A185" t="s">
        <v>104</v>
      </c>
      <c r="B185" t="s">
        <v>85</v>
      </c>
      <c r="C185" t="s">
        <v>86</v>
      </c>
      <c r="D185">
        <v>1.8673999999999999</v>
      </c>
      <c r="E185" t="s">
        <v>87</v>
      </c>
      <c r="F185" t="str">
        <f t="shared" si="4"/>
        <v>E</v>
      </c>
      <c r="G185">
        <f t="shared" si="5"/>
        <v>1.8673999999999999</v>
      </c>
    </row>
    <row r="186" spans="1:7" x14ac:dyDescent="0.25">
      <c r="A186" t="s">
        <v>104</v>
      </c>
      <c r="B186" t="s">
        <v>88</v>
      </c>
      <c r="C186" t="s">
        <v>89</v>
      </c>
      <c r="D186">
        <v>18.6416</v>
      </c>
      <c r="E186" t="s">
        <v>90</v>
      </c>
      <c r="F186" t="str">
        <f t="shared" si="4"/>
        <v>P</v>
      </c>
      <c r="G186">
        <f t="shared" si="5"/>
        <v>18.6416</v>
      </c>
    </row>
    <row r="187" spans="1:7" x14ac:dyDescent="0.25">
      <c r="A187" t="s">
        <v>104</v>
      </c>
      <c r="B187" t="s">
        <v>91</v>
      </c>
      <c r="C187">
        <v>0.100174</v>
      </c>
      <c r="D187" t="s">
        <v>92</v>
      </c>
      <c r="F187" t="str">
        <f t="shared" si="4"/>
        <v>T</v>
      </c>
      <c r="G187">
        <f t="shared" si="5"/>
        <v>0.100174</v>
      </c>
    </row>
    <row r="188" spans="1:7" x14ac:dyDescent="0.25">
      <c r="A188" t="s">
        <v>104</v>
      </c>
      <c r="B188" t="s">
        <v>85</v>
      </c>
      <c r="C188" t="s">
        <v>86</v>
      </c>
      <c r="D188">
        <v>1.86249</v>
      </c>
      <c r="E188" t="s">
        <v>87</v>
      </c>
      <c r="F188" t="str">
        <f t="shared" si="4"/>
        <v>E</v>
      </c>
      <c r="G188">
        <f t="shared" si="5"/>
        <v>1.86249</v>
      </c>
    </row>
    <row r="189" spans="1:7" x14ac:dyDescent="0.25">
      <c r="A189" t="s">
        <v>104</v>
      </c>
      <c r="B189" t="s">
        <v>88</v>
      </c>
      <c r="C189" t="s">
        <v>89</v>
      </c>
      <c r="D189">
        <v>18.591799999999999</v>
      </c>
      <c r="E189" t="s">
        <v>90</v>
      </c>
      <c r="F189" t="str">
        <f t="shared" si="4"/>
        <v>P</v>
      </c>
      <c r="G189">
        <f t="shared" si="5"/>
        <v>18.591799999999999</v>
      </c>
    </row>
    <row r="190" spans="1:7" x14ac:dyDescent="0.25">
      <c r="A190" t="s">
        <v>104</v>
      </c>
      <c r="B190" t="s">
        <v>91</v>
      </c>
      <c r="C190">
        <v>0.100178</v>
      </c>
      <c r="D190" t="s">
        <v>92</v>
      </c>
      <c r="F190" t="str">
        <f t="shared" si="4"/>
        <v>T</v>
      </c>
      <c r="G190">
        <f t="shared" si="5"/>
        <v>0.100178</v>
      </c>
    </row>
    <row r="191" spans="1:7" x14ac:dyDescent="0.25">
      <c r="A191" t="s">
        <v>104</v>
      </c>
      <c r="B191" t="s">
        <v>85</v>
      </c>
      <c r="C191" t="s">
        <v>86</v>
      </c>
      <c r="D191">
        <v>1.8607899999999999</v>
      </c>
      <c r="E191" t="s">
        <v>87</v>
      </c>
      <c r="F191" t="str">
        <f t="shared" si="4"/>
        <v>E</v>
      </c>
      <c r="G191">
        <f t="shared" si="5"/>
        <v>1.8607899999999999</v>
      </c>
    </row>
    <row r="192" spans="1:7" x14ac:dyDescent="0.25">
      <c r="A192" t="s">
        <v>104</v>
      </c>
      <c r="B192" t="s">
        <v>88</v>
      </c>
      <c r="C192" t="s">
        <v>89</v>
      </c>
      <c r="D192">
        <v>18.575800000000001</v>
      </c>
      <c r="E192" t="s">
        <v>90</v>
      </c>
      <c r="F192" t="str">
        <f t="shared" si="4"/>
        <v>P</v>
      </c>
      <c r="G192">
        <f t="shared" si="5"/>
        <v>18.575800000000001</v>
      </c>
    </row>
    <row r="193" spans="1:7" x14ac:dyDescent="0.25">
      <c r="A193" t="s">
        <v>104</v>
      </c>
      <c r="B193" t="s">
        <v>91</v>
      </c>
      <c r="C193">
        <v>0.100173</v>
      </c>
      <c r="D193" t="s">
        <v>92</v>
      </c>
      <c r="F193" t="str">
        <f t="shared" si="4"/>
        <v>T</v>
      </c>
      <c r="G193">
        <f t="shared" si="5"/>
        <v>0.100173</v>
      </c>
    </row>
    <row r="194" spans="1:7" x14ac:dyDescent="0.25">
      <c r="A194" t="s">
        <v>104</v>
      </c>
      <c r="B194" t="s">
        <v>85</v>
      </c>
      <c r="C194" t="s">
        <v>86</v>
      </c>
      <c r="D194">
        <v>1.86449</v>
      </c>
      <c r="E194" t="s">
        <v>87</v>
      </c>
      <c r="F194" t="str">
        <f t="shared" si="4"/>
        <v>E</v>
      </c>
      <c r="G194">
        <f t="shared" si="5"/>
        <v>1.86449</v>
      </c>
    </row>
    <row r="195" spans="1:7" x14ac:dyDescent="0.25">
      <c r="A195" t="s">
        <v>104</v>
      </c>
      <c r="B195" t="s">
        <v>88</v>
      </c>
      <c r="C195" t="s">
        <v>89</v>
      </c>
      <c r="D195">
        <v>18.612300000000001</v>
      </c>
      <c r="E195" t="s">
        <v>90</v>
      </c>
      <c r="F195" t="str">
        <f t="shared" ref="F195:F258" si="6">IF(C195="Energy","E",IF(C195="Power","P","T"))</f>
        <v>P</v>
      </c>
      <c r="G195">
        <f t="shared" ref="G195:G258" si="7">IF(F195="E",D195,IF(F195="P",D195, C195))</f>
        <v>18.612300000000001</v>
      </c>
    </row>
    <row r="196" spans="1:7" x14ac:dyDescent="0.25">
      <c r="A196" t="s">
        <v>104</v>
      </c>
      <c r="B196" t="s">
        <v>91</v>
      </c>
      <c r="C196">
        <v>0.100175</v>
      </c>
      <c r="D196" t="s">
        <v>92</v>
      </c>
      <c r="F196" t="str">
        <f t="shared" si="6"/>
        <v>T</v>
      </c>
      <c r="G196">
        <f t="shared" si="7"/>
        <v>0.100175</v>
      </c>
    </row>
    <row r="197" spans="1:7" x14ac:dyDescent="0.25">
      <c r="A197" t="s">
        <v>105</v>
      </c>
      <c r="B197" t="s">
        <v>85</v>
      </c>
      <c r="C197" t="s">
        <v>86</v>
      </c>
      <c r="D197">
        <v>1.97516</v>
      </c>
      <c r="E197" t="s">
        <v>87</v>
      </c>
      <c r="F197" t="str">
        <f t="shared" si="6"/>
        <v>E</v>
      </c>
      <c r="G197">
        <f t="shared" si="7"/>
        <v>1.97516</v>
      </c>
    </row>
    <row r="198" spans="1:7" x14ac:dyDescent="0.25">
      <c r="A198" t="s">
        <v>105</v>
      </c>
      <c r="B198" t="s">
        <v>88</v>
      </c>
      <c r="C198" t="s">
        <v>89</v>
      </c>
      <c r="D198">
        <v>19.7181</v>
      </c>
      <c r="E198" t="s">
        <v>90</v>
      </c>
      <c r="F198" t="str">
        <f t="shared" si="6"/>
        <v>P</v>
      </c>
      <c r="G198">
        <f t="shared" si="7"/>
        <v>19.7181</v>
      </c>
    </row>
    <row r="199" spans="1:7" x14ac:dyDescent="0.25">
      <c r="A199" t="s">
        <v>105</v>
      </c>
      <c r="B199" t="s">
        <v>91</v>
      </c>
      <c r="C199">
        <v>0.10017</v>
      </c>
      <c r="D199" t="s">
        <v>92</v>
      </c>
      <c r="F199" t="str">
        <f t="shared" si="6"/>
        <v>T</v>
      </c>
      <c r="G199">
        <f t="shared" si="7"/>
        <v>0.10017</v>
      </c>
    </row>
    <row r="200" spans="1:7" x14ac:dyDescent="0.25">
      <c r="A200" t="s">
        <v>105</v>
      </c>
      <c r="B200" t="s">
        <v>85</v>
      </c>
      <c r="C200" t="s">
        <v>86</v>
      </c>
      <c r="D200">
        <v>1.9775799999999999</v>
      </c>
      <c r="E200" t="s">
        <v>87</v>
      </c>
      <c r="F200" t="str">
        <f t="shared" si="6"/>
        <v>E</v>
      </c>
      <c r="G200">
        <f t="shared" si="7"/>
        <v>1.9775799999999999</v>
      </c>
    </row>
    <row r="201" spans="1:7" x14ac:dyDescent="0.25">
      <c r="A201" t="s">
        <v>105</v>
      </c>
      <c r="B201" t="s">
        <v>88</v>
      </c>
      <c r="C201" t="s">
        <v>89</v>
      </c>
      <c r="D201">
        <v>19.7423</v>
      </c>
      <c r="E201" t="s">
        <v>90</v>
      </c>
      <c r="F201" t="str">
        <f t="shared" si="6"/>
        <v>P</v>
      </c>
      <c r="G201">
        <f t="shared" si="7"/>
        <v>19.7423</v>
      </c>
    </row>
    <row r="202" spans="1:7" x14ac:dyDescent="0.25">
      <c r="A202" t="s">
        <v>105</v>
      </c>
      <c r="B202" t="s">
        <v>91</v>
      </c>
      <c r="C202">
        <v>0.10017</v>
      </c>
      <c r="D202" t="s">
        <v>92</v>
      </c>
      <c r="F202" t="str">
        <f t="shared" si="6"/>
        <v>T</v>
      </c>
      <c r="G202">
        <f t="shared" si="7"/>
        <v>0.10017</v>
      </c>
    </row>
    <row r="203" spans="1:7" x14ac:dyDescent="0.25">
      <c r="A203" t="s">
        <v>105</v>
      </c>
      <c r="B203" t="s">
        <v>85</v>
      </c>
      <c r="C203" t="s">
        <v>86</v>
      </c>
      <c r="D203">
        <v>1.9763900000000001</v>
      </c>
      <c r="E203" t="s">
        <v>87</v>
      </c>
      <c r="F203" t="str">
        <f t="shared" si="6"/>
        <v>E</v>
      </c>
      <c r="G203">
        <f t="shared" si="7"/>
        <v>1.9763900000000001</v>
      </c>
    </row>
    <row r="204" spans="1:7" x14ac:dyDescent="0.25">
      <c r="A204" t="s">
        <v>105</v>
      </c>
      <c r="B204" t="s">
        <v>88</v>
      </c>
      <c r="C204" t="s">
        <v>89</v>
      </c>
      <c r="D204">
        <v>19.7302</v>
      </c>
      <c r="E204" t="s">
        <v>90</v>
      </c>
      <c r="F204" t="str">
        <f t="shared" si="6"/>
        <v>P</v>
      </c>
      <c r="G204">
        <f t="shared" si="7"/>
        <v>19.7302</v>
      </c>
    </row>
    <row r="205" spans="1:7" x14ac:dyDescent="0.25">
      <c r="A205" t="s">
        <v>105</v>
      </c>
      <c r="B205" t="s">
        <v>91</v>
      </c>
      <c r="C205">
        <v>0.100171</v>
      </c>
      <c r="D205" t="s">
        <v>92</v>
      </c>
      <c r="F205" t="str">
        <f t="shared" si="6"/>
        <v>T</v>
      </c>
      <c r="G205">
        <f t="shared" si="7"/>
        <v>0.100171</v>
      </c>
    </row>
    <row r="206" spans="1:7" x14ac:dyDescent="0.25">
      <c r="A206" t="s">
        <v>105</v>
      </c>
      <c r="B206" t="s">
        <v>85</v>
      </c>
      <c r="C206" t="s">
        <v>86</v>
      </c>
      <c r="D206">
        <v>1.9794799999999999</v>
      </c>
      <c r="E206" t="s">
        <v>87</v>
      </c>
      <c r="F206" t="str">
        <f t="shared" si="6"/>
        <v>E</v>
      </c>
      <c r="G206">
        <f t="shared" si="7"/>
        <v>1.9794799999999999</v>
      </c>
    </row>
    <row r="207" spans="1:7" x14ac:dyDescent="0.25">
      <c r="A207" t="s">
        <v>105</v>
      </c>
      <c r="B207" t="s">
        <v>88</v>
      </c>
      <c r="C207" t="s">
        <v>89</v>
      </c>
      <c r="D207">
        <v>19.7608</v>
      </c>
      <c r="E207" t="s">
        <v>90</v>
      </c>
      <c r="F207" t="str">
        <f t="shared" si="6"/>
        <v>P</v>
      </c>
      <c r="G207">
        <f t="shared" si="7"/>
        <v>19.7608</v>
      </c>
    </row>
    <row r="208" spans="1:7" x14ac:dyDescent="0.25">
      <c r="A208" t="s">
        <v>105</v>
      </c>
      <c r="B208" t="s">
        <v>91</v>
      </c>
      <c r="C208">
        <v>0.100172</v>
      </c>
      <c r="D208" t="s">
        <v>92</v>
      </c>
      <c r="F208" t="str">
        <f t="shared" si="6"/>
        <v>T</v>
      </c>
      <c r="G208">
        <f t="shared" si="7"/>
        <v>0.100172</v>
      </c>
    </row>
    <row r="209" spans="1:7" x14ac:dyDescent="0.25">
      <c r="A209" t="s">
        <v>105</v>
      </c>
      <c r="B209" t="s">
        <v>85</v>
      </c>
      <c r="C209" t="s">
        <v>86</v>
      </c>
      <c r="D209">
        <v>1.9552</v>
      </c>
      <c r="E209" t="s">
        <v>87</v>
      </c>
      <c r="F209" t="str">
        <f t="shared" si="6"/>
        <v>E</v>
      </c>
      <c r="G209">
        <f t="shared" si="7"/>
        <v>1.9552</v>
      </c>
    </row>
    <row r="210" spans="1:7" x14ac:dyDescent="0.25">
      <c r="A210" t="s">
        <v>105</v>
      </c>
      <c r="B210" t="s">
        <v>88</v>
      </c>
      <c r="C210" t="s">
        <v>89</v>
      </c>
      <c r="D210">
        <v>19.5184</v>
      </c>
      <c r="E210" t="s">
        <v>90</v>
      </c>
      <c r="F210" t="str">
        <f t="shared" si="6"/>
        <v>P</v>
      </c>
      <c r="G210">
        <f t="shared" si="7"/>
        <v>19.5184</v>
      </c>
    </row>
    <row r="211" spans="1:7" x14ac:dyDescent="0.25">
      <c r="A211" t="s">
        <v>105</v>
      </c>
      <c r="B211" t="s">
        <v>91</v>
      </c>
      <c r="C211">
        <v>0.100172</v>
      </c>
      <c r="D211" t="s">
        <v>92</v>
      </c>
      <c r="F211" t="str">
        <f t="shared" si="6"/>
        <v>T</v>
      </c>
      <c r="G211">
        <f t="shared" si="7"/>
        <v>0.100172</v>
      </c>
    </row>
    <row r="212" spans="1:7" x14ac:dyDescent="0.25">
      <c r="A212" t="s">
        <v>106</v>
      </c>
      <c r="B212" t="s">
        <v>85</v>
      </c>
      <c r="C212" t="s">
        <v>86</v>
      </c>
      <c r="D212">
        <v>20.122399999999999</v>
      </c>
      <c r="E212" t="s">
        <v>87</v>
      </c>
      <c r="F212" t="str">
        <f t="shared" si="6"/>
        <v>E</v>
      </c>
      <c r="G212">
        <f t="shared" si="7"/>
        <v>20.122399999999999</v>
      </c>
    </row>
    <row r="213" spans="1:7" x14ac:dyDescent="0.25">
      <c r="A213" t="s">
        <v>106</v>
      </c>
      <c r="B213" t="s">
        <v>88</v>
      </c>
      <c r="C213" t="s">
        <v>89</v>
      </c>
      <c r="D213">
        <v>25.132300000000001</v>
      </c>
      <c r="E213" t="s">
        <v>90</v>
      </c>
      <c r="F213" t="str">
        <f t="shared" si="6"/>
        <v>P</v>
      </c>
      <c r="G213">
        <f t="shared" si="7"/>
        <v>25.132300000000001</v>
      </c>
    </row>
    <row r="214" spans="1:7" x14ac:dyDescent="0.25">
      <c r="A214" t="s">
        <v>106</v>
      </c>
      <c r="B214" t="s">
        <v>91</v>
      </c>
      <c r="C214">
        <v>0.80065900000000001</v>
      </c>
      <c r="D214" t="s">
        <v>92</v>
      </c>
      <c r="F214" t="str">
        <f t="shared" si="6"/>
        <v>T</v>
      </c>
      <c r="G214">
        <f t="shared" si="7"/>
        <v>0.80065900000000001</v>
      </c>
    </row>
    <row r="215" spans="1:7" x14ac:dyDescent="0.25">
      <c r="A215" t="s">
        <v>106</v>
      </c>
      <c r="B215" t="s">
        <v>85</v>
      </c>
      <c r="C215" t="s">
        <v>86</v>
      </c>
      <c r="D215">
        <v>20.115300000000001</v>
      </c>
      <c r="E215" t="s">
        <v>87</v>
      </c>
      <c r="F215" t="str">
        <f t="shared" si="6"/>
        <v>E</v>
      </c>
      <c r="G215">
        <f t="shared" si="7"/>
        <v>20.115300000000001</v>
      </c>
    </row>
    <row r="216" spans="1:7" x14ac:dyDescent="0.25">
      <c r="A216" t="s">
        <v>106</v>
      </c>
      <c r="B216" t="s">
        <v>88</v>
      </c>
      <c r="C216" t="s">
        <v>89</v>
      </c>
      <c r="D216">
        <v>25.1236</v>
      </c>
      <c r="E216" t="s">
        <v>90</v>
      </c>
      <c r="F216" t="str">
        <f t="shared" si="6"/>
        <v>P</v>
      </c>
      <c r="G216">
        <f t="shared" si="7"/>
        <v>25.1236</v>
      </c>
    </row>
    <row r="217" spans="1:7" x14ac:dyDescent="0.25">
      <c r="A217" t="s">
        <v>106</v>
      </c>
      <c r="B217" t="s">
        <v>91</v>
      </c>
      <c r="C217">
        <v>0.80065399999999998</v>
      </c>
      <c r="D217" t="s">
        <v>92</v>
      </c>
      <c r="F217" t="str">
        <f t="shared" si="6"/>
        <v>T</v>
      </c>
      <c r="G217">
        <f t="shared" si="7"/>
        <v>0.80065399999999998</v>
      </c>
    </row>
    <row r="218" spans="1:7" x14ac:dyDescent="0.25">
      <c r="A218" t="s">
        <v>106</v>
      </c>
      <c r="B218" t="s">
        <v>85</v>
      </c>
      <c r="C218" t="s">
        <v>86</v>
      </c>
      <c r="D218">
        <v>20.1069</v>
      </c>
      <c r="E218" t="s">
        <v>87</v>
      </c>
      <c r="F218" t="str">
        <f t="shared" si="6"/>
        <v>E</v>
      </c>
      <c r="G218">
        <f t="shared" si="7"/>
        <v>20.1069</v>
      </c>
    </row>
    <row r="219" spans="1:7" x14ac:dyDescent="0.25">
      <c r="A219" t="s">
        <v>106</v>
      </c>
      <c r="B219" t="s">
        <v>88</v>
      </c>
      <c r="C219" t="s">
        <v>89</v>
      </c>
      <c r="D219">
        <v>25.1129</v>
      </c>
      <c r="E219" t="s">
        <v>90</v>
      </c>
      <c r="F219" t="str">
        <f t="shared" si="6"/>
        <v>P</v>
      </c>
      <c r="G219">
        <f t="shared" si="7"/>
        <v>25.1129</v>
      </c>
    </row>
    <row r="220" spans="1:7" x14ac:dyDescent="0.25">
      <c r="A220" t="s">
        <v>106</v>
      </c>
      <c r="B220" t="s">
        <v>91</v>
      </c>
      <c r="C220">
        <v>0.80066199999999998</v>
      </c>
      <c r="D220" t="s">
        <v>92</v>
      </c>
      <c r="F220" t="str">
        <f t="shared" si="6"/>
        <v>T</v>
      </c>
      <c r="G220">
        <f t="shared" si="7"/>
        <v>0.80066199999999998</v>
      </c>
    </row>
    <row r="221" spans="1:7" x14ac:dyDescent="0.25">
      <c r="A221" t="s">
        <v>106</v>
      </c>
      <c r="B221" t="s">
        <v>85</v>
      </c>
      <c r="C221" t="s">
        <v>86</v>
      </c>
      <c r="D221">
        <v>18.235299999999999</v>
      </c>
      <c r="E221" t="s">
        <v>87</v>
      </c>
      <c r="F221" t="str">
        <f t="shared" si="6"/>
        <v>E</v>
      </c>
      <c r="G221">
        <f t="shared" si="7"/>
        <v>18.235299999999999</v>
      </c>
    </row>
    <row r="222" spans="1:7" x14ac:dyDescent="0.25">
      <c r="A222" t="s">
        <v>106</v>
      </c>
      <c r="B222" t="s">
        <v>88</v>
      </c>
      <c r="C222" t="s">
        <v>89</v>
      </c>
      <c r="D222">
        <v>26.028600000000001</v>
      </c>
      <c r="E222" t="s">
        <v>90</v>
      </c>
      <c r="F222" t="str">
        <f t="shared" si="6"/>
        <v>P</v>
      </c>
      <c r="G222">
        <f t="shared" si="7"/>
        <v>26.028600000000001</v>
      </c>
    </row>
    <row r="223" spans="1:7" x14ac:dyDescent="0.25">
      <c r="A223" t="s">
        <v>106</v>
      </c>
      <c r="B223" t="s">
        <v>91</v>
      </c>
      <c r="C223">
        <v>0.70058799999999999</v>
      </c>
      <c r="D223" t="s">
        <v>92</v>
      </c>
      <c r="F223" t="str">
        <f t="shared" si="6"/>
        <v>T</v>
      </c>
      <c r="G223">
        <f t="shared" si="7"/>
        <v>0.70058799999999999</v>
      </c>
    </row>
    <row r="224" spans="1:7" x14ac:dyDescent="0.25">
      <c r="A224" t="s">
        <v>106</v>
      </c>
      <c r="B224" t="s">
        <v>85</v>
      </c>
      <c r="C224" t="s">
        <v>86</v>
      </c>
      <c r="D224">
        <v>20.131399999999999</v>
      </c>
      <c r="E224" t="s">
        <v>87</v>
      </c>
      <c r="F224" t="str">
        <f t="shared" si="6"/>
        <v>E</v>
      </c>
      <c r="G224">
        <f t="shared" si="7"/>
        <v>20.131399999999999</v>
      </c>
    </row>
    <row r="225" spans="1:7" x14ac:dyDescent="0.25">
      <c r="A225" t="s">
        <v>106</v>
      </c>
      <c r="B225" t="s">
        <v>88</v>
      </c>
      <c r="C225" t="s">
        <v>89</v>
      </c>
      <c r="D225">
        <v>25.1433</v>
      </c>
      <c r="E225" t="s">
        <v>90</v>
      </c>
      <c r="F225" t="str">
        <f t="shared" si="6"/>
        <v>P</v>
      </c>
      <c r="G225">
        <f t="shared" si="7"/>
        <v>25.1433</v>
      </c>
    </row>
    <row r="226" spans="1:7" x14ac:dyDescent="0.25">
      <c r="A226" t="s">
        <v>106</v>
      </c>
      <c r="B226" t="s">
        <v>91</v>
      </c>
      <c r="C226">
        <v>0.80066499999999996</v>
      </c>
      <c r="D226" t="s">
        <v>92</v>
      </c>
      <c r="F226" t="str">
        <f t="shared" si="6"/>
        <v>T</v>
      </c>
      <c r="G226">
        <f t="shared" si="7"/>
        <v>0.80066499999999996</v>
      </c>
    </row>
    <row r="227" spans="1:7" x14ac:dyDescent="0.25">
      <c r="A227" t="s">
        <v>107</v>
      </c>
      <c r="B227" t="s">
        <v>85</v>
      </c>
      <c r="C227" t="s">
        <v>86</v>
      </c>
      <c r="D227">
        <v>1.89598</v>
      </c>
      <c r="E227" t="s">
        <v>87</v>
      </c>
      <c r="F227" t="str">
        <f t="shared" si="6"/>
        <v>E</v>
      </c>
      <c r="G227">
        <f t="shared" si="7"/>
        <v>1.89598</v>
      </c>
    </row>
    <row r="228" spans="1:7" x14ac:dyDescent="0.25">
      <c r="A228" t="s">
        <v>107</v>
      </c>
      <c r="B228" t="s">
        <v>88</v>
      </c>
      <c r="C228" t="s">
        <v>89</v>
      </c>
      <c r="D228">
        <v>18.9267</v>
      </c>
      <c r="E228" t="s">
        <v>90</v>
      </c>
      <c r="F228" t="str">
        <f t="shared" si="6"/>
        <v>P</v>
      </c>
      <c r="G228">
        <f t="shared" si="7"/>
        <v>18.9267</v>
      </c>
    </row>
    <row r="229" spans="1:7" x14ac:dyDescent="0.25">
      <c r="A229" t="s">
        <v>107</v>
      </c>
      <c r="B229" t="s">
        <v>91</v>
      </c>
      <c r="C229">
        <v>0.100175</v>
      </c>
      <c r="D229" t="s">
        <v>92</v>
      </c>
      <c r="F229" t="str">
        <f t="shared" si="6"/>
        <v>T</v>
      </c>
      <c r="G229">
        <f t="shared" si="7"/>
        <v>0.100175</v>
      </c>
    </row>
    <row r="230" spans="1:7" x14ac:dyDescent="0.25">
      <c r="A230" t="s">
        <v>107</v>
      </c>
      <c r="B230" t="s">
        <v>85</v>
      </c>
      <c r="C230" t="s">
        <v>86</v>
      </c>
      <c r="D230">
        <v>1.89612</v>
      </c>
      <c r="E230" t="s">
        <v>87</v>
      </c>
      <c r="F230" t="str">
        <f t="shared" si="6"/>
        <v>E</v>
      </c>
      <c r="G230">
        <f t="shared" si="7"/>
        <v>1.89612</v>
      </c>
    </row>
    <row r="231" spans="1:7" x14ac:dyDescent="0.25">
      <c r="A231" t="s">
        <v>107</v>
      </c>
      <c r="B231" t="s">
        <v>88</v>
      </c>
      <c r="C231" t="s">
        <v>89</v>
      </c>
      <c r="D231">
        <v>18.928799999999999</v>
      </c>
      <c r="E231" t="s">
        <v>90</v>
      </c>
      <c r="F231" t="str">
        <f t="shared" si="6"/>
        <v>P</v>
      </c>
      <c r="G231">
        <f t="shared" si="7"/>
        <v>18.928799999999999</v>
      </c>
    </row>
    <row r="232" spans="1:7" x14ac:dyDescent="0.25">
      <c r="A232" t="s">
        <v>107</v>
      </c>
      <c r="B232" t="s">
        <v>91</v>
      </c>
      <c r="C232">
        <v>0.100171</v>
      </c>
      <c r="D232" t="s">
        <v>92</v>
      </c>
      <c r="F232" t="str">
        <f t="shared" si="6"/>
        <v>T</v>
      </c>
      <c r="G232">
        <f t="shared" si="7"/>
        <v>0.100171</v>
      </c>
    </row>
    <row r="233" spans="1:7" x14ac:dyDescent="0.25">
      <c r="A233" t="s">
        <v>107</v>
      </c>
      <c r="B233" t="s">
        <v>85</v>
      </c>
      <c r="C233" t="s">
        <v>86</v>
      </c>
      <c r="D233">
        <v>1.9014899999999999</v>
      </c>
      <c r="E233" t="s">
        <v>87</v>
      </c>
      <c r="F233" t="str">
        <f t="shared" si="6"/>
        <v>E</v>
      </c>
      <c r="G233">
        <f t="shared" si="7"/>
        <v>1.9014899999999999</v>
      </c>
    </row>
    <row r="234" spans="1:7" x14ac:dyDescent="0.25">
      <c r="A234" t="s">
        <v>107</v>
      </c>
      <c r="B234" t="s">
        <v>88</v>
      </c>
      <c r="C234" t="s">
        <v>89</v>
      </c>
      <c r="D234">
        <v>18.982099999999999</v>
      </c>
      <c r="E234" t="s">
        <v>90</v>
      </c>
      <c r="F234" t="str">
        <f t="shared" si="6"/>
        <v>P</v>
      </c>
      <c r="G234">
        <f t="shared" si="7"/>
        <v>18.982099999999999</v>
      </c>
    </row>
    <row r="235" spans="1:7" x14ac:dyDescent="0.25">
      <c r="A235" t="s">
        <v>107</v>
      </c>
      <c r="B235" t="s">
        <v>91</v>
      </c>
      <c r="C235">
        <v>0.100173</v>
      </c>
      <c r="D235" t="s">
        <v>92</v>
      </c>
      <c r="F235" t="str">
        <f t="shared" si="6"/>
        <v>T</v>
      </c>
      <c r="G235">
        <f t="shared" si="7"/>
        <v>0.100173</v>
      </c>
    </row>
    <row r="236" spans="1:7" x14ac:dyDescent="0.25">
      <c r="A236" t="s">
        <v>107</v>
      </c>
      <c r="B236" t="s">
        <v>85</v>
      </c>
      <c r="C236" t="s">
        <v>86</v>
      </c>
      <c r="D236">
        <v>1.9020699999999999</v>
      </c>
      <c r="E236" t="s">
        <v>87</v>
      </c>
      <c r="F236" t="str">
        <f t="shared" si="6"/>
        <v>E</v>
      </c>
      <c r="G236">
        <f t="shared" si="7"/>
        <v>1.9020699999999999</v>
      </c>
    </row>
    <row r="237" spans="1:7" x14ac:dyDescent="0.25">
      <c r="A237" t="s">
        <v>107</v>
      </c>
      <c r="B237" t="s">
        <v>88</v>
      </c>
      <c r="C237" t="s">
        <v>89</v>
      </c>
      <c r="D237">
        <v>18.9878</v>
      </c>
      <c r="E237" t="s">
        <v>90</v>
      </c>
      <c r="F237" t="str">
        <f t="shared" si="6"/>
        <v>P</v>
      </c>
      <c r="G237">
        <f t="shared" si="7"/>
        <v>18.9878</v>
      </c>
    </row>
    <row r="238" spans="1:7" x14ac:dyDescent="0.25">
      <c r="A238" t="s">
        <v>107</v>
      </c>
      <c r="B238" t="s">
        <v>91</v>
      </c>
      <c r="C238">
        <v>0.100173</v>
      </c>
      <c r="D238" t="s">
        <v>92</v>
      </c>
      <c r="F238" t="str">
        <f t="shared" si="6"/>
        <v>T</v>
      </c>
      <c r="G238">
        <f t="shared" si="7"/>
        <v>0.100173</v>
      </c>
    </row>
    <row r="239" spans="1:7" x14ac:dyDescent="0.25">
      <c r="A239" t="s">
        <v>107</v>
      </c>
      <c r="B239" t="s">
        <v>85</v>
      </c>
      <c r="C239" t="s">
        <v>86</v>
      </c>
      <c r="D239">
        <v>1.89761</v>
      </c>
      <c r="E239" t="s">
        <v>87</v>
      </c>
      <c r="F239" t="str">
        <f t="shared" si="6"/>
        <v>E</v>
      </c>
      <c r="G239">
        <f t="shared" si="7"/>
        <v>1.89761</v>
      </c>
    </row>
    <row r="240" spans="1:7" x14ac:dyDescent="0.25">
      <c r="A240" t="s">
        <v>107</v>
      </c>
      <c r="B240" t="s">
        <v>88</v>
      </c>
      <c r="C240" t="s">
        <v>89</v>
      </c>
      <c r="D240">
        <v>18.943000000000001</v>
      </c>
      <c r="E240" t="s">
        <v>90</v>
      </c>
      <c r="F240" t="str">
        <f t="shared" si="6"/>
        <v>P</v>
      </c>
      <c r="G240">
        <f t="shared" si="7"/>
        <v>18.943000000000001</v>
      </c>
    </row>
    <row r="241" spans="1:7" x14ac:dyDescent="0.25">
      <c r="A241" t="s">
        <v>107</v>
      </c>
      <c r="B241" t="s">
        <v>91</v>
      </c>
      <c r="C241">
        <v>0.100175</v>
      </c>
      <c r="D241" t="s">
        <v>92</v>
      </c>
      <c r="F241" t="str">
        <f t="shared" si="6"/>
        <v>T</v>
      </c>
      <c r="G241">
        <f t="shared" si="7"/>
        <v>0.100175</v>
      </c>
    </row>
    <row r="242" spans="1:7" x14ac:dyDescent="0.25">
      <c r="A242" t="s">
        <v>108</v>
      </c>
      <c r="B242" t="s">
        <v>85</v>
      </c>
      <c r="C242" t="s">
        <v>86</v>
      </c>
      <c r="D242">
        <v>1.8746499999999999</v>
      </c>
      <c r="E242" t="s">
        <v>87</v>
      </c>
      <c r="F242" t="str">
        <f t="shared" si="6"/>
        <v>E</v>
      </c>
      <c r="G242">
        <f t="shared" si="7"/>
        <v>1.8746499999999999</v>
      </c>
    </row>
    <row r="243" spans="1:7" x14ac:dyDescent="0.25">
      <c r="A243" t="s">
        <v>108</v>
      </c>
      <c r="B243" t="s">
        <v>88</v>
      </c>
      <c r="C243" t="s">
        <v>89</v>
      </c>
      <c r="D243">
        <v>18.713699999999999</v>
      </c>
      <c r="E243" t="s">
        <v>90</v>
      </c>
      <c r="F243" t="str">
        <f t="shared" si="6"/>
        <v>P</v>
      </c>
      <c r="G243">
        <f t="shared" si="7"/>
        <v>18.713699999999999</v>
      </c>
    </row>
    <row r="244" spans="1:7" x14ac:dyDescent="0.25">
      <c r="A244" t="s">
        <v>108</v>
      </c>
      <c r="B244" t="s">
        <v>91</v>
      </c>
      <c r="C244">
        <v>0.100175</v>
      </c>
      <c r="D244" t="s">
        <v>92</v>
      </c>
      <c r="F244" t="str">
        <f t="shared" si="6"/>
        <v>T</v>
      </c>
      <c r="G244">
        <f t="shared" si="7"/>
        <v>0.100175</v>
      </c>
    </row>
    <row r="245" spans="1:7" x14ac:dyDescent="0.25">
      <c r="A245" t="s">
        <v>108</v>
      </c>
      <c r="B245" t="s">
        <v>85</v>
      </c>
      <c r="C245" t="s">
        <v>86</v>
      </c>
      <c r="D245">
        <v>1.8761699999999999</v>
      </c>
      <c r="E245" t="s">
        <v>87</v>
      </c>
      <c r="F245" t="str">
        <f t="shared" si="6"/>
        <v>E</v>
      </c>
      <c r="G245">
        <f t="shared" si="7"/>
        <v>1.8761699999999999</v>
      </c>
    </row>
    <row r="246" spans="1:7" x14ac:dyDescent="0.25">
      <c r="A246" t="s">
        <v>108</v>
      </c>
      <c r="B246" t="s">
        <v>88</v>
      </c>
      <c r="C246" t="s">
        <v>89</v>
      </c>
      <c r="D246">
        <v>18.7288</v>
      </c>
      <c r="E246" t="s">
        <v>90</v>
      </c>
      <c r="F246" t="str">
        <f t="shared" si="6"/>
        <v>P</v>
      </c>
      <c r="G246">
        <f t="shared" si="7"/>
        <v>18.7288</v>
      </c>
    </row>
    <row r="247" spans="1:7" x14ac:dyDescent="0.25">
      <c r="A247" t="s">
        <v>108</v>
      </c>
      <c r="B247" t="s">
        <v>91</v>
      </c>
      <c r="C247">
        <v>0.100176</v>
      </c>
      <c r="D247" t="s">
        <v>92</v>
      </c>
      <c r="F247" t="str">
        <f t="shared" si="6"/>
        <v>T</v>
      </c>
      <c r="G247">
        <f t="shared" si="7"/>
        <v>0.100176</v>
      </c>
    </row>
    <row r="248" spans="1:7" x14ac:dyDescent="0.25">
      <c r="A248" t="s">
        <v>108</v>
      </c>
      <c r="B248" t="s">
        <v>85</v>
      </c>
      <c r="C248" t="s">
        <v>86</v>
      </c>
      <c r="D248">
        <v>1.87347</v>
      </c>
      <c r="E248" t="s">
        <v>87</v>
      </c>
      <c r="F248" t="str">
        <f t="shared" si="6"/>
        <v>E</v>
      </c>
      <c r="G248">
        <f t="shared" si="7"/>
        <v>1.87347</v>
      </c>
    </row>
    <row r="249" spans="1:7" x14ac:dyDescent="0.25">
      <c r="A249" t="s">
        <v>108</v>
      </c>
      <c r="B249" t="s">
        <v>88</v>
      </c>
      <c r="C249" t="s">
        <v>89</v>
      </c>
      <c r="D249">
        <v>18.702200000000001</v>
      </c>
      <c r="E249" t="s">
        <v>90</v>
      </c>
      <c r="F249" t="str">
        <f t="shared" si="6"/>
        <v>P</v>
      </c>
      <c r="G249">
        <f t="shared" si="7"/>
        <v>18.702200000000001</v>
      </c>
    </row>
    <row r="250" spans="1:7" x14ac:dyDescent="0.25">
      <c r="A250" t="s">
        <v>108</v>
      </c>
      <c r="B250" t="s">
        <v>91</v>
      </c>
      <c r="C250">
        <v>0.100174</v>
      </c>
      <c r="D250" t="s">
        <v>92</v>
      </c>
      <c r="F250" t="str">
        <f t="shared" si="6"/>
        <v>T</v>
      </c>
      <c r="G250">
        <f t="shared" si="7"/>
        <v>0.100174</v>
      </c>
    </row>
    <row r="251" spans="1:7" x14ac:dyDescent="0.25">
      <c r="A251" t="s">
        <v>108</v>
      </c>
      <c r="B251" t="s">
        <v>85</v>
      </c>
      <c r="C251" t="s">
        <v>86</v>
      </c>
      <c r="D251">
        <v>1.8723799999999999</v>
      </c>
      <c r="E251" t="s">
        <v>87</v>
      </c>
      <c r="F251" t="str">
        <f t="shared" si="6"/>
        <v>E</v>
      </c>
      <c r="G251">
        <f t="shared" si="7"/>
        <v>1.8723799999999999</v>
      </c>
    </row>
    <row r="252" spans="1:7" x14ac:dyDescent="0.25">
      <c r="A252" t="s">
        <v>108</v>
      </c>
      <c r="B252" t="s">
        <v>88</v>
      </c>
      <c r="C252" t="s">
        <v>89</v>
      </c>
      <c r="D252">
        <v>18.690999999999999</v>
      </c>
      <c r="E252" t="s">
        <v>90</v>
      </c>
      <c r="F252" t="str">
        <f t="shared" si="6"/>
        <v>P</v>
      </c>
      <c r="G252">
        <f t="shared" si="7"/>
        <v>18.690999999999999</v>
      </c>
    </row>
    <row r="253" spans="1:7" x14ac:dyDescent="0.25">
      <c r="A253" t="s">
        <v>108</v>
      </c>
      <c r="B253" t="s">
        <v>91</v>
      </c>
      <c r="C253">
        <v>0.100175</v>
      </c>
      <c r="D253" t="s">
        <v>92</v>
      </c>
      <c r="F253" t="str">
        <f t="shared" si="6"/>
        <v>T</v>
      </c>
      <c r="G253">
        <f t="shared" si="7"/>
        <v>0.100175</v>
      </c>
    </row>
    <row r="254" spans="1:7" x14ac:dyDescent="0.25">
      <c r="A254" t="s">
        <v>108</v>
      </c>
      <c r="B254" t="s">
        <v>85</v>
      </c>
      <c r="C254" t="s">
        <v>86</v>
      </c>
      <c r="D254">
        <v>1.87303</v>
      </c>
      <c r="E254" t="s">
        <v>87</v>
      </c>
      <c r="F254" t="str">
        <f t="shared" si="6"/>
        <v>E</v>
      </c>
      <c r="G254">
        <f t="shared" si="7"/>
        <v>1.87303</v>
      </c>
    </row>
    <row r="255" spans="1:7" x14ac:dyDescent="0.25">
      <c r="A255" t="s">
        <v>108</v>
      </c>
      <c r="B255" t="s">
        <v>88</v>
      </c>
      <c r="C255" t="s">
        <v>89</v>
      </c>
      <c r="D255">
        <v>18.697600000000001</v>
      </c>
      <c r="E255" t="s">
        <v>90</v>
      </c>
      <c r="F255" t="str">
        <f t="shared" si="6"/>
        <v>P</v>
      </c>
      <c r="G255">
        <f t="shared" si="7"/>
        <v>18.697600000000001</v>
      </c>
    </row>
    <row r="256" spans="1:7" x14ac:dyDescent="0.25">
      <c r="A256" t="s">
        <v>108</v>
      </c>
      <c r="B256" t="s">
        <v>91</v>
      </c>
      <c r="C256">
        <v>0.100175</v>
      </c>
      <c r="D256" t="s">
        <v>92</v>
      </c>
      <c r="F256" t="str">
        <f t="shared" si="6"/>
        <v>T</v>
      </c>
      <c r="G256">
        <f t="shared" si="7"/>
        <v>0.100175</v>
      </c>
    </row>
    <row r="257" spans="1:7" x14ac:dyDescent="0.25">
      <c r="A257" t="s">
        <v>109</v>
      </c>
      <c r="B257" t="s">
        <v>85</v>
      </c>
      <c r="C257" t="s">
        <v>86</v>
      </c>
      <c r="D257">
        <v>2.4705499999999998</v>
      </c>
      <c r="E257" t="s">
        <v>87</v>
      </c>
      <c r="F257" t="str">
        <f t="shared" si="6"/>
        <v>E</v>
      </c>
      <c r="G257">
        <f t="shared" si="7"/>
        <v>2.4705499999999998</v>
      </c>
    </row>
    <row r="258" spans="1:7" x14ac:dyDescent="0.25">
      <c r="A258" t="s">
        <v>109</v>
      </c>
      <c r="B258" t="s">
        <v>88</v>
      </c>
      <c r="C258" t="s">
        <v>89</v>
      </c>
      <c r="D258">
        <v>24.6646</v>
      </c>
      <c r="E258" t="s">
        <v>90</v>
      </c>
      <c r="F258" t="str">
        <f t="shared" si="6"/>
        <v>P</v>
      </c>
      <c r="G258">
        <f t="shared" si="7"/>
        <v>24.6646</v>
      </c>
    </row>
    <row r="259" spans="1:7" x14ac:dyDescent="0.25">
      <c r="A259" t="s">
        <v>109</v>
      </c>
      <c r="B259" t="s">
        <v>91</v>
      </c>
      <c r="C259">
        <v>0.10016600000000001</v>
      </c>
      <c r="D259" t="s">
        <v>92</v>
      </c>
      <c r="F259" t="str">
        <f t="shared" ref="F259:F322" si="8">IF(C259="Energy","E",IF(C259="Power","P","T"))</f>
        <v>T</v>
      </c>
      <c r="G259">
        <f t="shared" ref="G259:G322" si="9">IF(F259="E",D259,IF(F259="P",D259, C259))</f>
        <v>0.10016600000000001</v>
      </c>
    </row>
    <row r="260" spans="1:7" x14ac:dyDescent="0.25">
      <c r="A260" t="s">
        <v>109</v>
      </c>
      <c r="B260" t="s">
        <v>85</v>
      </c>
      <c r="C260" t="s">
        <v>86</v>
      </c>
      <c r="D260">
        <v>2.4712499999999999</v>
      </c>
      <c r="E260" t="s">
        <v>87</v>
      </c>
      <c r="F260" t="str">
        <f t="shared" si="8"/>
        <v>E</v>
      </c>
      <c r="G260">
        <f t="shared" si="9"/>
        <v>2.4712499999999999</v>
      </c>
    </row>
    <row r="261" spans="1:7" x14ac:dyDescent="0.25">
      <c r="A261" t="s">
        <v>109</v>
      </c>
      <c r="B261" t="s">
        <v>88</v>
      </c>
      <c r="C261" t="s">
        <v>89</v>
      </c>
      <c r="D261">
        <v>24.671600000000002</v>
      </c>
      <c r="E261" t="s">
        <v>90</v>
      </c>
      <c r="F261" t="str">
        <f t="shared" si="8"/>
        <v>P</v>
      </c>
      <c r="G261">
        <f t="shared" si="9"/>
        <v>24.671600000000002</v>
      </c>
    </row>
    <row r="262" spans="1:7" x14ac:dyDescent="0.25">
      <c r="A262" t="s">
        <v>109</v>
      </c>
      <c r="B262" t="s">
        <v>91</v>
      </c>
      <c r="C262">
        <v>0.10016600000000001</v>
      </c>
      <c r="D262" t="s">
        <v>92</v>
      </c>
      <c r="F262" t="str">
        <f t="shared" si="8"/>
        <v>T</v>
      </c>
      <c r="G262">
        <f t="shared" si="9"/>
        <v>0.10016600000000001</v>
      </c>
    </row>
    <row r="263" spans="1:7" x14ac:dyDescent="0.25">
      <c r="A263" t="s">
        <v>109</v>
      </c>
      <c r="B263" t="s">
        <v>85</v>
      </c>
      <c r="C263" t="s">
        <v>86</v>
      </c>
      <c r="D263">
        <v>2.4706700000000001</v>
      </c>
      <c r="E263" t="s">
        <v>87</v>
      </c>
      <c r="F263" t="str">
        <f t="shared" si="8"/>
        <v>E</v>
      </c>
      <c r="G263">
        <f t="shared" si="9"/>
        <v>2.4706700000000001</v>
      </c>
    </row>
    <row r="264" spans="1:7" x14ac:dyDescent="0.25">
      <c r="A264" t="s">
        <v>109</v>
      </c>
      <c r="B264" t="s">
        <v>88</v>
      </c>
      <c r="C264" t="s">
        <v>89</v>
      </c>
      <c r="D264">
        <v>24.665500000000002</v>
      </c>
      <c r="E264" t="s">
        <v>90</v>
      </c>
      <c r="F264" t="str">
        <f t="shared" si="8"/>
        <v>P</v>
      </c>
      <c r="G264">
        <f t="shared" si="9"/>
        <v>24.665500000000002</v>
      </c>
    </row>
    <row r="265" spans="1:7" x14ac:dyDescent="0.25">
      <c r="A265" t="s">
        <v>109</v>
      </c>
      <c r="B265" t="s">
        <v>91</v>
      </c>
      <c r="C265">
        <v>0.10016700000000001</v>
      </c>
      <c r="D265" t="s">
        <v>92</v>
      </c>
      <c r="F265" t="str">
        <f t="shared" si="8"/>
        <v>T</v>
      </c>
      <c r="G265">
        <f t="shared" si="9"/>
        <v>0.10016700000000001</v>
      </c>
    </row>
    <row r="266" spans="1:7" x14ac:dyDescent="0.25">
      <c r="A266" t="s">
        <v>109</v>
      </c>
      <c r="B266" t="s">
        <v>85</v>
      </c>
      <c r="C266" t="s">
        <v>86</v>
      </c>
      <c r="D266">
        <v>2.4751599999999998</v>
      </c>
      <c r="E266" t="s">
        <v>87</v>
      </c>
      <c r="F266" t="str">
        <f t="shared" si="8"/>
        <v>E</v>
      </c>
      <c r="G266">
        <f t="shared" si="9"/>
        <v>2.4751599999999998</v>
      </c>
    </row>
    <row r="267" spans="1:7" x14ac:dyDescent="0.25">
      <c r="A267" t="s">
        <v>109</v>
      </c>
      <c r="B267" t="s">
        <v>88</v>
      </c>
      <c r="C267" t="s">
        <v>89</v>
      </c>
      <c r="D267">
        <v>24.710599999999999</v>
      </c>
      <c r="E267" t="s">
        <v>90</v>
      </c>
      <c r="F267" t="str">
        <f t="shared" si="8"/>
        <v>P</v>
      </c>
      <c r="G267">
        <f t="shared" si="9"/>
        <v>24.710599999999999</v>
      </c>
    </row>
    <row r="268" spans="1:7" x14ac:dyDescent="0.25">
      <c r="A268" t="s">
        <v>109</v>
      </c>
      <c r="B268" t="s">
        <v>91</v>
      </c>
      <c r="C268">
        <v>0.10016600000000001</v>
      </c>
      <c r="D268" t="s">
        <v>92</v>
      </c>
      <c r="F268" t="str">
        <f t="shared" si="8"/>
        <v>T</v>
      </c>
      <c r="G268">
        <f t="shared" si="9"/>
        <v>0.10016600000000001</v>
      </c>
    </row>
    <row r="269" spans="1:7" x14ac:dyDescent="0.25">
      <c r="A269" t="s">
        <v>109</v>
      </c>
      <c r="B269" t="s">
        <v>85</v>
      </c>
      <c r="C269" t="s">
        <v>86</v>
      </c>
      <c r="D269">
        <v>2.4675099999999999</v>
      </c>
      <c r="E269" t="s">
        <v>87</v>
      </c>
      <c r="F269" t="str">
        <f t="shared" si="8"/>
        <v>E</v>
      </c>
      <c r="G269">
        <f t="shared" si="9"/>
        <v>2.4675099999999999</v>
      </c>
    </row>
    <row r="270" spans="1:7" x14ac:dyDescent="0.25">
      <c r="A270" t="s">
        <v>109</v>
      </c>
      <c r="B270" t="s">
        <v>88</v>
      </c>
      <c r="C270" t="s">
        <v>89</v>
      </c>
      <c r="D270">
        <v>24.6342</v>
      </c>
      <c r="E270" t="s">
        <v>90</v>
      </c>
      <c r="F270" t="str">
        <f t="shared" si="8"/>
        <v>P</v>
      </c>
      <c r="G270">
        <f t="shared" si="9"/>
        <v>24.6342</v>
      </c>
    </row>
    <row r="271" spans="1:7" x14ac:dyDescent="0.25">
      <c r="A271" t="s">
        <v>109</v>
      </c>
      <c r="B271" t="s">
        <v>91</v>
      </c>
      <c r="C271">
        <v>0.10016600000000001</v>
      </c>
      <c r="D271" t="s">
        <v>92</v>
      </c>
      <c r="F271" t="str">
        <f t="shared" si="8"/>
        <v>T</v>
      </c>
      <c r="G271">
        <f t="shared" si="9"/>
        <v>0.10016600000000001</v>
      </c>
    </row>
    <row r="272" spans="1:7" x14ac:dyDescent="0.25">
      <c r="A272" t="s">
        <v>110</v>
      </c>
      <c r="B272" t="s">
        <v>85</v>
      </c>
      <c r="C272" t="s">
        <v>86</v>
      </c>
      <c r="D272">
        <v>1.9264699999999999</v>
      </c>
      <c r="E272" t="s">
        <v>87</v>
      </c>
      <c r="F272" t="str">
        <f t="shared" si="8"/>
        <v>E</v>
      </c>
      <c r="G272">
        <f t="shared" si="9"/>
        <v>1.9264699999999999</v>
      </c>
    </row>
    <row r="273" spans="1:7" x14ac:dyDescent="0.25">
      <c r="A273" t="s">
        <v>110</v>
      </c>
      <c r="B273" t="s">
        <v>88</v>
      </c>
      <c r="C273" t="s">
        <v>89</v>
      </c>
      <c r="D273">
        <v>19.2318</v>
      </c>
      <c r="E273" t="s">
        <v>90</v>
      </c>
      <c r="F273" t="str">
        <f t="shared" si="8"/>
        <v>P</v>
      </c>
      <c r="G273">
        <f t="shared" si="9"/>
        <v>19.2318</v>
      </c>
    </row>
    <row r="274" spans="1:7" x14ac:dyDescent="0.25">
      <c r="A274" t="s">
        <v>110</v>
      </c>
      <c r="B274" t="s">
        <v>91</v>
      </c>
      <c r="C274">
        <v>0.100171</v>
      </c>
      <c r="D274" t="s">
        <v>92</v>
      </c>
      <c r="F274" t="str">
        <f t="shared" si="8"/>
        <v>T</v>
      </c>
      <c r="G274">
        <f t="shared" si="9"/>
        <v>0.100171</v>
      </c>
    </row>
    <row r="275" spans="1:7" x14ac:dyDescent="0.25">
      <c r="A275" t="s">
        <v>110</v>
      </c>
      <c r="B275" t="s">
        <v>85</v>
      </c>
      <c r="C275" t="s">
        <v>86</v>
      </c>
      <c r="D275">
        <v>1.94475</v>
      </c>
      <c r="E275" t="s">
        <v>87</v>
      </c>
      <c r="F275" t="str">
        <f t="shared" si="8"/>
        <v>E</v>
      </c>
      <c r="G275">
        <f t="shared" si="9"/>
        <v>1.94475</v>
      </c>
    </row>
    <row r="276" spans="1:7" x14ac:dyDescent="0.25">
      <c r="A276" t="s">
        <v>110</v>
      </c>
      <c r="B276" t="s">
        <v>88</v>
      </c>
      <c r="C276" t="s">
        <v>89</v>
      </c>
      <c r="D276">
        <v>19.413900000000002</v>
      </c>
      <c r="E276" t="s">
        <v>90</v>
      </c>
      <c r="F276" t="str">
        <f t="shared" si="8"/>
        <v>P</v>
      </c>
      <c r="G276">
        <f t="shared" si="9"/>
        <v>19.413900000000002</v>
      </c>
    </row>
    <row r="277" spans="1:7" x14ac:dyDescent="0.25">
      <c r="A277" t="s">
        <v>110</v>
      </c>
      <c r="B277" t="s">
        <v>91</v>
      </c>
      <c r="C277">
        <v>0.100173</v>
      </c>
      <c r="D277" t="s">
        <v>92</v>
      </c>
      <c r="F277" t="str">
        <f t="shared" si="8"/>
        <v>T</v>
      </c>
      <c r="G277">
        <f t="shared" si="9"/>
        <v>0.100173</v>
      </c>
    </row>
    <row r="278" spans="1:7" x14ac:dyDescent="0.25">
      <c r="A278" t="s">
        <v>110</v>
      </c>
      <c r="B278" t="s">
        <v>85</v>
      </c>
      <c r="C278" t="s">
        <v>86</v>
      </c>
      <c r="D278">
        <v>1.95166</v>
      </c>
      <c r="E278" t="s">
        <v>87</v>
      </c>
      <c r="F278" t="str">
        <f t="shared" si="8"/>
        <v>E</v>
      </c>
      <c r="G278">
        <f t="shared" si="9"/>
        <v>1.95166</v>
      </c>
    </row>
    <row r="279" spans="1:7" x14ac:dyDescent="0.25">
      <c r="A279" t="s">
        <v>110</v>
      </c>
      <c r="B279" t="s">
        <v>88</v>
      </c>
      <c r="C279" t="s">
        <v>89</v>
      </c>
      <c r="D279">
        <v>19.4833</v>
      </c>
      <c r="E279" t="s">
        <v>90</v>
      </c>
      <c r="F279" t="str">
        <f t="shared" si="8"/>
        <v>P</v>
      </c>
      <c r="G279">
        <f t="shared" si="9"/>
        <v>19.4833</v>
      </c>
    </row>
    <row r="280" spans="1:7" x14ac:dyDescent="0.25">
      <c r="A280" t="s">
        <v>110</v>
      </c>
      <c r="B280" t="s">
        <v>91</v>
      </c>
      <c r="C280">
        <v>0.100171</v>
      </c>
      <c r="D280" t="s">
        <v>92</v>
      </c>
      <c r="F280" t="str">
        <f t="shared" si="8"/>
        <v>T</v>
      </c>
      <c r="G280">
        <f t="shared" si="9"/>
        <v>0.100171</v>
      </c>
    </row>
    <row r="281" spans="1:7" x14ac:dyDescent="0.25">
      <c r="A281" t="s">
        <v>110</v>
      </c>
      <c r="B281" t="s">
        <v>85</v>
      </c>
      <c r="C281" t="s">
        <v>86</v>
      </c>
      <c r="D281">
        <v>1.9502299999999999</v>
      </c>
      <c r="E281" t="s">
        <v>87</v>
      </c>
      <c r="F281" t="str">
        <f t="shared" si="8"/>
        <v>E</v>
      </c>
      <c r="G281">
        <f t="shared" si="9"/>
        <v>1.9502299999999999</v>
      </c>
    </row>
    <row r="282" spans="1:7" x14ac:dyDescent="0.25">
      <c r="A282" t="s">
        <v>110</v>
      </c>
      <c r="B282" t="s">
        <v>88</v>
      </c>
      <c r="C282" t="s">
        <v>89</v>
      </c>
      <c r="D282">
        <v>19.468800000000002</v>
      </c>
      <c r="E282" t="s">
        <v>90</v>
      </c>
      <c r="F282" t="str">
        <f t="shared" si="8"/>
        <v>P</v>
      </c>
      <c r="G282">
        <f t="shared" si="9"/>
        <v>19.468800000000002</v>
      </c>
    </row>
    <row r="283" spans="1:7" x14ac:dyDescent="0.25">
      <c r="A283" t="s">
        <v>110</v>
      </c>
      <c r="B283" t="s">
        <v>91</v>
      </c>
      <c r="C283">
        <v>0.100172</v>
      </c>
      <c r="D283" t="s">
        <v>92</v>
      </c>
      <c r="F283" t="str">
        <f t="shared" si="8"/>
        <v>T</v>
      </c>
      <c r="G283">
        <f t="shared" si="9"/>
        <v>0.100172</v>
      </c>
    </row>
    <row r="284" spans="1:7" x14ac:dyDescent="0.25">
      <c r="A284" t="s">
        <v>110</v>
      </c>
      <c r="B284" t="s">
        <v>85</v>
      </c>
      <c r="C284" t="s">
        <v>86</v>
      </c>
      <c r="D284">
        <v>1.9518899999999999</v>
      </c>
      <c r="E284" t="s">
        <v>87</v>
      </c>
      <c r="F284" t="str">
        <f t="shared" si="8"/>
        <v>E</v>
      </c>
      <c r="G284">
        <f t="shared" si="9"/>
        <v>1.9518899999999999</v>
      </c>
    </row>
    <row r="285" spans="1:7" x14ac:dyDescent="0.25">
      <c r="A285" t="s">
        <v>110</v>
      </c>
      <c r="B285" t="s">
        <v>88</v>
      </c>
      <c r="C285" t="s">
        <v>89</v>
      </c>
      <c r="D285">
        <v>19.484999999999999</v>
      </c>
      <c r="E285" t="s">
        <v>90</v>
      </c>
      <c r="F285" t="str">
        <f t="shared" si="8"/>
        <v>P</v>
      </c>
      <c r="G285">
        <f t="shared" si="9"/>
        <v>19.484999999999999</v>
      </c>
    </row>
    <row r="286" spans="1:7" x14ac:dyDescent="0.25">
      <c r="A286" t="s">
        <v>110</v>
      </c>
      <c r="B286" t="s">
        <v>91</v>
      </c>
      <c r="C286">
        <v>0.100174</v>
      </c>
      <c r="D286" t="s">
        <v>92</v>
      </c>
      <c r="F286" t="str">
        <f t="shared" si="8"/>
        <v>T</v>
      </c>
      <c r="G286">
        <f t="shared" si="9"/>
        <v>0.100174</v>
      </c>
    </row>
    <row r="287" spans="1:7" x14ac:dyDescent="0.25">
      <c r="A287" t="s">
        <v>111</v>
      </c>
      <c r="B287" t="s">
        <v>85</v>
      </c>
      <c r="C287" t="s">
        <v>86</v>
      </c>
      <c r="D287">
        <v>1.87018</v>
      </c>
      <c r="E287" t="s">
        <v>87</v>
      </c>
      <c r="F287" t="str">
        <f t="shared" si="8"/>
        <v>E</v>
      </c>
      <c r="G287">
        <f t="shared" si="9"/>
        <v>1.87018</v>
      </c>
    </row>
    <row r="288" spans="1:7" x14ac:dyDescent="0.25">
      <c r="A288" t="s">
        <v>111</v>
      </c>
      <c r="B288" t="s">
        <v>88</v>
      </c>
      <c r="C288" t="s">
        <v>89</v>
      </c>
      <c r="D288">
        <v>18.669699999999999</v>
      </c>
      <c r="E288" t="s">
        <v>90</v>
      </c>
      <c r="F288" t="str">
        <f t="shared" si="8"/>
        <v>P</v>
      </c>
      <c r="G288">
        <f t="shared" si="9"/>
        <v>18.669699999999999</v>
      </c>
    </row>
    <row r="289" spans="1:7" x14ac:dyDescent="0.25">
      <c r="A289" t="s">
        <v>111</v>
      </c>
      <c r="B289" t="s">
        <v>91</v>
      </c>
      <c r="C289">
        <v>0.100172</v>
      </c>
      <c r="D289" t="s">
        <v>92</v>
      </c>
      <c r="F289" t="str">
        <f t="shared" si="8"/>
        <v>T</v>
      </c>
      <c r="G289">
        <f t="shared" si="9"/>
        <v>0.100172</v>
      </c>
    </row>
    <row r="290" spans="1:7" x14ac:dyDescent="0.25">
      <c r="A290" t="s">
        <v>111</v>
      </c>
      <c r="B290" t="s">
        <v>85</v>
      </c>
      <c r="C290" t="s">
        <v>86</v>
      </c>
      <c r="D290">
        <v>1.87033</v>
      </c>
      <c r="E290" t="s">
        <v>87</v>
      </c>
      <c r="F290" t="str">
        <f t="shared" si="8"/>
        <v>E</v>
      </c>
      <c r="G290">
        <f t="shared" si="9"/>
        <v>1.87033</v>
      </c>
    </row>
    <row r="291" spans="1:7" x14ac:dyDescent="0.25">
      <c r="A291" t="s">
        <v>111</v>
      </c>
      <c r="B291" t="s">
        <v>88</v>
      </c>
      <c r="C291" t="s">
        <v>89</v>
      </c>
      <c r="D291">
        <v>18.6708</v>
      </c>
      <c r="E291" t="s">
        <v>90</v>
      </c>
      <c r="F291" t="str">
        <f t="shared" si="8"/>
        <v>P</v>
      </c>
      <c r="G291">
        <f t="shared" si="9"/>
        <v>18.6708</v>
      </c>
    </row>
    <row r="292" spans="1:7" x14ac:dyDescent="0.25">
      <c r="A292" t="s">
        <v>111</v>
      </c>
      <c r="B292" t="s">
        <v>91</v>
      </c>
      <c r="C292">
        <v>0.100174</v>
      </c>
      <c r="D292" t="s">
        <v>92</v>
      </c>
      <c r="F292" t="str">
        <f t="shared" si="8"/>
        <v>T</v>
      </c>
      <c r="G292">
        <f t="shared" si="9"/>
        <v>0.100174</v>
      </c>
    </row>
    <row r="293" spans="1:7" x14ac:dyDescent="0.25">
      <c r="A293" t="s">
        <v>111</v>
      </c>
      <c r="B293" t="s">
        <v>85</v>
      </c>
      <c r="C293" t="s">
        <v>86</v>
      </c>
      <c r="D293">
        <v>1.8672</v>
      </c>
      <c r="E293" t="s">
        <v>87</v>
      </c>
      <c r="F293" t="str">
        <f t="shared" si="8"/>
        <v>E</v>
      </c>
      <c r="G293">
        <f t="shared" si="9"/>
        <v>1.8672</v>
      </c>
    </row>
    <row r="294" spans="1:7" x14ac:dyDescent="0.25">
      <c r="A294" t="s">
        <v>111</v>
      </c>
      <c r="B294" t="s">
        <v>88</v>
      </c>
      <c r="C294" t="s">
        <v>89</v>
      </c>
      <c r="D294">
        <v>18.637899999999998</v>
      </c>
      <c r="E294" t="s">
        <v>90</v>
      </c>
      <c r="F294" t="str">
        <f t="shared" si="8"/>
        <v>P</v>
      </c>
      <c r="G294">
        <f t="shared" si="9"/>
        <v>18.637899999999998</v>
      </c>
    </row>
    <row r="295" spans="1:7" x14ac:dyDescent="0.25">
      <c r="A295" t="s">
        <v>111</v>
      </c>
      <c r="B295" t="s">
        <v>91</v>
      </c>
      <c r="C295">
        <v>0.10018299999999999</v>
      </c>
      <c r="D295" t="s">
        <v>92</v>
      </c>
      <c r="F295" t="str">
        <f t="shared" si="8"/>
        <v>T</v>
      </c>
      <c r="G295">
        <f t="shared" si="9"/>
        <v>0.10018299999999999</v>
      </c>
    </row>
    <row r="296" spans="1:7" x14ac:dyDescent="0.25">
      <c r="A296" t="s">
        <v>111</v>
      </c>
      <c r="B296" t="s">
        <v>85</v>
      </c>
      <c r="C296" t="s">
        <v>86</v>
      </c>
      <c r="D296">
        <v>1.8674599999999999</v>
      </c>
      <c r="E296" t="s">
        <v>87</v>
      </c>
      <c r="F296" t="str">
        <f t="shared" si="8"/>
        <v>E</v>
      </c>
      <c r="G296">
        <f t="shared" si="9"/>
        <v>1.8674599999999999</v>
      </c>
    </row>
    <row r="297" spans="1:7" x14ac:dyDescent="0.25">
      <c r="A297" t="s">
        <v>111</v>
      </c>
      <c r="B297" t="s">
        <v>88</v>
      </c>
      <c r="C297" t="s">
        <v>89</v>
      </c>
      <c r="D297">
        <v>18.642600000000002</v>
      </c>
      <c r="E297" t="s">
        <v>90</v>
      </c>
      <c r="F297" t="str">
        <f t="shared" si="8"/>
        <v>P</v>
      </c>
      <c r="G297">
        <f t="shared" si="9"/>
        <v>18.642600000000002</v>
      </c>
    </row>
    <row r="298" spans="1:7" x14ac:dyDescent="0.25">
      <c r="A298" t="s">
        <v>111</v>
      </c>
      <c r="B298" t="s">
        <v>91</v>
      </c>
      <c r="C298">
        <v>0.100172</v>
      </c>
      <c r="D298" t="s">
        <v>92</v>
      </c>
      <c r="F298" t="str">
        <f t="shared" si="8"/>
        <v>T</v>
      </c>
      <c r="G298">
        <f t="shared" si="9"/>
        <v>0.100172</v>
      </c>
    </row>
    <row r="299" spans="1:7" x14ac:dyDescent="0.25">
      <c r="A299" t="s">
        <v>111</v>
      </c>
      <c r="B299" t="s">
        <v>85</v>
      </c>
      <c r="C299" t="s">
        <v>86</v>
      </c>
      <c r="D299">
        <v>1.8679699999999999</v>
      </c>
      <c r="E299" t="s">
        <v>87</v>
      </c>
      <c r="F299" t="str">
        <f t="shared" si="8"/>
        <v>E</v>
      </c>
      <c r="G299">
        <f t="shared" si="9"/>
        <v>1.8679699999999999</v>
      </c>
    </row>
    <row r="300" spans="1:7" x14ac:dyDescent="0.25">
      <c r="A300" t="s">
        <v>111</v>
      </c>
      <c r="B300" t="s">
        <v>88</v>
      </c>
      <c r="C300" t="s">
        <v>89</v>
      </c>
      <c r="D300">
        <v>18.647200000000002</v>
      </c>
      <c r="E300" t="s">
        <v>90</v>
      </c>
      <c r="F300" t="str">
        <f t="shared" si="8"/>
        <v>P</v>
      </c>
      <c r="G300">
        <f t="shared" si="9"/>
        <v>18.647200000000002</v>
      </c>
    </row>
    <row r="301" spans="1:7" x14ac:dyDescent="0.25">
      <c r="A301" t="s">
        <v>111</v>
      </c>
      <c r="B301" t="s">
        <v>91</v>
      </c>
      <c r="C301">
        <v>0.100174</v>
      </c>
      <c r="D301" t="s">
        <v>92</v>
      </c>
      <c r="F301" t="str">
        <f t="shared" si="8"/>
        <v>T</v>
      </c>
      <c r="G301">
        <f t="shared" si="9"/>
        <v>0.100174</v>
      </c>
    </row>
    <row r="302" spans="1:7" x14ac:dyDescent="0.25">
      <c r="A302" t="s">
        <v>112</v>
      </c>
      <c r="B302" t="s">
        <v>85</v>
      </c>
      <c r="C302" t="s">
        <v>86</v>
      </c>
      <c r="D302">
        <v>20.8109</v>
      </c>
      <c r="E302" t="s">
        <v>87</v>
      </c>
      <c r="F302" t="str">
        <f t="shared" si="8"/>
        <v>E</v>
      </c>
      <c r="G302">
        <f t="shared" si="9"/>
        <v>20.8109</v>
      </c>
    </row>
    <row r="303" spans="1:7" x14ac:dyDescent="0.25">
      <c r="A303" t="s">
        <v>112</v>
      </c>
      <c r="B303" t="s">
        <v>88</v>
      </c>
      <c r="C303" t="s">
        <v>89</v>
      </c>
      <c r="D303">
        <v>25.977799999999998</v>
      </c>
      <c r="E303" t="s">
        <v>90</v>
      </c>
      <c r="F303" t="str">
        <f t="shared" si="8"/>
        <v>P</v>
      </c>
      <c r="G303">
        <f t="shared" si="9"/>
        <v>25.977799999999998</v>
      </c>
    </row>
    <row r="304" spans="1:7" x14ac:dyDescent="0.25">
      <c r="A304" t="s">
        <v>112</v>
      </c>
      <c r="B304" t="s">
        <v>91</v>
      </c>
      <c r="C304">
        <v>0.80110400000000004</v>
      </c>
      <c r="D304" t="s">
        <v>92</v>
      </c>
      <c r="F304" t="str">
        <f t="shared" si="8"/>
        <v>T</v>
      </c>
      <c r="G304">
        <f t="shared" si="9"/>
        <v>0.80110400000000004</v>
      </c>
    </row>
    <row r="305" spans="1:7" x14ac:dyDescent="0.25">
      <c r="A305" t="s">
        <v>112</v>
      </c>
      <c r="B305" t="s">
        <v>85</v>
      </c>
      <c r="C305" t="s">
        <v>86</v>
      </c>
      <c r="D305">
        <v>20.927399999999999</v>
      </c>
      <c r="E305" t="s">
        <v>87</v>
      </c>
      <c r="F305" t="str">
        <f t="shared" si="8"/>
        <v>E</v>
      </c>
      <c r="G305">
        <f t="shared" si="9"/>
        <v>20.927399999999999</v>
      </c>
    </row>
    <row r="306" spans="1:7" x14ac:dyDescent="0.25">
      <c r="A306" t="s">
        <v>112</v>
      </c>
      <c r="B306" t="s">
        <v>88</v>
      </c>
      <c r="C306" t="s">
        <v>89</v>
      </c>
      <c r="D306">
        <v>25.922599999999999</v>
      </c>
      <c r="E306" t="s">
        <v>90</v>
      </c>
      <c r="F306" t="str">
        <f t="shared" si="8"/>
        <v>P</v>
      </c>
      <c r="G306">
        <f t="shared" si="9"/>
        <v>25.922599999999999</v>
      </c>
    </row>
    <row r="307" spans="1:7" x14ac:dyDescent="0.25">
      <c r="A307" t="s">
        <v>112</v>
      </c>
      <c r="B307" t="s">
        <v>91</v>
      </c>
      <c r="C307">
        <v>0.80730400000000002</v>
      </c>
      <c r="D307" t="s">
        <v>92</v>
      </c>
      <c r="F307" t="str">
        <f t="shared" si="8"/>
        <v>T</v>
      </c>
      <c r="G307">
        <f t="shared" si="9"/>
        <v>0.80730400000000002</v>
      </c>
    </row>
    <row r="308" spans="1:7" x14ac:dyDescent="0.25">
      <c r="A308" t="s">
        <v>112</v>
      </c>
      <c r="B308" t="s">
        <v>85</v>
      </c>
      <c r="C308" t="s">
        <v>86</v>
      </c>
      <c r="D308">
        <v>20.924399999999999</v>
      </c>
      <c r="E308" t="s">
        <v>87</v>
      </c>
      <c r="F308" t="str">
        <f t="shared" si="8"/>
        <v>E</v>
      </c>
      <c r="G308">
        <f t="shared" si="9"/>
        <v>20.924399999999999</v>
      </c>
    </row>
    <row r="309" spans="1:7" x14ac:dyDescent="0.25">
      <c r="A309" t="s">
        <v>112</v>
      </c>
      <c r="B309" t="s">
        <v>88</v>
      </c>
      <c r="C309" t="s">
        <v>89</v>
      </c>
      <c r="D309">
        <v>25.9421</v>
      </c>
      <c r="E309" t="s">
        <v>90</v>
      </c>
      <c r="F309" t="str">
        <f t="shared" si="8"/>
        <v>P</v>
      </c>
      <c r="G309">
        <f t="shared" si="9"/>
        <v>25.9421</v>
      </c>
    </row>
    <row r="310" spans="1:7" x14ac:dyDescent="0.25">
      <c r="A310" t="s">
        <v>112</v>
      </c>
      <c r="B310" t="s">
        <v>91</v>
      </c>
      <c r="C310">
        <v>0.80658300000000005</v>
      </c>
      <c r="D310" t="s">
        <v>92</v>
      </c>
      <c r="F310" t="str">
        <f t="shared" si="8"/>
        <v>T</v>
      </c>
      <c r="G310">
        <f t="shared" si="9"/>
        <v>0.80658300000000005</v>
      </c>
    </row>
    <row r="311" spans="1:7" x14ac:dyDescent="0.25">
      <c r="A311" t="s">
        <v>112</v>
      </c>
      <c r="B311" t="s">
        <v>85</v>
      </c>
      <c r="C311" t="s">
        <v>86</v>
      </c>
      <c r="D311">
        <v>20.9085</v>
      </c>
      <c r="E311" t="s">
        <v>87</v>
      </c>
      <c r="F311" t="str">
        <f t="shared" si="8"/>
        <v>E</v>
      </c>
      <c r="G311">
        <f t="shared" si="9"/>
        <v>20.9085</v>
      </c>
    </row>
    <row r="312" spans="1:7" x14ac:dyDescent="0.25">
      <c r="A312" t="s">
        <v>112</v>
      </c>
      <c r="B312" t="s">
        <v>88</v>
      </c>
      <c r="C312" t="s">
        <v>89</v>
      </c>
      <c r="D312">
        <v>25.921900000000001</v>
      </c>
      <c r="E312" t="s">
        <v>90</v>
      </c>
      <c r="F312" t="str">
        <f t="shared" si="8"/>
        <v>P</v>
      </c>
      <c r="G312">
        <f t="shared" si="9"/>
        <v>25.921900000000001</v>
      </c>
    </row>
    <row r="313" spans="1:7" x14ac:dyDescent="0.25">
      <c r="A313" t="s">
        <v>112</v>
      </c>
      <c r="B313" t="s">
        <v>91</v>
      </c>
      <c r="C313">
        <v>0.80659400000000003</v>
      </c>
      <c r="D313" t="s">
        <v>92</v>
      </c>
      <c r="F313" t="str">
        <f t="shared" si="8"/>
        <v>T</v>
      </c>
      <c r="G313">
        <f t="shared" si="9"/>
        <v>0.80659400000000003</v>
      </c>
    </row>
    <row r="314" spans="1:7" x14ac:dyDescent="0.25">
      <c r="A314" t="s">
        <v>112</v>
      </c>
      <c r="B314" t="s">
        <v>85</v>
      </c>
      <c r="C314" t="s">
        <v>86</v>
      </c>
      <c r="D314">
        <v>20.7989</v>
      </c>
      <c r="E314" t="s">
        <v>87</v>
      </c>
      <c r="F314" t="str">
        <f t="shared" si="8"/>
        <v>E</v>
      </c>
      <c r="G314">
        <f t="shared" si="9"/>
        <v>20.7989</v>
      </c>
    </row>
    <row r="315" spans="1:7" x14ac:dyDescent="0.25">
      <c r="A315" t="s">
        <v>112</v>
      </c>
      <c r="B315" t="s">
        <v>88</v>
      </c>
      <c r="C315" t="s">
        <v>89</v>
      </c>
      <c r="D315">
        <v>25.977399999999999</v>
      </c>
      <c r="E315" t="s">
        <v>90</v>
      </c>
      <c r="F315" t="str">
        <f t="shared" si="8"/>
        <v>P</v>
      </c>
      <c r="G315">
        <f t="shared" si="9"/>
        <v>25.977399999999999</v>
      </c>
    </row>
    <row r="316" spans="1:7" x14ac:dyDescent="0.25">
      <c r="A316" t="s">
        <v>112</v>
      </c>
      <c r="B316" t="s">
        <v>91</v>
      </c>
      <c r="C316">
        <v>0.800651</v>
      </c>
      <c r="D316" t="s">
        <v>92</v>
      </c>
      <c r="F316" t="str">
        <f t="shared" si="8"/>
        <v>T</v>
      </c>
      <c r="G316">
        <f t="shared" si="9"/>
        <v>0.800651</v>
      </c>
    </row>
    <row r="317" spans="1:7" x14ac:dyDescent="0.25">
      <c r="A317" t="s">
        <v>113</v>
      </c>
      <c r="B317" t="s">
        <v>85</v>
      </c>
      <c r="C317" t="s">
        <v>86</v>
      </c>
      <c r="D317">
        <v>1.8830100000000001</v>
      </c>
      <c r="E317" t="s">
        <v>87</v>
      </c>
      <c r="F317" t="str">
        <f t="shared" si="8"/>
        <v>E</v>
      </c>
      <c r="G317">
        <f t="shared" si="9"/>
        <v>1.8830100000000001</v>
      </c>
    </row>
    <row r="318" spans="1:7" x14ac:dyDescent="0.25">
      <c r="A318" t="s">
        <v>113</v>
      </c>
      <c r="B318" t="s">
        <v>88</v>
      </c>
      <c r="C318" t="s">
        <v>89</v>
      </c>
      <c r="D318">
        <v>18.797599999999999</v>
      </c>
      <c r="E318" t="s">
        <v>90</v>
      </c>
      <c r="F318" t="str">
        <f t="shared" si="8"/>
        <v>P</v>
      </c>
      <c r="G318">
        <f t="shared" si="9"/>
        <v>18.797599999999999</v>
      </c>
    </row>
    <row r="319" spans="1:7" x14ac:dyDescent="0.25">
      <c r="A319" t="s">
        <v>113</v>
      </c>
      <c r="B319" t="s">
        <v>91</v>
      </c>
      <c r="C319">
        <v>0.100173</v>
      </c>
      <c r="D319" t="s">
        <v>92</v>
      </c>
      <c r="F319" t="str">
        <f t="shared" si="8"/>
        <v>T</v>
      </c>
      <c r="G319">
        <f t="shared" si="9"/>
        <v>0.100173</v>
      </c>
    </row>
    <row r="320" spans="1:7" x14ac:dyDescent="0.25">
      <c r="A320" t="s">
        <v>113</v>
      </c>
      <c r="B320" t="s">
        <v>85</v>
      </c>
      <c r="C320" t="s">
        <v>86</v>
      </c>
      <c r="D320">
        <v>1.8806</v>
      </c>
      <c r="E320" t="s">
        <v>87</v>
      </c>
      <c r="F320" t="str">
        <f t="shared" si="8"/>
        <v>E</v>
      </c>
      <c r="G320">
        <f t="shared" si="9"/>
        <v>1.8806</v>
      </c>
    </row>
    <row r="321" spans="1:7" x14ac:dyDescent="0.25">
      <c r="A321" t="s">
        <v>113</v>
      </c>
      <c r="B321" t="s">
        <v>88</v>
      </c>
      <c r="C321" t="s">
        <v>89</v>
      </c>
      <c r="D321">
        <v>18.773499999999999</v>
      </c>
      <c r="E321" t="s">
        <v>90</v>
      </c>
      <c r="F321" t="str">
        <f t="shared" si="8"/>
        <v>P</v>
      </c>
      <c r="G321">
        <f t="shared" si="9"/>
        <v>18.773499999999999</v>
      </c>
    </row>
    <row r="322" spans="1:7" x14ac:dyDescent="0.25">
      <c r="A322" t="s">
        <v>113</v>
      </c>
      <c r="B322" t="s">
        <v>91</v>
      </c>
      <c r="C322">
        <v>0.100173</v>
      </c>
      <c r="D322" t="s">
        <v>92</v>
      </c>
      <c r="F322" t="str">
        <f t="shared" si="8"/>
        <v>T</v>
      </c>
      <c r="G322">
        <f t="shared" si="9"/>
        <v>0.100173</v>
      </c>
    </row>
    <row r="323" spans="1:7" x14ac:dyDescent="0.25">
      <c r="A323" t="s">
        <v>113</v>
      </c>
      <c r="B323" t="s">
        <v>85</v>
      </c>
      <c r="C323" t="s">
        <v>86</v>
      </c>
      <c r="D323">
        <v>1.8813299999999999</v>
      </c>
      <c r="E323" t="s">
        <v>87</v>
      </c>
      <c r="F323" t="str">
        <f t="shared" ref="F323:F386" si="10">IF(C323="Energy","E",IF(C323="Power","P","T"))</f>
        <v>E</v>
      </c>
      <c r="G323">
        <f t="shared" ref="G323:G386" si="11">IF(F323="E",D323,IF(F323="P",D323, C323))</f>
        <v>1.8813299999999999</v>
      </c>
    </row>
    <row r="324" spans="1:7" x14ac:dyDescent="0.25">
      <c r="A324" t="s">
        <v>113</v>
      </c>
      <c r="B324" t="s">
        <v>88</v>
      </c>
      <c r="C324" t="s">
        <v>89</v>
      </c>
      <c r="D324">
        <v>18.780999999999999</v>
      </c>
      <c r="E324" t="s">
        <v>90</v>
      </c>
      <c r="F324" t="str">
        <f t="shared" si="10"/>
        <v>P</v>
      </c>
      <c r="G324">
        <f t="shared" si="11"/>
        <v>18.780999999999999</v>
      </c>
    </row>
    <row r="325" spans="1:7" x14ac:dyDescent="0.25">
      <c r="A325" t="s">
        <v>113</v>
      </c>
      <c r="B325" t="s">
        <v>91</v>
      </c>
      <c r="C325">
        <v>0.100172</v>
      </c>
      <c r="D325" t="s">
        <v>92</v>
      </c>
      <c r="F325" t="str">
        <f t="shared" si="10"/>
        <v>T</v>
      </c>
      <c r="G325">
        <f t="shared" si="11"/>
        <v>0.100172</v>
      </c>
    </row>
    <row r="326" spans="1:7" x14ac:dyDescent="0.25">
      <c r="A326" t="s">
        <v>113</v>
      </c>
      <c r="B326" t="s">
        <v>85</v>
      </c>
      <c r="C326" t="s">
        <v>86</v>
      </c>
      <c r="D326">
        <v>1.88174</v>
      </c>
      <c r="E326" t="s">
        <v>87</v>
      </c>
      <c r="F326" t="str">
        <f t="shared" si="10"/>
        <v>E</v>
      </c>
      <c r="G326">
        <f t="shared" si="11"/>
        <v>1.88174</v>
      </c>
    </row>
    <row r="327" spans="1:7" x14ac:dyDescent="0.25">
      <c r="A327" t="s">
        <v>113</v>
      </c>
      <c r="B327" t="s">
        <v>88</v>
      </c>
      <c r="C327" t="s">
        <v>89</v>
      </c>
      <c r="D327">
        <v>18.7851</v>
      </c>
      <c r="E327" t="s">
        <v>90</v>
      </c>
      <c r="F327" t="str">
        <f t="shared" si="10"/>
        <v>P</v>
      </c>
      <c r="G327">
        <f t="shared" si="11"/>
        <v>18.7851</v>
      </c>
    </row>
    <row r="328" spans="1:7" x14ac:dyDescent="0.25">
      <c r="A328" t="s">
        <v>113</v>
      </c>
      <c r="B328" t="s">
        <v>91</v>
      </c>
      <c r="C328">
        <v>0.100172</v>
      </c>
      <c r="D328" t="s">
        <v>92</v>
      </c>
      <c r="F328" t="str">
        <f t="shared" si="10"/>
        <v>T</v>
      </c>
      <c r="G328">
        <f t="shared" si="11"/>
        <v>0.100172</v>
      </c>
    </row>
    <row r="329" spans="1:7" x14ac:dyDescent="0.25">
      <c r="A329" t="s">
        <v>113</v>
      </c>
      <c r="B329" t="s">
        <v>85</v>
      </c>
      <c r="C329" t="s">
        <v>86</v>
      </c>
      <c r="D329">
        <v>1.88263</v>
      </c>
      <c r="E329" t="s">
        <v>87</v>
      </c>
      <c r="F329" t="str">
        <f t="shared" si="10"/>
        <v>E</v>
      </c>
      <c r="G329">
        <f t="shared" si="11"/>
        <v>1.88263</v>
      </c>
    </row>
    <row r="330" spans="1:7" x14ac:dyDescent="0.25">
      <c r="A330" t="s">
        <v>113</v>
      </c>
      <c r="B330" t="s">
        <v>88</v>
      </c>
      <c r="C330" t="s">
        <v>89</v>
      </c>
      <c r="D330">
        <v>18.793199999999999</v>
      </c>
      <c r="E330" t="s">
        <v>90</v>
      </c>
      <c r="F330" t="str">
        <f t="shared" si="10"/>
        <v>P</v>
      </c>
      <c r="G330">
        <f t="shared" si="11"/>
        <v>18.793199999999999</v>
      </c>
    </row>
    <row r="331" spans="1:7" x14ac:dyDescent="0.25">
      <c r="A331" t="s">
        <v>113</v>
      </c>
      <c r="B331" t="s">
        <v>91</v>
      </c>
      <c r="C331">
        <v>0.100176</v>
      </c>
      <c r="D331" t="s">
        <v>92</v>
      </c>
      <c r="F331" t="str">
        <f t="shared" si="10"/>
        <v>T</v>
      </c>
      <c r="G331">
        <f t="shared" si="11"/>
        <v>0.100176</v>
      </c>
    </row>
    <row r="332" spans="1:7" x14ac:dyDescent="0.25">
      <c r="A332" t="s">
        <v>114</v>
      </c>
      <c r="B332" t="s">
        <v>85</v>
      </c>
      <c r="C332" t="s">
        <v>86</v>
      </c>
      <c r="D332">
        <v>1.8650500000000001</v>
      </c>
      <c r="E332" t="s">
        <v>87</v>
      </c>
      <c r="F332" t="str">
        <f t="shared" si="10"/>
        <v>E</v>
      </c>
      <c r="G332">
        <f t="shared" si="11"/>
        <v>1.8650500000000001</v>
      </c>
    </row>
    <row r="333" spans="1:7" x14ac:dyDescent="0.25">
      <c r="A333" t="s">
        <v>114</v>
      </c>
      <c r="B333" t="s">
        <v>88</v>
      </c>
      <c r="C333" t="s">
        <v>89</v>
      </c>
      <c r="D333">
        <v>18.617899999999999</v>
      </c>
      <c r="E333" t="s">
        <v>90</v>
      </c>
      <c r="F333" t="str">
        <f t="shared" si="10"/>
        <v>P</v>
      </c>
      <c r="G333">
        <f t="shared" si="11"/>
        <v>18.617899999999999</v>
      </c>
    </row>
    <row r="334" spans="1:7" x14ac:dyDescent="0.25">
      <c r="A334" t="s">
        <v>114</v>
      </c>
      <c r="B334" t="s">
        <v>91</v>
      </c>
      <c r="C334">
        <v>0.100175</v>
      </c>
      <c r="D334" t="s">
        <v>92</v>
      </c>
      <c r="F334" t="str">
        <f t="shared" si="10"/>
        <v>T</v>
      </c>
      <c r="G334">
        <f t="shared" si="11"/>
        <v>0.100175</v>
      </c>
    </row>
    <row r="335" spans="1:7" x14ac:dyDescent="0.25">
      <c r="A335" t="s">
        <v>114</v>
      </c>
      <c r="B335" t="s">
        <v>85</v>
      </c>
      <c r="C335" t="s">
        <v>86</v>
      </c>
      <c r="D335">
        <v>1.86591</v>
      </c>
      <c r="E335" t="s">
        <v>87</v>
      </c>
      <c r="F335" t="str">
        <f t="shared" si="10"/>
        <v>E</v>
      </c>
      <c r="G335">
        <f t="shared" si="11"/>
        <v>1.86591</v>
      </c>
    </row>
    <row r="336" spans="1:7" x14ac:dyDescent="0.25">
      <c r="A336" t="s">
        <v>114</v>
      </c>
      <c r="B336" t="s">
        <v>88</v>
      </c>
      <c r="C336" t="s">
        <v>89</v>
      </c>
      <c r="D336">
        <v>18.627600000000001</v>
      </c>
      <c r="E336" t="s">
        <v>90</v>
      </c>
      <c r="F336" t="str">
        <f t="shared" si="10"/>
        <v>P</v>
      </c>
      <c r="G336">
        <f t="shared" si="11"/>
        <v>18.627600000000001</v>
      </c>
    </row>
    <row r="337" spans="1:7" x14ac:dyDescent="0.25">
      <c r="A337" t="s">
        <v>114</v>
      </c>
      <c r="B337" t="s">
        <v>91</v>
      </c>
      <c r="C337">
        <v>0.10016899999999999</v>
      </c>
      <c r="D337" t="s">
        <v>92</v>
      </c>
      <c r="F337" t="str">
        <f t="shared" si="10"/>
        <v>T</v>
      </c>
      <c r="G337">
        <f t="shared" si="11"/>
        <v>0.10016899999999999</v>
      </c>
    </row>
    <row r="338" spans="1:7" x14ac:dyDescent="0.25">
      <c r="A338" t="s">
        <v>114</v>
      </c>
      <c r="B338" t="s">
        <v>85</v>
      </c>
      <c r="C338" t="s">
        <v>86</v>
      </c>
      <c r="D338">
        <v>1.8631599999999999</v>
      </c>
      <c r="E338" t="s">
        <v>87</v>
      </c>
      <c r="F338" t="str">
        <f t="shared" si="10"/>
        <v>E</v>
      </c>
      <c r="G338">
        <f t="shared" si="11"/>
        <v>1.8631599999999999</v>
      </c>
    </row>
    <row r="339" spans="1:7" x14ac:dyDescent="0.25">
      <c r="A339" t="s">
        <v>114</v>
      </c>
      <c r="B339" t="s">
        <v>88</v>
      </c>
      <c r="C339" t="s">
        <v>89</v>
      </c>
      <c r="D339">
        <v>18.599</v>
      </c>
      <c r="E339" t="s">
        <v>90</v>
      </c>
      <c r="F339" t="str">
        <f t="shared" si="10"/>
        <v>P</v>
      </c>
      <c r="G339">
        <f t="shared" si="11"/>
        <v>18.599</v>
      </c>
    </row>
    <row r="340" spans="1:7" x14ac:dyDescent="0.25">
      <c r="A340" t="s">
        <v>114</v>
      </c>
      <c r="B340" t="s">
        <v>91</v>
      </c>
      <c r="C340">
        <v>0.100175</v>
      </c>
      <c r="D340" t="s">
        <v>92</v>
      </c>
      <c r="F340" t="str">
        <f t="shared" si="10"/>
        <v>T</v>
      </c>
      <c r="G340">
        <f t="shared" si="11"/>
        <v>0.100175</v>
      </c>
    </row>
    <row r="341" spans="1:7" x14ac:dyDescent="0.25">
      <c r="A341" t="s">
        <v>114</v>
      </c>
      <c r="B341" t="s">
        <v>85</v>
      </c>
      <c r="C341" t="s">
        <v>86</v>
      </c>
      <c r="D341">
        <v>1.8624099999999999</v>
      </c>
      <c r="E341" t="s">
        <v>87</v>
      </c>
      <c r="F341" t="str">
        <f t="shared" si="10"/>
        <v>E</v>
      </c>
      <c r="G341">
        <f t="shared" si="11"/>
        <v>1.8624099999999999</v>
      </c>
    </row>
    <row r="342" spans="1:7" x14ac:dyDescent="0.25">
      <c r="A342" t="s">
        <v>114</v>
      </c>
      <c r="B342" t="s">
        <v>88</v>
      </c>
      <c r="C342" t="s">
        <v>89</v>
      </c>
      <c r="D342">
        <v>18.5916</v>
      </c>
      <c r="E342" t="s">
        <v>90</v>
      </c>
      <c r="F342" t="str">
        <f t="shared" si="10"/>
        <v>P</v>
      </c>
      <c r="G342">
        <f t="shared" si="11"/>
        <v>18.5916</v>
      </c>
    </row>
    <row r="343" spans="1:7" x14ac:dyDescent="0.25">
      <c r="A343" t="s">
        <v>114</v>
      </c>
      <c r="B343" t="s">
        <v>91</v>
      </c>
      <c r="C343">
        <v>0.100175</v>
      </c>
      <c r="D343" t="s">
        <v>92</v>
      </c>
      <c r="F343" t="str">
        <f t="shared" si="10"/>
        <v>T</v>
      </c>
      <c r="G343">
        <f t="shared" si="11"/>
        <v>0.100175</v>
      </c>
    </row>
    <row r="344" spans="1:7" x14ac:dyDescent="0.25">
      <c r="A344" t="s">
        <v>114</v>
      </c>
      <c r="B344" t="s">
        <v>85</v>
      </c>
      <c r="C344" t="s">
        <v>86</v>
      </c>
      <c r="D344">
        <v>1.8682399999999999</v>
      </c>
      <c r="E344" t="s">
        <v>87</v>
      </c>
      <c r="F344" t="str">
        <f t="shared" si="10"/>
        <v>E</v>
      </c>
      <c r="G344">
        <f t="shared" si="11"/>
        <v>1.8682399999999999</v>
      </c>
    </row>
    <row r="345" spans="1:7" x14ac:dyDescent="0.25">
      <c r="A345" t="s">
        <v>114</v>
      </c>
      <c r="B345" t="s">
        <v>88</v>
      </c>
      <c r="C345" t="s">
        <v>89</v>
      </c>
      <c r="D345">
        <v>18.650300000000001</v>
      </c>
      <c r="E345" t="s">
        <v>90</v>
      </c>
      <c r="F345" t="str">
        <f t="shared" si="10"/>
        <v>P</v>
      </c>
      <c r="G345">
        <f t="shared" si="11"/>
        <v>18.650300000000001</v>
      </c>
    </row>
    <row r="346" spans="1:7" x14ac:dyDescent="0.25">
      <c r="A346" t="s">
        <v>114</v>
      </c>
      <c r="B346" t="s">
        <v>91</v>
      </c>
      <c r="C346">
        <v>0.100172</v>
      </c>
      <c r="D346" t="s">
        <v>92</v>
      </c>
      <c r="F346" t="str">
        <f t="shared" si="10"/>
        <v>T</v>
      </c>
      <c r="G346">
        <f t="shared" si="11"/>
        <v>0.100172</v>
      </c>
    </row>
    <row r="347" spans="1:7" x14ac:dyDescent="0.25">
      <c r="A347" t="s">
        <v>115</v>
      </c>
      <c r="B347" t="s">
        <v>85</v>
      </c>
      <c r="C347" t="s">
        <v>86</v>
      </c>
      <c r="D347">
        <v>9.8652999999999995</v>
      </c>
      <c r="E347" t="s">
        <v>87</v>
      </c>
      <c r="F347" t="str">
        <f t="shared" si="10"/>
        <v>E</v>
      </c>
      <c r="G347">
        <f t="shared" si="11"/>
        <v>9.8652999999999995</v>
      </c>
    </row>
    <row r="348" spans="1:7" x14ac:dyDescent="0.25">
      <c r="A348" t="s">
        <v>115</v>
      </c>
      <c r="B348" t="s">
        <v>88</v>
      </c>
      <c r="C348" t="s">
        <v>89</v>
      </c>
      <c r="D348">
        <v>24.6388</v>
      </c>
      <c r="E348" t="s">
        <v>90</v>
      </c>
      <c r="F348" t="str">
        <f t="shared" si="10"/>
        <v>P</v>
      </c>
      <c r="G348">
        <f t="shared" si="11"/>
        <v>24.6388</v>
      </c>
    </row>
    <row r="349" spans="1:7" x14ac:dyDescent="0.25">
      <c r="A349" t="s">
        <v>115</v>
      </c>
      <c r="B349" t="s">
        <v>91</v>
      </c>
      <c r="C349">
        <v>0.400397</v>
      </c>
      <c r="D349" t="s">
        <v>92</v>
      </c>
      <c r="F349" t="str">
        <f t="shared" si="10"/>
        <v>T</v>
      </c>
      <c r="G349">
        <f t="shared" si="11"/>
        <v>0.400397</v>
      </c>
    </row>
    <row r="350" spans="1:7" x14ac:dyDescent="0.25">
      <c r="A350" t="s">
        <v>115</v>
      </c>
      <c r="B350" t="s">
        <v>85</v>
      </c>
      <c r="C350" t="s">
        <v>86</v>
      </c>
      <c r="D350">
        <v>9.8523999999999994</v>
      </c>
      <c r="E350" t="s">
        <v>87</v>
      </c>
      <c r="F350" t="str">
        <f t="shared" si="10"/>
        <v>E</v>
      </c>
      <c r="G350">
        <f t="shared" si="11"/>
        <v>9.8523999999999994</v>
      </c>
    </row>
    <row r="351" spans="1:7" x14ac:dyDescent="0.25">
      <c r="A351" t="s">
        <v>115</v>
      </c>
      <c r="B351" t="s">
        <v>88</v>
      </c>
      <c r="C351" t="s">
        <v>89</v>
      </c>
      <c r="D351">
        <v>24.6067</v>
      </c>
      <c r="E351" t="s">
        <v>90</v>
      </c>
      <c r="F351" t="str">
        <f t="shared" si="10"/>
        <v>P</v>
      </c>
      <c r="G351">
        <f t="shared" si="11"/>
        <v>24.6067</v>
      </c>
    </row>
    <row r="352" spans="1:7" x14ac:dyDescent="0.25">
      <c r="A352" t="s">
        <v>115</v>
      </c>
      <c r="B352" t="s">
        <v>91</v>
      </c>
      <c r="C352">
        <v>0.400395</v>
      </c>
      <c r="D352" t="s">
        <v>92</v>
      </c>
      <c r="F352" t="str">
        <f t="shared" si="10"/>
        <v>T</v>
      </c>
      <c r="G352">
        <f t="shared" si="11"/>
        <v>0.400395</v>
      </c>
    </row>
    <row r="353" spans="1:7" x14ac:dyDescent="0.25">
      <c r="A353" t="s">
        <v>115</v>
      </c>
      <c r="B353" t="s">
        <v>85</v>
      </c>
      <c r="C353" t="s">
        <v>86</v>
      </c>
      <c r="D353">
        <v>9.8547700000000003</v>
      </c>
      <c r="E353" t="s">
        <v>87</v>
      </c>
      <c r="F353" t="str">
        <f t="shared" si="10"/>
        <v>E</v>
      </c>
      <c r="G353">
        <f t="shared" si="11"/>
        <v>9.8547700000000003</v>
      </c>
    </row>
    <row r="354" spans="1:7" x14ac:dyDescent="0.25">
      <c r="A354" t="s">
        <v>115</v>
      </c>
      <c r="B354" t="s">
        <v>88</v>
      </c>
      <c r="C354" t="s">
        <v>89</v>
      </c>
      <c r="D354">
        <v>24.612200000000001</v>
      </c>
      <c r="E354" t="s">
        <v>90</v>
      </c>
      <c r="F354" t="str">
        <f t="shared" si="10"/>
        <v>P</v>
      </c>
      <c r="G354">
        <f t="shared" si="11"/>
        <v>24.612200000000001</v>
      </c>
    </row>
    <row r="355" spans="1:7" x14ac:dyDescent="0.25">
      <c r="A355" t="s">
        <v>115</v>
      </c>
      <c r="B355" t="s">
        <v>91</v>
      </c>
      <c r="C355">
        <v>0.40040199999999998</v>
      </c>
      <c r="D355" t="s">
        <v>92</v>
      </c>
      <c r="F355" t="str">
        <f t="shared" si="10"/>
        <v>T</v>
      </c>
      <c r="G355">
        <f t="shared" si="11"/>
        <v>0.40040199999999998</v>
      </c>
    </row>
    <row r="356" spans="1:7" x14ac:dyDescent="0.25">
      <c r="A356" t="s">
        <v>115</v>
      </c>
      <c r="B356" t="s">
        <v>85</v>
      </c>
      <c r="C356" t="s">
        <v>86</v>
      </c>
      <c r="D356">
        <v>9.8879099999999998</v>
      </c>
      <c r="E356" t="s">
        <v>87</v>
      </c>
      <c r="F356" t="str">
        <f t="shared" si="10"/>
        <v>E</v>
      </c>
      <c r="G356">
        <f t="shared" si="11"/>
        <v>9.8879099999999998</v>
      </c>
    </row>
    <row r="357" spans="1:7" x14ac:dyDescent="0.25">
      <c r="A357" t="s">
        <v>115</v>
      </c>
      <c r="B357" t="s">
        <v>88</v>
      </c>
      <c r="C357" t="s">
        <v>89</v>
      </c>
      <c r="D357">
        <v>24.6952</v>
      </c>
      <c r="E357" t="s">
        <v>90</v>
      </c>
      <c r="F357" t="str">
        <f t="shared" si="10"/>
        <v>P</v>
      </c>
      <c r="G357">
        <f t="shared" si="11"/>
        <v>24.6952</v>
      </c>
    </row>
    <row r="358" spans="1:7" x14ac:dyDescent="0.25">
      <c r="A358" t="s">
        <v>115</v>
      </c>
      <c r="B358" t="s">
        <v>91</v>
      </c>
      <c r="C358">
        <v>0.40039799999999998</v>
      </c>
      <c r="D358" t="s">
        <v>92</v>
      </c>
      <c r="F358" t="str">
        <f t="shared" si="10"/>
        <v>T</v>
      </c>
      <c r="G358">
        <f t="shared" si="11"/>
        <v>0.40039799999999998</v>
      </c>
    </row>
    <row r="359" spans="1:7" x14ac:dyDescent="0.25">
      <c r="A359" t="s">
        <v>115</v>
      </c>
      <c r="B359" t="s">
        <v>85</v>
      </c>
      <c r="C359" t="s">
        <v>86</v>
      </c>
      <c r="D359">
        <v>9.8631600000000006</v>
      </c>
      <c r="E359" t="s">
        <v>87</v>
      </c>
      <c r="F359" t="str">
        <f t="shared" si="10"/>
        <v>E</v>
      </c>
      <c r="G359">
        <f t="shared" si="11"/>
        <v>9.8631600000000006</v>
      </c>
    </row>
    <row r="360" spans="1:7" x14ac:dyDescent="0.25">
      <c r="A360" t="s">
        <v>115</v>
      </c>
      <c r="B360" t="s">
        <v>88</v>
      </c>
      <c r="C360" t="s">
        <v>89</v>
      </c>
      <c r="D360">
        <v>24.633400000000002</v>
      </c>
      <c r="E360" t="s">
        <v>90</v>
      </c>
      <c r="F360" t="str">
        <f t="shared" si="10"/>
        <v>P</v>
      </c>
      <c r="G360">
        <f t="shared" si="11"/>
        <v>24.633400000000002</v>
      </c>
    </row>
    <row r="361" spans="1:7" x14ac:dyDescent="0.25">
      <c r="A361" t="s">
        <v>115</v>
      </c>
      <c r="B361" t="s">
        <v>91</v>
      </c>
      <c r="C361">
        <v>0.400397</v>
      </c>
      <c r="D361" t="s">
        <v>92</v>
      </c>
      <c r="F361" t="str">
        <f t="shared" si="10"/>
        <v>T</v>
      </c>
      <c r="G361">
        <f t="shared" si="11"/>
        <v>0.400397</v>
      </c>
    </row>
    <row r="362" spans="1:7" x14ac:dyDescent="0.25">
      <c r="A362" t="s">
        <v>116</v>
      </c>
      <c r="B362" t="s">
        <v>85</v>
      </c>
      <c r="C362" t="s">
        <v>86</v>
      </c>
      <c r="D362">
        <v>1.8945000000000001</v>
      </c>
      <c r="E362" t="s">
        <v>87</v>
      </c>
      <c r="F362" t="str">
        <f t="shared" si="10"/>
        <v>E</v>
      </c>
      <c r="G362">
        <f t="shared" si="11"/>
        <v>1.8945000000000001</v>
      </c>
    </row>
    <row r="363" spans="1:7" x14ac:dyDescent="0.25">
      <c r="A363" t="s">
        <v>116</v>
      </c>
      <c r="B363" t="s">
        <v>88</v>
      </c>
      <c r="C363" t="s">
        <v>89</v>
      </c>
      <c r="D363">
        <v>18.9129</v>
      </c>
      <c r="E363" t="s">
        <v>90</v>
      </c>
      <c r="F363" t="str">
        <f t="shared" si="10"/>
        <v>P</v>
      </c>
      <c r="G363">
        <f t="shared" si="11"/>
        <v>18.9129</v>
      </c>
    </row>
    <row r="364" spans="1:7" x14ac:dyDescent="0.25">
      <c r="A364" t="s">
        <v>116</v>
      </c>
      <c r="B364" t="s">
        <v>91</v>
      </c>
      <c r="C364">
        <v>0.10017</v>
      </c>
      <c r="D364" t="s">
        <v>92</v>
      </c>
      <c r="F364" t="str">
        <f t="shared" si="10"/>
        <v>T</v>
      </c>
      <c r="G364">
        <f t="shared" si="11"/>
        <v>0.10017</v>
      </c>
    </row>
    <row r="365" spans="1:7" x14ac:dyDescent="0.25">
      <c r="A365" t="s">
        <v>116</v>
      </c>
      <c r="B365" t="s">
        <v>85</v>
      </c>
      <c r="C365" t="s">
        <v>86</v>
      </c>
      <c r="D365">
        <v>1.8992599999999999</v>
      </c>
      <c r="E365" t="s">
        <v>87</v>
      </c>
      <c r="F365" t="str">
        <f t="shared" si="10"/>
        <v>E</v>
      </c>
      <c r="G365">
        <f t="shared" si="11"/>
        <v>1.8992599999999999</v>
      </c>
    </row>
    <row r="366" spans="1:7" x14ac:dyDescent="0.25">
      <c r="A366" t="s">
        <v>116</v>
      </c>
      <c r="B366" t="s">
        <v>88</v>
      </c>
      <c r="C366" t="s">
        <v>89</v>
      </c>
      <c r="D366">
        <v>18.9602</v>
      </c>
      <c r="E366" t="s">
        <v>90</v>
      </c>
      <c r="F366" t="str">
        <f t="shared" si="10"/>
        <v>P</v>
      </c>
      <c r="G366">
        <f t="shared" si="11"/>
        <v>18.9602</v>
      </c>
    </row>
    <row r="367" spans="1:7" x14ac:dyDescent="0.25">
      <c r="A367" t="s">
        <v>116</v>
      </c>
      <c r="B367" t="s">
        <v>91</v>
      </c>
      <c r="C367">
        <v>0.100171</v>
      </c>
      <c r="D367" t="s">
        <v>92</v>
      </c>
      <c r="F367" t="str">
        <f t="shared" si="10"/>
        <v>T</v>
      </c>
      <c r="G367">
        <f t="shared" si="11"/>
        <v>0.100171</v>
      </c>
    </row>
    <row r="368" spans="1:7" x14ac:dyDescent="0.25">
      <c r="A368" t="s">
        <v>116</v>
      </c>
      <c r="B368" t="s">
        <v>85</v>
      </c>
      <c r="C368" t="s">
        <v>86</v>
      </c>
      <c r="D368">
        <v>1.90056</v>
      </c>
      <c r="E368" t="s">
        <v>87</v>
      </c>
      <c r="F368" t="str">
        <f t="shared" si="10"/>
        <v>E</v>
      </c>
      <c r="G368">
        <f t="shared" si="11"/>
        <v>1.90056</v>
      </c>
    </row>
    <row r="369" spans="1:7" x14ac:dyDescent="0.25">
      <c r="A369" t="s">
        <v>116</v>
      </c>
      <c r="B369" t="s">
        <v>88</v>
      </c>
      <c r="C369" t="s">
        <v>89</v>
      </c>
      <c r="D369">
        <v>18.972799999999999</v>
      </c>
      <c r="E369" t="s">
        <v>90</v>
      </c>
      <c r="F369" t="str">
        <f t="shared" si="10"/>
        <v>P</v>
      </c>
      <c r="G369">
        <f t="shared" si="11"/>
        <v>18.972799999999999</v>
      </c>
    </row>
    <row r="370" spans="1:7" x14ac:dyDescent="0.25">
      <c r="A370" t="s">
        <v>116</v>
      </c>
      <c r="B370" t="s">
        <v>91</v>
      </c>
      <c r="C370">
        <v>0.100173</v>
      </c>
      <c r="D370" t="s">
        <v>92</v>
      </c>
      <c r="F370" t="str">
        <f t="shared" si="10"/>
        <v>T</v>
      </c>
      <c r="G370">
        <f t="shared" si="11"/>
        <v>0.100173</v>
      </c>
    </row>
    <row r="371" spans="1:7" x14ac:dyDescent="0.25">
      <c r="A371" t="s">
        <v>116</v>
      </c>
      <c r="B371" t="s">
        <v>85</v>
      </c>
      <c r="C371" t="s">
        <v>86</v>
      </c>
      <c r="D371">
        <v>1.89781</v>
      </c>
      <c r="E371" t="s">
        <v>87</v>
      </c>
      <c r="F371" t="str">
        <f t="shared" si="10"/>
        <v>E</v>
      </c>
      <c r="G371">
        <f t="shared" si="11"/>
        <v>1.89781</v>
      </c>
    </row>
    <row r="372" spans="1:7" x14ac:dyDescent="0.25">
      <c r="A372" t="s">
        <v>116</v>
      </c>
      <c r="B372" t="s">
        <v>88</v>
      </c>
      <c r="C372" t="s">
        <v>89</v>
      </c>
      <c r="D372">
        <v>18.9453</v>
      </c>
      <c r="E372" t="s">
        <v>90</v>
      </c>
      <c r="F372" t="str">
        <f t="shared" si="10"/>
        <v>P</v>
      </c>
      <c r="G372">
        <f t="shared" si="11"/>
        <v>18.9453</v>
      </c>
    </row>
    <row r="373" spans="1:7" x14ac:dyDescent="0.25">
      <c r="A373" t="s">
        <v>116</v>
      </c>
      <c r="B373" t="s">
        <v>91</v>
      </c>
      <c r="C373">
        <v>0.100173</v>
      </c>
      <c r="D373" t="s">
        <v>92</v>
      </c>
      <c r="F373" t="str">
        <f t="shared" si="10"/>
        <v>T</v>
      </c>
      <c r="G373">
        <f t="shared" si="11"/>
        <v>0.100173</v>
      </c>
    </row>
    <row r="374" spans="1:7" x14ac:dyDescent="0.25">
      <c r="A374" t="s">
        <v>116</v>
      </c>
      <c r="B374" t="s">
        <v>85</v>
      </c>
      <c r="C374" t="s">
        <v>86</v>
      </c>
      <c r="D374">
        <v>1.8974800000000001</v>
      </c>
      <c r="E374" t="s">
        <v>87</v>
      </c>
      <c r="F374" t="str">
        <f t="shared" si="10"/>
        <v>E</v>
      </c>
      <c r="G374">
        <f t="shared" si="11"/>
        <v>1.8974800000000001</v>
      </c>
    </row>
    <row r="375" spans="1:7" x14ac:dyDescent="0.25">
      <c r="A375" t="s">
        <v>116</v>
      </c>
      <c r="B375" t="s">
        <v>88</v>
      </c>
      <c r="C375" t="s">
        <v>89</v>
      </c>
      <c r="D375">
        <v>18.943300000000001</v>
      </c>
      <c r="E375" t="s">
        <v>90</v>
      </c>
      <c r="F375" t="str">
        <f t="shared" si="10"/>
        <v>P</v>
      </c>
      <c r="G375">
        <f t="shared" si="11"/>
        <v>18.943300000000001</v>
      </c>
    </row>
    <row r="376" spans="1:7" x14ac:dyDescent="0.25">
      <c r="A376" t="s">
        <v>116</v>
      </c>
      <c r="B376" t="s">
        <v>91</v>
      </c>
      <c r="C376">
        <v>0.10016600000000001</v>
      </c>
      <c r="D376" t="s">
        <v>92</v>
      </c>
      <c r="F376" t="str">
        <f t="shared" si="10"/>
        <v>T</v>
      </c>
      <c r="G376">
        <f t="shared" si="11"/>
        <v>0.10016600000000001</v>
      </c>
    </row>
    <row r="377" spans="1:7" x14ac:dyDescent="0.25">
      <c r="A377" t="s">
        <v>117</v>
      </c>
      <c r="B377" t="s">
        <v>85</v>
      </c>
      <c r="C377" t="s">
        <v>86</v>
      </c>
      <c r="D377">
        <v>14.9064</v>
      </c>
      <c r="E377" t="s">
        <v>87</v>
      </c>
      <c r="F377" t="str">
        <f t="shared" si="10"/>
        <v>E</v>
      </c>
      <c r="G377">
        <f t="shared" si="11"/>
        <v>14.9064</v>
      </c>
    </row>
    <row r="378" spans="1:7" x14ac:dyDescent="0.25">
      <c r="A378" t="s">
        <v>117</v>
      </c>
      <c r="B378" t="s">
        <v>88</v>
      </c>
      <c r="C378" t="s">
        <v>89</v>
      </c>
      <c r="D378">
        <v>24.821899999999999</v>
      </c>
      <c r="E378" t="s">
        <v>90</v>
      </c>
      <c r="F378" t="str">
        <f t="shared" si="10"/>
        <v>P</v>
      </c>
      <c r="G378">
        <f t="shared" si="11"/>
        <v>24.821899999999999</v>
      </c>
    </row>
    <row r="379" spans="1:7" x14ac:dyDescent="0.25">
      <c r="A379" t="s">
        <v>117</v>
      </c>
      <c r="B379" t="s">
        <v>91</v>
      </c>
      <c r="C379">
        <v>0.60053400000000001</v>
      </c>
      <c r="D379" t="s">
        <v>92</v>
      </c>
      <c r="F379" t="str">
        <f t="shared" si="10"/>
        <v>T</v>
      </c>
      <c r="G379">
        <f t="shared" si="11"/>
        <v>0.60053400000000001</v>
      </c>
    </row>
    <row r="380" spans="1:7" x14ac:dyDescent="0.25">
      <c r="A380" t="s">
        <v>117</v>
      </c>
      <c r="B380" t="s">
        <v>85</v>
      </c>
      <c r="C380" t="s">
        <v>86</v>
      </c>
      <c r="D380">
        <v>14.9114</v>
      </c>
      <c r="E380" t="s">
        <v>87</v>
      </c>
      <c r="F380" t="str">
        <f t="shared" si="10"/>
        <v>E</v>
      </c>
      <c r="G380">
        <f t="shared" si="11"/>
        <v>14.9114</v>
      </c>
    </row>
    <row r="381" spans="1:7" x14ac:dyDescent="0.25">
      <c r="A381" t="s">
        <v>117</v>
      </c>
      <c r="B381" t="s">
        <v>88</v>
      </c>
      <c r="C381" t="s">
        <v>89</v>
      </c>
      <c r="D381">
        <v>24.83</v>
      </c>
      <c r="E381" t="s">
        <v>90</v>
      </c>
      <c r="F381" t="str">
        <f t="shared" si="10"/>
        <v>P</v>
      </c>
      <c r="G381">
        <f t="shared" si="11"/>
        <v>24.83</v>
      </c>
    </row>
    <row r="382" spans="1:7" x14ac:dyDescent="0.25">
      <c r="A382" t="s">
        <v>117</v>
      </c>
      <c r="B382" t="s">
        <v>91</v>
      </c>
      <c r="C382">
        <v>0.60053900000000004</v>
      </c>
      <c r="D382" t="s">
        <v>92</v>
      </c>
      <c r="F382" t="str">
        <f t="shared" si="10"/>
        <v>T</v>
      </c>
      <c r="G382">
        <f t="shared" si="11"/>
        <v>0.60053900000000004</v>
      </c>
    </row>
    <row r="383" spans="1:7" x14ac:dyDescent="0.25">
      <c r="A383" t="s">
        <v>117</v>
      </c>
      <c r="B383" t="s">
        <v>85</v>
      </c>
      <c r="C383" t="s">
        <v>86</v>
      </c>
      <c r="D383">
        <v>14.920400000000001</v>
      </c>
      <c r="E383" t="s">
        <v>87</v>
      </c>
      <c r="F383" t="str">
        <f t="shared" si="10"/>
        <v>E</v>
      </c>
      <c r="G383">
        <f t="shared" si="11"/>
        <v>14.920400000000001</v>
      </c>
    </row>
    <row r="384" spans="1:7" x14ac:dyDescent="0.25">
      <c r="A384" t="s">
        <v>117</v>
      </c>
      <c r="B384" t="s">
        <v>88</v>
      </c>
      <c r="C384" t="s">
        <v>89</v>
      </c>
      <c r="D384">
        <v>24.845300000000002</v>
      </c>
      <c r="E384" t="s">
        <v>90</v>
      </c>
      <c r="F384" t="str">
        <f t="shared" si="10"/>
        <v>P</v>
      </c>
      <c r="G384">
        <f t="shared" si="11"/>
        <v>24.845300000000002</v>
      </c>
    </row>
    <row r="385" spans="1:7" x14ac:dyDescent="0.25">
      <c r="A385" t="s">
        <v>117</v>
      </c>
      <c r="B385" t="s">
        <v>91</v>
      </c>
      <c r="C385">
        <v>0.60053299999999998</v>
      </c>
      <c r="D385" t="s">
        <v>92</v>
      </c>
      <c r="F385" t="str">
        <f t="shared" si="10"/>
        <v>T</v>
      </c>
      <c r="G385">
        <f t="shared" si="11"/>
        <v>0.60053299999999998</v>
      </c>
    </row>
    <row r="386" spans="1:7" x14ac:dyDescent="0.25">
      <c r="A386" t="s">
        <v>117</v>
      </c>
      <c r="B386" t="s">
        <v>85</v>
      </c>
      <c r="C386" t="s">
        <v>86</v>
      </c>
      <c r="D386">
        <v>14.9145</v>
      </c>
      <c r="E386" t="s">
        <v>87</v>
      </c>
      <c r="F386" t="str">
        <f t="shared" si="10"/>
        <v>E</v>
      </c>
      <c r="G386">
        <f t="shared" si="11"/>
        <v>14.9145</v>
      </c>
    </row>
    <row r="387" spans="1:7" x14ac:dyDescent="0.25">
      <c r="A387" t="s">
        <v>117</v>
      </c>
      <c r="B387" t="s">
        <v>88</v>
      </c>
      <c r="C387" t="s">
        <v>89</v>
      </c>
      <c r="D387">
        <v>24.8354</v>
      </c>
      <c r="E387" t="s">
        <v>90</v>
      </c>
      <c r="F387" t="str">
        <f t="shared" ref="F387:F450" si="12">IF(C387="Energy","E",IF(C387="Power","P","T"))</f>
        <v>P</v>
      </c>
      <c r="G387">
        <f t="shared" ref="G387:G450" si="13">IF(F387="E",D387,IF(F387="P",D387, C387))</f>
        <v>24.8354</v>
      </c>
    </row>
    <row r="388" spans="1:7" x14ac:dyDescent="0.25">
      <c r="A388" t="s">
        <v>117</v>
      </c>
      <c r="B388" t="s">
        <v>91</v>
      </c>
      <c r="C388">
        <v>0.60053400000000001</v>
      </c>
      <c r="D388" t="s">
        <v>92</v>
      </c>
      <c r="F388" t="str">
        <f t="shared" si="12"/>
        <v>T</v>
      </c>
      <c r="G388">
        <f t="shared" si="13"/>
        <v>0.60053400000000001</v>
      </c>
    </row>
    <row r="389" spans="1:7" x14ac:dyDescent="0.25">
      <c r="A389" t="s">
        <v>117</v>
      </c>
      <c r="B389" t="s">
        <v>85</v>
      </c>
      <c r="C389" t="s">
        <v>86</v>
      </c>
      <c r="D389">
        <v>14.9125</v>
      </c>
      <c r="E389" t="s">
        <v>87</v>
      </c>
      <c r="F389" t="str">
        <f t="shared" si="12"/>
        <v>E</v>
      </c>
      <c r="G389">
        <f t="shared" si="13"/>
        <v>14.9125</v>
      </c>
    </row>
    <row r="390" spans="1:7" x14ac:dyDescent="0.25">
      <c r="A390" t="s">
        <v>117</v>
      </c>
      <c r="B390" t="s">
        <v>88</v>
      </c>
      <c r="C390" t="s">
        <v>89</v>
      </c>
      <c r="D390">
        <v>24.832100000000001</v>
      </c>
      <c r="E390" t="s">
        <v>90</v>
      </c>
      <c r="F390" t="str">
        <f t="shared" si="12"/>
        <v>P</v>
      </c>
      <c r="G390">
        <f t="shared" si="13"/>
        <v>24.832100000000001</v>
      </c>
    </row>
    <row r="391" spans="1:7" x14ac:dyDescent="0.25">
      <c r="A391" t="s">
        <v>117</v>
      </c>
      <c r="B391" t="s">
        <v>91</v>
      </c>
      <c r="C391">
        <v>0.60053400000000001</v>
      </c>
      <c r="D391" t="s">
        <v>92</v>
      </c>
      <c r="F391" t="str">
        <f t="shared" si="12"/>
        <v>T</v>
      </c>
      <c r="G391">
        <f t="shared" si="13"/>
        <v>0.60053400000000001</v>
      </c>
    </row>
    <row r="392" spans="1:7" x14ac:dyDescent="0.25">
      <c r="A392" t="s">
        <v>118</v>
      </c>
      <c r="B392" t="s">
        <v>85</v>
      </c>
      <c r="C392" t="s">
        <v>86</v>
      </c>
      <c r="D392">
        <v>1.8696299999999999</v>
      </c>
      <c r="E392" t="s">
        <v>87</v>
      </c>
      <c r="F392" t="str">
        <f t="shared" si="12"/>
        <v>E</v>
      </c>
      <c r="G392">
        <f t="shared" si="13"/>
        <v>1.8696299999999999</v>
      </c>
    </row>
    <row r="393" spans="1:7" x14ac:dyDescent="0.25">
      <c r="A393" t="s">
        <v>118</v>
      </c>
      <c r="B393" t="s">
        <v>88</v>
      </c>
      <c r="C393" t="s">
        <v>89</v>
      </c>
      <c r="D393">
        <v>18.664899999999999</v>
      </c>
      <c r="E393" t="s">
        <v>90</v>
      </c>
      <c r="F393" t="str">
        <f t="shared" si="12"/>
        <v>P</v>
      </c>
      <c r="G393">
        <f t="shared" si="13"/>
        <v>18.664899999999999</v>
      </c>
    </row>
    <row r="394" spans="1:7" x14ac:dyDescent="0.25">
      <c r="A394" t="s">
        <v>118</v>
      </c>
      <c r="B394" t="s">
        <v>91</v>
      </c>
      <c r="C394">
        <v>0.10016799999999999</v>
      </c>
      <c r="D394" t="s">
        <v>92</v>
      </c>
      <c r="F394" t="str">
        <f t="shared" si="12"/>
        <v>T</v>
      </c>
      <c r="G394">
        <f t="shared" si="13"/>
        <v>0.10016799999999999</v>
      </c>
    </row>
    <row r="395" spans="1:7" x14ac:dyDescent="0.25">
      <c r="A395" t="s">
        <v>118</v>
      </c>
      <c r="B395" t="s">
        <v>85</v>
      </c>
      <c r="C395" t="s">
        <v>86</v>
      </c>
      <c r="D395">
        <v>1.87001</v>
      </c>
      <c r="E395" t="s">
        <v>87</v>
      </c>
      <c r="F395" t="str">
        <f t="shared" si="12"/>
        <v>E</v>
      </c>
      <c r="G395">
        <f t="shared" si="13"/>
        <v>1.87001</v>
      </c>
    </row>
    <row r="396" spans="1:7" x14ac:dyDescent="0.25">
      <c r="A396" t="s">
        <v>118</v>
      </c>
      <c r="B396" t="s">
        <v>88</v>
      </c>
      <c r="C396" t="s">
        <v>89</v>
      </c>
      <c r="D396">
        <v>18.665800000000001</v>
      </c>
      <c r="E396" t="s">
        <v>90</v>
      </c>
      <c r="F396" t="str">
        <f t="shared" si="12"/>
        <v>P</v>
      </c>
      <c r="G396">
        <f t="shared" si="13"/>
        <v>18.665800000000001</v>
      </c>
    </row>
    <row r="397" spans="1:7" x14ac:dyDescent="0.25">
      <c r="A397" t="s">
        <v>118</v>
      </c>
      <c r="B397" t="s">
        <v>91</v>
      </c>
      <c r="C397">
        <v>0.100184</v>
      </c>
      <c r="D397" t="s">
        <v>92</v>
      </c>
      <c r="F397" t="str">
        <f t="shared" si="12"/>
        <v>T</v>
      </c>
      <c r="G397">
        <f t="shared" si="13"/>
        <v>0.100184</v>
      </c>
    </row>
    <row r="398" spans="1:7" x14ac:dyDescent="0.25">
      <c r="A398" t="s">
        <v>118</v>
      </c>
      <c r="B398" t="s">
        <v>85</v>
      </c>
      <c r="C398" t="s">
        <v>86</v>
      </c>
      <c r="D398">
        <v>1.86852</v>
      </c>
      <c r="E398" t="s">
        <v>87</v>
      </c>
      <c r="F398" t="str">
        <f t="shared" si="12"/>
        <v>E</v>
      </c>
      <c r="G398">
        <f t="shared" si="13"/>
        <v>1.86852</v>
      </c>
    </row>
    <row r="399" spans="1:7" x14ac:dyDescent="0.25">
      <c r="A399" t="s">
        <v>118</v>
      </c>
      <c r="B399" t="s">
        <v>88</v>
      </c>
      <c r="C399" t="s">
        <v>89</v>
      </c>
      <c r="D399">
        <v>18.653600000000001</v>
      </c>
      <c r="E399" t="s">
        <v>90</v>
      </c>
      <c r="F399" t="str">
        <f t="shared" si="12"/>
        <v>P</v>
      </c>
      <c r="G399">
        <f t="shared" si="13"/>
        <v>18.653600000000001</v>
      </c>
    </row>
    <row r="400" spans="1:7" x14ac:dyDescent="0.25">
      <c r="A400" t="s">
        <v>118</v>
      </c>
      <c r="B400" t="s">
        <v>91</v>
      </c>
      <c r="C400">
        <v>0.10016899999999999</v>
      </c>
      <c r="D400" t="s">
        <v>92</v>
      </c>
      <c r="F400" t="str">
        <f t="shared" si="12"/>
        <v>T</v>
      </c>
      <c r="G400">
        <f t="shared" si="13"/>
        <v>0.10016899999999999</v>
      </c>
    </row>
    <row r="401" spans="1:7" x14ac:dyDescent="0.25">
      <c r="A401" t="s">
        <v>118</v>
      </c>
      <c r="B401" t="s">
        <v>85</v>
      </c>
      <c r="C401" t="s">
        <v>86</v>
      </c>
      <c r="D401">
        <v>1.86835</v>
      </c>
      <c r="E401" t="s">
        <v>87</v>
      </c>
      <c r="F401" t="str">
        <f t="shared" si="12"/>
        <v>E</v>
      </c>
      <c r="G401">
        <f t="shared" si="13"/>
        <v>1.86835</v>
      </c>
    </row>
    <row r="402" spans="1:7" x14ac:dyDescent="0.25">
      <c r="A402" t="s">
        <v>118</v>
      </c>
      <c r="B402" t="s">
        <v>88</v>
      </c>
      <c r="C402" t="s">
        <v>89</v>
      </c>
      <c r="D402">
        <v>18.651800000000001</v>
      </c>
      <c r="E402" t="s">
        <v>90</v>
      </c>
      <c r="F402" t="str">
        <f t="shared" si="12"/>
        <v>P</v>
      </c>
      <c r="G402">
        <f t="shared" si="13"/>
        <v>18.651800000000001</v>
      </c>
    </row>
    <row r="403" spans="1:7" x14ac:dyDescent="0.25">
      <c r="A403" t="s">
        <v>118</v>
      </c>
      <c r="B403" t="s">
        <v>91</v>
      </c>
      <c r="C403">
        <v>0.10017</v>
      </c>
      <c r="D403" t="s">
        <v>92</v>
      </c>
      <c r="F403" t="str">
        <f t="shared" si="12"/>
        <v>T</v>
      </c>
      <c r="G403">
        <f t="shared" si="13"/>
        <v>0.10017</v>
      </c>
    </row>
    <row r="404" spans="1:7" x14ac:dyDescent="0.25">
      <c r="A404" t="s">
        <v>118</v>
      </c>
      <c r="B404" t="s">
        <v>85</v>
      </c>
      <c r="C404" t="s">
        <v>86</v>
      </c>
      <c r="D404">
        <v>1.8689100000000001</v>
      </c>
      <c r="E404" t="s">
        <v>87</v>
      </c>
      <c r="F404" t="str">
        <f t="shared" si="12"/>
        <v>E</v>
      </c>
      <c r="G404">
        <f t="shared" si="13"/>
        <v>1.8689100000000001</v>
      </c>
    </row>
    <row r="405" spans="1:7" x14ac:dyDescent="0.25">
      <c r="A405" t="s">
        <v>118</v>
      </c>
      <c r="B405" t="s">
        <v>88</v>
      </c>
      <c r="C405" t="s">
        <v>89</v>
      </c>
      <c r="D405">
        <v>18.657399999999999</v>
      </c>
      <c r="E405" t="s">
        <v>90</v>
      </c>
      <c r="F405" t="str">
        <f t="shared" si="12"/>
        <v>P</v>
      </c>
      <c r="G405">
        <f t="shared" si="13"/>
        <v>18.657399999999999</v>
      </c>
    </row>
    <row r="406" spans="1:7" x14ac:dyDescent="0.25">
      <c r="A406" t="s">
        <v>118</v>
      </c>
      <c r="B406" t="s">
        <v>91</v>
      </c>
      <c r="C406">
        <v>0.10017</v>
      </c>
      <c r="D406" t="s">
        <v>92</v>
      </c>
      <c r="F406" t="str">
        <f t="shared" si="12"/>
        <v>T</v>
      </c>
      <c r="G406">
        <f t="shared" si="13"/>
        <v>0.10017</v>
      </c>
    </row>
    <row r="407" spans="1:7" x14ac:dyDescent="0.25">
      <c r="A407" t="s">
        <v>119</v>
      </c>
      <c r="B407" t="s">
        <v>85</v>
      </c>
      <c r="C407" t="s">
        <v>86</v>
      </c>
      <c r="D407">
        <v>1.8597300000000001</v>
      </c>
      <c r="E407" t="s">
        <v>87</v>
      </c>
      <c r="F407" t="str">
        <f t="shared" si="12"/>
        <v>E</v>
      </c>
      <c r="G407">
        <f t="shared" si="13"/>
        <v>1.8597300000000001</v>
      </c>
    </row>
    <row r="408" spans="1:7" x14ac:dyDescent="0.25">
      <c r="A408" t="s">
        <v>119</v>
      </c>
      <c r="B408" t="s">
        <v>88</v>
      </c>
      <c r="C408" t="s">
        <v>89</v>
      </c>
      <c r="D408">
        <v>18.565100000000001</v>
      </c>
      <c r="E408" t="s">
        <v>90</v>
      </c>
      <c r="F408" t="str">
        <f t="shared" si="12"/>
        <v>P</v>
      </c>
      <c r="G408">
        <f t="shared" si="13"/>
        <v>18.565100000000001</v>
      </c>
    </row>
    <row r="409" spans="1:7" x14ac:dyDescent="0.25">
      <c r="A409" t="s">
        <v>119</v>
      </c>
      <c r="B409" t="s">
        <v>91</v>
      </c>
      <c r="C409">
        <v>0.100173</v>
      </c>
      <c r="D409" t="s">
        <v>92</v>
      </c>
      <c r="F409" t="str">
        <f t="shared" si="12"/>
        <v>T</v>
      </c>
      <c r="G409">
        <f t="shared" si="13"/>
        <v>0.100173</v>
      </c>
    </row>
    <row r="410" spans="1:7" x14ac:dyDescent="0.25">
      <c r="A410" t="s">
        <v>119</v>
      </c>
      <c r="B410" t="s">
        <v>85</v>
      </c>
      <c r="C410" t="s">
        <v>86</v>
      </c>
      <c r="D410">
        <v>1.8593299999999999</v>
      </c>
      <c r="E410" t="s">
        <v>87</v>
      </c>
      <c r="F410" t="str">
        <f t="shared" si="12"/>
        <v>E</v>
      </c>
      <c r="G410">
        <f t="shared" si="13"/>
        <v>1.8593299999999999</v>
      </c>
    </row>
    <row r="411" spans="1:7" x14ac:dyDescent="0.25">
      <c r="A411" t="s">
        <v>119</v>
      </c>
      <c r="B411" t="s">
        <v>88</v>
      </c>
      <c r="C411" t="s">
        <v>89</v>
      </c>
      <c r="D411">
        <v>18.561</v>
      </c>
      <c r="E411" t="s">
        <v>90</v>
      </c>
      <c r="F411" t="str">
        <f t="shared" si="12"/>
        <v>P</v>
      </c>
      <c r="G411">
        <f t="shared" si="13"/>
        <v>18.561</v>
      </c>
    </row>
    <row r="412" spans="1:7" x14ac:dyDescent="0.25">
      <c r="A412" t="s">
        <v>119</v>
      </c>
      <c r="B412" t="s">
        <v>91</v>
      </c>
      <c r="C412">
        <v>0.100174</v>
      </c>
      <c r="D412" t="s">
        <v>92</v>
      </c>
      <c r="F412" t="str">
        <f t="shared" si="12"/>
        <v>T</v>
      </c>
      <c r="G412">
        <f t="shared" si="13"/>
        <v>0.100174</v>
      </c>
    </row>
    <row r="413" spans="1:7" x14ac:dyDescent="0.25">
      <c r="A413" t="s">
        <v>119</v>
      </c>
      <c r="B413" t="s">
        <v>85</v>
      </c>
      <c r="C413" t="s">
        <v>86</v>
      </c>
      <c r="D413">
        <v>1.8666700000000001</v>
      </c>
      <c r="E413" t="s">
        <v>87</v>
      </c>
      <c r="F413" t="str">
        <f t="shared" si="12"/>
        <v>E</v>
      </c>
      <c r="G413">
        <f t="shared" si="13"/>
        <v>1.8666700000000001</v>
      </c>
    </row>
    <row r="414" spans="1:7" x14ac:dyDescent="0.25">
      <c r="A414" t="s">
        <v>119</v>
      </c>
      <c r="B414" t="s">
        <v>88</v>
      </c>
      <c r="C414" t="s">
        <v>89</v>
      </c>
      <c r="D414">
        <v>18.6341</v>
      </c>
      <c r="E414" t="s">
        <v>90</v>
      </c>
      <c r="F414" t="str">
        <f t="shared" si="12"/>
        <v>P</v>
      </c>
      <c r="G414">
        <f t="shared" si="13"/>
        <v>18.6341</v>
      </c>
    </row>
    <row r="415" spans="1:7" x14ac:dyDescent="0.25">
      <c r="A415" t="s">
        <v>119</v>
      </c>
      <c r="B415" t="s">
        <v>91</v>
      </c>
      <c r="C415">
        <v>0.100175</v>
      </c>
      <c r="D415" t="s">
        <v>92</v>
      </c>
      <c r="F415" t="str">
        <f t="shared" si="12"/>
        <v>T</v>
      </c>
      <c r="G415">
        <f t="shared" si="13"/>
        <v>0.100175</v>
      </c>
    </row>
    <row r="416" spans="1:7" x14ac:dyDescent="0.25">
      <c r="A416" t="s">
        <v>119</v>
      </c>
      <c r="B416" t="s">
        <v>85</v>
      </c>
      <c r="C416" t="s">
        <v>86</v>
      </c>
      <c r="D416">
        <v>1.8645499999999999</v>
      </c>
      <c r="E416" t="s">
        <v>87</v>
      </c>
      <c r="F416" t="str">
        <f t="shared" si="12"/>
        <v>E</v>
      </c>
      <c r="G416">
        <f t="shared" si="13"/>
        <v>1.8645499999999999</v>
      </c>
    </row>
    <row r="417" spans="1:7" x14ac:dyDescent="0.25">
      <c r="A417" t="s">
        <v>119</v>
      </c>
      <c r="B417" t="s">
        <v>88</v>
      </c>
      <c r="C417" t="s">
        <v>89</v>
      </c>
      <c r="D417">
        <v>18.6129</v>
      </c>
      <c r="E417" t="s">
        <v>90</v>
      </c>
      <c r="F417" t="str">
        <f t="shared" si="12"/>
        <v>P</v>
      </c>
      <c r="G417">
        <f t="shared" si="13"/>
        <v>18.6129</v>
      </c>
    </row>
    <row r="418" spans="1:7" x14ac:dyDescent="0.25">
      <c r="A418" t="s">
        <v>119</v>
      </c>
      <c r="B418" t="s">
        <v>91</v>
      </c>
      <c r="C418">
        <v>0.100175</v>
      </c>
      <c r="D418" t="s">
        <v>92</v>
      </c>
      <c r="F418" t="str">
        <f t="shared" si="12"/>
        <v>T</v>
      </c>
      <c r="G418">
        <f t="shared" si="13"/>
        <v>0.100175</v>
      </c>
    </row>
    <row r="419" spans="1:7" x14ac:dyDescent="0.25">
      <c r="A419" t="s">
        <v>119</v>
      </c>
      <c r="B419" t="s">
        <v>85</v>
      </c>
      <c r="C419" t="s">
        <v>86</v>
      </c>
      <c r="D419">
        <v>1.86758</v>
      </c>
      <c r="E419" t="s">
        <v>87</v>
      </c>
      <c r="F419" t="str">
        <f t="shared" si="12"/>
        <v>E</v>
      </c>
      <c r="G419">
        <f t="shared" si="13"/>
        <v>1.86758</v>
      </c>
    </row>
    <row r="420" spans="1:7" x14ac:dyDescent="0.25">
      <c r="A420" t="s">
        <v>119</v>
      </c>
      <c r="B420" t="s">
        <v>88</v>
      </c>
      <c r="C420" t="s">
        <v>89</v>
      </c>
      <c r="D420">
        <v>18.641500000000001</v>
      </c>
      <c r="E420" t="s">
        <v>90</v>
      </c>
      <c r="F420" t="str">
        <f t="shared" si="12"/>
        <v>P</v>
      </c>
      <c r="G420">
        <f t="shared" si="13"/>
        <v>18.641500000000001</v>
      </c>
    </row>
    <row r="421" spans="1:7" x14ac:dyDescent="0.25">
      <c r="A421" t="s">
        <v>119</v>
      </c>
      <c r="B421" t="s">
        <v>91</v>
      </c>
      <c r="C421">
        <v>0.100184</v>
      </c>
      <c r="D421" t="s">
        <v>92</v>
      </c>
      <c r="F421" t="str">
        <f t="shared" si="12"/>
        <v>T</v>
      </c>
      <c r="G421">
        <f t="shared" si="13"/>
        <v>0.100184</v>
      </c>
    </row>
    <row r="422" spans="1:7" x14ac:dyDescent="0.25">
      <c r="A422" t="s">
        <v>120</v>
      </c>
      <c r="B422" t="s">
        <v>85</v>
      </c>
      <c r="C422" t="s">
        <v>86</v>
      </c>
      <c r="D422">
        <v>1.89351</v>
      </c>
      <c r="E422" t="s">
        <v>87</v>
      </c>
      <c r="F422" t="str">
        <f t="shared" si="12"/>
        <v>E</v>
      </c>
      <c r="G422">
        <f t="shared" si="13"/>
        <v>1.89351</v>
      </c>
    </row>
    <row r="423" spans="1:7" x14ac:dyDescent="0.25">
      <c r="A423" t="s">
        <v>120</v>
      </c>
      <c r="B423" t="s">
        <v>88</v>
      </c>
      <c r="C423" t="s">
        <v>89</v>
      </c>
      <c r="D423">
        <v>18.9024</v>
      </c>
      <c r="E423" t="s">
        <v>90</v>
      </c>
      <c r="F423" t="str">
        <f t="shared" si="12"/>
        <v>P</v>
      </c>
      <c r="G423">
        <f t="shared" si="13"/>
        <v>18.9024</v>
      </c>
    </row>
    <row r="424" spans="1:7" x14ac:dyDescent="0.25">
      <c r="A424" t="s">
        <v>120</v>
      </c>
      <c r="B424" t="s">
        <v>91</v>
      </c>
      <c r="C424">
        <v>0.100173</v>
      </c>
      <c r="D424" t="s">
        <v>92</v>
      </c>
      <c r="F424" t="str">
        <f t="shared" si="12"/>
        <v>T</v>
      </c>
      <c r="G424">
        <f t="shared" si="13"/>
        <v>0.100173</v>
      </c>
    </row>
    <row r="425" spans="1:7" x14ac:dyDescent="0.25">
      <c r="A425" t="s">
        <v>120</v>
      </c>
      <c r="B425" t="s">
        <v>85</v>
      </c>
      <c r="C425" t="s">
        <v>86</v>
      </c>
      <c r="D425">
        <v>1.88802</v>
      </c>
      <c r="E425" t="s">
        <v>87</v>
      </c>
      <c r="F425" t="str">
        <f t="shared" si="12"/>
        <v>E</v>
      </c>
      <c r="G425">
        <f t="shared" si="13"/>
        <v>1.88802</v>
      </c>
    </row>
    <row r="426" spans="1:7" x14ac:dyDescent="0.25">
      <c r="A426" t="s">
        <v>120</v>
      </c>
      <c r="B426" t="s">
        <v>88</v>
      </c>
      <c r="C426" t="s">
        <v>89</v>
      </c>
      <c r="D426">
        <v>18.8476</v>
      </c>
      <c r="E426" t="s">
        <v>90</v>
      </c>
      <c r="F426" t="str">
        <f t="shared" si="12"/>
        <v>P</v>
      </c>
      <c r="G426">
        <f t="shared" si="13"/>
        <v>18.8476</v>
      </c>
    </row>
    <row r="427" spans="1:7" x14ac:dyDescent="0.25">
      <c r="A427" t="s">
        <v>120</v>
      </c>
      <c r="B427" t="s">
        <v>91</v>
      </c>
      <c r="C427">
        <v>0.100173</v>
      </c>
      <c r="D427" t="s">
        <v>92</v>
      </c>
      <c r="F427" t="str">
        <f t="shared" si="12"/>
        <v>T</v>
      </c>
      <c r="G427">
        <f t="shared" si="13"/>
        <v>0.100173</v>
      </c>
    </row>
    <row r="428" spans="1:7" x14ac:dyDescent="0.25">
      <c r="A428" t="s">
        <v>120</v>
      </c>
      <c r="B428" t="s">
        <v>85</v>
      </c>
      <c r="C428" t="s">
        <v>86</v>
      </c>
      <c r="D428">
        <v>1.89378</v>
      </c>
      <c r="E428" t="s">
        <v>87</v>
      </c>
      <c r="F428" t="str">
        <f t="shared" si="12"/>
        <v>E</v>
      </c>
      <c r="G428">
        <f t="shared" si="13"/>
        <v>1.89378</v>
      </c>
    </row>
    <row r="429" spans="1:7" x14ac:dyDescent="0.25">
      <c r="A429" t="s">
        <v>120</v>
      </c>
      <c r="B429" t="s">
        <v>88</v>
      </c>
      <c r="C429" t="s">
        <v>89</v>
      </c>
      <c r="D429">
        <v>18.9057</v>
      </c>
      <c r="E429" t="s">
        <v>90</v>
      </c>
      <c r="F429" t="str">
        <f t="shared" si="12"/>
        <v>P</v>
      </c>
      <c r="G429">
        <f t="shared" si="13"/>
        <v>18.9057</v>
      </c>
    </row>
    <row r="430" spans="1:7" x14ac:dyDescent="0.25">
      <c r="A430" t="s">
        <v>120</v>
      </c>
      <c r="B430" t="s">
        <v>91</v>
      </c>
      <c r="C430">
        <v>0.10017</v>
      </c>
      <c r="D430" t="s">
        <v>92</v>
      </c>
      <c r="F430" t="str">
        <f t="shared" si="12"/>
        <v>T</v>
      </c>
      <c r="G430">
        <f t="shared" si="13"/>
        <v>0.10017</v>
      </c>
    </row>
    <row r="431" spans="1:7" x14ac:dyDescent="0.25">
      <c r="A431" t="s">
        <v>120</v>
      </c>
      <c r="B431" t="s">
        <v>85</v>
      </c>
      <c r="C431" t="s">
        <v>86</v>
      </c>
      <c r="D431">
        <v>1.8914299999999999</v>
      </c>
      <c r="E431" t="s">
        <v>87</v>
      </c>
      <c r="F431" t="str">
        <f t="shared" si="12"/>
        <v>E</v>
      </c>
      <c r="G431">
        <f t="shared" si="13"/>
        <v>1.8914299999999999</v>
      </c>
    </row>
    <row r="432" spans="1:7" x14ac:dyDescent="0.25">
      <c r="A432" t="s">
        <v>120</v>
      </c>
      <c r="B432" t="s">
        <v>88</v>
      </c>
      <c r="C432" t="s">
        <v>89</v>
      </c>
      <c r="D432">
        <v>18.879799999999999</v>
      </c>
      <c r="E432" t="s">
        <v>90</v>
      </c>
      <c r="F432" t="str">
        <f t="shared" si="12"/>
        <v>P</v>
      </c>
      <c r="G432">
        <f t="shared" si="13"/>
        <v>18.879799999999999</v>
      </c>
    </row>
    <row r="433" spans="1:7" x14ac:dyDescent="0.25">
      <c r="A433" t="s">
        <v>120</v>
      </c>
      <c r="B433" t="s">
        <v>91</v>
      </c>
      <c r="C433">
        <v>0.10018299999999999</v>
      </c>
      <c r="D433" t="s">
        <v>92</v>
      </c>
      <c r="F433" t="str">
        <f t="shared" si="12"/>
        <v>T</v>
      </c>
      <c r="G433">
        <f t="shared" si="13"/>
        <v>0.10018299999999999</v>
      </c>
    </row>
    <row r="434" spans="1:7" x14ac:dyDescent="0.25">
      <c r="A434" t="s">
        <v>120</v>
      </c>
      <c r="B434" t="s">
        <v>85</v>
      </c>
      <c r="C434" t="s">
        <v>86</v>
      </c>
      <c r="D434">
        <v>1.8930800000000001</v>
      </c>
      <c r="E434" t="s">
        <v>87</v>
      </c>
      <c r="F434" t="str">
        <f t="shared" si="12"/>
        <v>E</v>
      </c>
      <c r="G434">
        <f t="shared" si="13"/>
        <v>1.8930800000000001</v>
      </c>
    </row>
    <row r="435" spans="1:7" x14ac:dyDescent="0.25">
      <c r="A435" t="s">
        <v>120</v>
      </c>
      <c r="B435" t="s">
        <v>88</v>
      </c>
      <c r="C435" t="s">
        <v>89</v>
      </c>
      <c r="D435">
        <v>18.898499999999999</v>
      </c>
      <c r="E435" t="s">
        <v>90</v>
      </c>
      <c r="F435" t="str">
        <f t="shared" si="12"/>
        <v>P</v>
      </c>
      <c r="G435">
        <f t="shared" si="13"/>
        <v>18.898499999999999</v>
      </c>
    </row>
    <row r="436" spans="1:7" x14ac:dyDescent="0.25">
      <c r="A436" t="s">
        <v>120</v>
      </c>
      <c r="B436" t="s">
        <v>91</v>
      </c>
      <c r="C436">
        <v>0.100171</v>
      </c>
      <c r="D436" t="s">
        <v>92</v>
      </c>
      <c r="F436" t="str">
        <f t="shared" si="12"/>
        <v>T</v>
      </c>
      <c r="G436">
        <f t="shared" si="13"/>
        <v>0.100171</v>
      </c>
    </row>
    <row r="437" spans="1:7" x14ac:dyDescent="0.25">
      <c r="A437" t="s">
        <v>121</v>
      </c>
      <c r="B437" t="s">
        <v>85</v>
      </c>
      <c r="C437" t="s">
        <v>86</v>
      </c>
      <c r="D437">
        <v>1.86006</v>
      </c>
      <c r="E437" t="s">
        <v>87</v>
      </c>
      <c r="F437" t="str">
        <f t="shared" si="12"/>
        <v>E</v>
      </c>
      <c r="G437">
        <f t="shared" si="13"/>
        <v>1.86006</v>
      </c>
    </row>
    <row r="438" spans="1:7" x14ac:dyDescent="0.25">
      <c r="A438" t="s">
        <v>121</v>
      </c>
      <c r="B438" t="s">
        <v>88</v>
      </c>
      <c r="C438" t="s">
        <v>89</v>
      </c>
      <c r="D438">
        <v>18.5685</v>
      </c>
      <c r="E438" t="s">
        <v>90</v>
      </c>
      <c r="F438" t="str">
        <f t="shared" si="12"/>
        <v>P</v>
      </c>
      <c r="G438">
        <f t="shared" si="13"/>
        <v>18.5685</v>
      </c>
    </row>
    <row r="439" spans="1:7" x14ac:dyDescent="0.25">
      <c r="A439" t="s">
        <v>121</v>
      </c>
      <c r="B439" t="s">
        <v>91</v>
      </c>
      <c r="C439">
        <v>0.100173</v>
      </c>
      <c r="D439" t="s">
        <v>92</v>
      </c>
      <c r="F439" t="str">
        <f t="shared" si="12"/>
        <v>T</v>
      </c>
      <c r="G439">
        <f t="shared" si="13"/>
        <v>0.100173</v>
      </c>
    </row>
    <row r="440" spans="1:7" x14ac:dyDescent="0.25">
      <c r="A440" t="s">
        <v>121</v>
      </c>
      <c r="B440" t="s">
        <v>85</v>
      </c>
      <c r="C440" t="s">
        <v>86</v>
      </c>
      <c r="D440">
        <v>1.8604400000000001</v>
      </c>
      <c r="E440" t="s">
        <v>87</v>
      </c>
      <c r="F440" t="str">
        <f t="shared" si="12"/>
        <v>E</v>
      </c>
      <c r="G440">
        <f t="shared" si="13"/>
        <v>1.8604400000000001</v>
      </c>
    </row>
    <row r="441" spans="1:7" x14ac:dyDescent="0.25">
      <c r="A441" t="s">
        <v>121</v>
      </c>
      <c r="B441" t="s">
        <v>88</v>
      </c>
      <c r="C441" t="s">
        <v>89</v>
      </c>
      <c r="D441">
        <v>18.572299999999998</v>
      </c>
      <c r="E441" t="s">
        <v>90</v>
      </c>
      <c r="F441" t="str">
        <f t="shared" si="12"/>
        <v>P</v>
      </c>
      <c r="G441">
        <f t="shared" si="13"/>
        <v>18.572299999999998</v>
      </c>
    </row>
    <row r="442" spans="1:7" x14ac:dyDescent="0.25">
      <c r="A442" t="s">
        <v>121</v>
      </c>
      <c r="B442" t="s">
        <v>91</v>
      </c>
      <c r="C442">
        <v>0.100173</v>
      </c>
      <c r="D442" t="s">
        <v>92</v>
      </c>
      <c r="F442" t="str">
        <f t="shared" si="12"/>
        <v>T</v>
      </c>
      <c r="G442">
        <f t="shared" si="13"/>
        <v>0.100173</v>
      </c>
    </row>
    <row r="443" spans="1:7" x14ac:dyDescent="0.25">
      <c r="A443" t="s">
        <v>121</v>
      </c>
      <c r="B443" t="s">
        <v>85</v>
      </c>
      <c r="C443" t="s">
        <v>86</v>
      </c>
      <c r="D443">
        <v>1.86652</v>
      </c>
      <c r="E443" t="s">
        <v>87</v>
      </c>
      <c r="F443" t="str">
        <f t="shared" si="12"/>
        <v>E</v>
      </c>
      <c r="G443">
        <f t="shared" si="13"/>
        <v>1.86652</v>
      </c>
    </row>
    <row r="444" spans="1:7" x14ac:dyDescent="0.25">
      <c r="A444" t="s">
        <v>121</v>
      </c>
      <c r="B444" t="s">
        <v>88</v>
      </c>
      <c r="C444" t="s">
        <v>89</v>
      </c>
      <c r="D444">
        <v>18.632899999999999</v>
      </c>
      <c r="E444" t="s">
        <v>90</v>
      </c>
      <c r="F444" t="str">
        <f t="shared" si="12"/>
        <v>P</v>
      </c>
      <c r="G444">
        <f t="shared" si="13"/>
        <v>18.632899999999999</v>
      </c>
    </row>
    <row r="445" spans="1:7" x14ac:dyDescent="0.25">
      <c r="A445" t="s">
        <v>121</v>
      </c>
      <c r="B445" t="s">
        <v>91</v>
      </c>
      <c r="C445">
        <v>0.100173</v>
      </c>
      <c r="D445" t="s">
        <v>92</v>
      </c>
      <c r="F445" t="str">
        <f t="shared" si="12"/>
        <v>T</v>
      </c>
      <c r="G445">
        <f t="shared" si="13"/>
        <v>0.100173</v>
      </c>
    </row>
    <row r="446" spans="1:7" x14ac:dyDescent="0.25">
      <c r="A446" t="s">
        <v>121</v>
      </c>
      <c r="B446" t="s">
        <v>85</v>
      </c>
      <c r="C446" t="s">
        <v>86</v>
      </c>
      <c r="D446">
        <v>1.86456</v>
      </c>
      <c r="E446" t="s">
        <v>87</v>
      </c>
      <c r="F446" t="str">
        <f t="shared" si="12"/>
        <v>E</v>
      </c>
      <c r="G446">
        <f t="shared" si="13"/>
        <v>1.86456</v>
      </c>
    </row>
    <row r="447" spans="1:7" x14ac:dyDescent="0.25">
      <c r="A447" t="s">
        <v>121</v>
      </c>
      <c r="B447" t="s">
        <v>88</v>
      </c>
      <c r="C447" t="s">
        <v>89</v>
      </c>
      <c r="D447">
        <v>18.613199999999999</v>
      </c>
      <c r="E447" t="s">
        <v>90</v>
      </c>
      <c r="F447" t="str">
        <f t="shared" si="12"/>
        <v>P</v>
      </c>
      <c r="G447">
        <f t="shared" si="13"/>
        <v>18.613199999999999</v>
      </c>
    </row>
    <row r="448" spans="1:7" x14ac:dyDescent="0.25">
      <c r="A448" t="s">
        <v>121</v>
      </c>
      <c r="B448" t="s">
        <v>91</v>
      </c>
      <c r="C448">
        <v>0.100174</v>
      </c>
      <c r="D448" t="s">
        <v>92</v>
      </c>
      <c r="F448" t="str">
        <f t="shared" si="12"/>
        <v>T</v>
      </c>
      <c r="G448">
        <f t="shared" si="13"/>
        <v>0.100174</v>
      </c>
    </row>
    <row r="449" spans="1:7" x14ac:dyDescent="0.25">
      <c r="A449" t="s">
        <v>121</v>
      </c>
      <c r="B449" t="s">
        <v>85</v>
      </c>
      <c r="C449" t="s">
        <v>86</v>
      </c>
      <c r="D449">
        <v>1.8662300000000001</v>
      </c>
      <c r="E449" t="s">
        <v>87</v>
      </c>
      <c r="F449" t="str">
        <f t="shared" si="12"/>
        <v>E</v>
      </c>
      <c r="G449">
        <f t="shared" si="13"/>
        <v>1.8662300000000001</v>
      </c>
    </row>
    <row r="450" spans="1:7" x14ac:dyDescent="0.25">
      <c r="A450" t="s">
        <v>121</v>
      </c>
      <c r="B450" t="s">
        <v>88</v>
      </c>
      <c r="C450" t="s">
        <v>89</v>
      </c>
      <c r="D450">
        <v>18.63</v>
      </c>
      <c r="E450" t="s">
        <v>90</v>
      </c>
      <c r="F450" t="str">
        <f t="shared" si="12"/>
        <v>P</v>
      </c>
      <c r="G450">
        <f t="shared" si="13"/>
        <v>18.63</v>
      </c>
    </row>
    <row r="451" spans="1:7" x14ac:dyDescent="0.25">
      <c r="A451" t="s">
        <v>121</v>
      </c>
      <c r="B451" t="s">
        <v>91</v>
      </c>
      <c r="C451">
        <v>0.100173</v>
      </c>
      <c r="D451" t="s">
        <v>92</v>
      </c>
      <c r="F451" t="str">
        <f t="shared" ref="F451:F514" si="14">IF(C451="Energy","E",IF(C451="Power","P","T"))</f>
        <v>T</v>
      </c>
      <c r="G451">
        <f t="shared" ref="G451:G514" si="15">IF(F451="E",D451,IF(F451="P",D451, C451))</f>
        <v>0.100173</v>
      </c>
    </row>
    <row r="452" spans="1:7" x14ac:dyDescent="0.25">
      <c r="A452" t="s">
        <v>122</v>
      </c>
      <c r="B452" t="s">
        <v>85</v>
      </c>
      <c r="C452" t="s">
        <v>86</v>
      </c>
      <c r="D452">
        <v>2.3547799999999999</v>
      </c>
      <c r="E452" t="s">
        <v>87</v>
      </c>
      <c r="F452" t="str">
        <f t="shared" si="14"/>
        <v>E</v>
      </c>
      <c r="G452">
        <f t="shared" si="15"/>
        <v>2.3547799999999999</v>
      </c>
    </row>
    <row r="453" spans="1:7" x14ac:dyDescent="0.25">
      <c r="A453" t="s">
        <v>122</v>
      </c>
      <c r="B453" t="s">
        <v>88</v>
      </c>
      <c r="C453" t="s">
        <v>89</v>
      </c>
      <c r="D453">
        <v>23.5076</v>
      </c>
      <c r="E453" t="s">
        <v>90</v>
      </c>
      <c r="F453" t="str">
        <f t="shared" si="14"/>
        <v>P</v>
      </c>
      <c r="G453">
        <f t="shared" si="15"/>
        <v>23.5076</v>
      </c>
    </row>
    <row r="454" spans="1:7" x14ac:dyDescent="0.25">
      <c r="A454" t="s">
        <v>122</v>
      </c>
      <c r="B454" t="s">
        <v>91</v>
      </c>
      <c r="C454">
        <v>0.100171</v>
      </c>
      <c r="D454" t="s">
        <v>92</v>
      </c>
      <c r="F454" t="str">
        <f t="shared" si="14"/>
        <v>T</v>
      </c>
      <c r="G454">
        <f t="shared" si="15"/>
        <v>0.100171</v>
      </c>
    </row>
    <row r="455" spans="1:7" x14ac:dyDescent="0.25">
      <c r="A455" t="s">
        <v>122</v>
      </c>
      <c r="B455" t="s">
        <v>85</v>
      </c>
      <c r="C455" t="s">
        <v>86</v>
      </c>
      <c r="D455">
        <v>2.3306100000000001</v>
      </c>
      <c r="E455" t="s">
        <v>87</v>
      </c>
      <c r="F455" t="str">
        <f t="shared" si="14"/>
        <v>E</v>
      </c>
      <c r="G455">
        <f t="shared" si="15"/>
        <v>2.3306100000000001</v>
      </c>
    </row>
    <row r="456" spans="1:7" x14ac:dyDescent="0.25">
      <c r="A456" t="s">
        <v>122</v>
      </c>
      <c r="B456" t="s">
        <v>88</v>
      </c>
      <c r="C456" t="s">
        <v>89</v>
      </c>
      <c r="D456">
        <v>23.266300000000001</v>
      </c>
      <c r="E456" t="s">
        <v>90</v>
      </c>
      <c r="F456" t="str">
        <f t="shared" si="14"/>
        <v>P</v>
      </c>
      <c r="G456">
        <f t="shared" si="15"/>
        <v>23.266300000000001</v>
      </c>
    </row>
    <row r="457" spans="1:7" x14ac:dyDescent="0.25">
      <c r="A457" t="s">
        <v>122</v>
      </c>
      <c r="B457" t="s">
        <v>91</v>
      </c>
      <c r="C457">
        <v>0.100171</v>
      </c>
      <c r="D457" t="s">
        <v>92</v>
      </c>
      <c r="F457" t="str">
        <f t="shared" si="14"/>
        <v>T</v>
      </c>
      <c r="G457">
        <f t="shared" si="15"/>
        <v>0.100171</v>
      </c>
    </row>
    <row r="458" spans="1:7" x14ac:dyDescent="0.25">
      <c r="A458" t="s">
        <v>122</v>
      </c>
      <c r="B458" t="s">
        <v>85</v>
      </c>
      <c r="C458" t="s">
        <v>86</v>
      </c>
      <c r="D458">
        <v>2.3553000000000002</v>
      </c>
      <c r="E458" t="s">
        <v>87</v>
      </c>
      <c r="F458" t="str">
        <f t="shared" si="14"/>
        <v>E</v>
      </c>
      <c r="G458">
        <f t="shared" si="15"/>
        <v>2.3553000000000002</v>
      </c>
    </row>
    <row r="459" spans="1:7" x14ac:dyDescent="0.25">
      <c r="A459" t="s">
        <v>122</v>
      </c>
      <c r="B459" t="s">
        <v>88</v>
      </c>
      <c r="C459" t="s">
        <v>89</v>
      </c>
      <c r="D459">
        <v>23.513300000000001</v>
      </c>
      <c r="E459" t="s">
        <v>90</v>
      </c>
      <c r="F459" t="str">
        <f t="shared" si="14"/>
        <v>P</v>
      </c>
      <c r="G459">
        <f t="shared" si="15"/>
        <v>23.513300000000001</v>
      </c>
    </row>
    <row r="460" spans="1:7" x14ac:dyDescent="0.25">
      <c r="A460" t="s">
        <v>122</v>
      </c>
      <c r="B460" t="s">
        <v>91</v>
      </c>
      <c r="C460">
        <v>0.10016899999999999</v>
      </c>
      <c r="D460" t="s">
        <v>92</v>
      </c>
      <c r="F460" t="str">
        <f t="shared" si="14"/>
        <v>T</v>
      </c>
      <c r="G460">
        <f t="shared" si="15"/>
        <v>0.10016899999999999</v>
      </c>
    </row>
    <row r="461" spans="1:7" x14ac:dyDescent="0.25">
      <c r="A461" t="s">
        <v>122</v>
      </c>
      <c r="B461" t="s">
        <v>85</v>
      </c>
      <c r="C461" t="s">
        <v>86</v>
      </c>
      <c r="D461">
        <v>2.3509699999999998</v>
      </c>
      <c r="E461" t="s">
        <v>87</v>
      </c>
      <c r="F461" t="str">
        <f t="shared" si="14"/>
        <v>E</v>
      </c>
      <c r="G461">
        <f t="shared" si="15"/>
        <v>2.3509699999999998</v>
      </c>
    </row>
    <row r="462" spans="1:7" x14ac:dyDescent="0.25">
      <c r="A462" t="s">
        <v>122</v>
      </c>
      <c r="B462" t="s">
        <v>88</v>
      </c>
      <c r="C462" t="s">
        <v>89</v>
      </c>
      <c r="D462">
        <v>23.468800000000002</v>
      </c>
      <c r="E462" t="s">
        <v>90</v>
      </c>
      <c r="F462" t="str">
        <f t="shared" si="14"/>
        <v>P</v>
      </c>
      <c r="G462">
        <f t="shared" si="15"/>
        <v>23.468800000000002</v>
      </c>
    </row>
    <row r="463" spans="1:7" x14ac:dyDescent="0.25">
      <c r="A463" t="s">
        <v>122</v>
      </c>
      <c r="B463" t="s">
        <v>91</v>
      </c>
      <c r="C463">
        <v>0.100174</v>
      </c>
      <c r="D463" t="s">
        <v>92</v>
      </c>
      <c r="F463" t="str">
        <f t="shared" si="14"/>
        <v>T</v>
      </c>
      <c r="G463">
        <f t="shared" si="15"/>
        <v>0.100174</v>
      </c>
    </row>
    <row r="464" spans="1:7" x14ac:dyDescent="0.25">
      <c r="A464" t="s">
        <v>122</v>
      </c>
      <c r="B464" t="s">
        <v>85</v>
      </c>
      <c r="C464" t="s">
        <v>86</v>
      </c>
      <c r="D464">
        <v>2.32924</v>
      </c>
      <c r="E464" t="s">
        <v>87</v>
      </c>
      <c r="F464" t="str">
        <f t="shared" si="14"/>
        <v>E</v>
      </c>
      <c r="G464">
        <f t="shared" si="15"/>
        <v>2.32924</v>
      </c>
    </row>
    <row r="465" spans="1:7" x14ac:dyDescent="0.25">
      <c r="A465" t="s">
        <v>122</v>
      </c>
      <c r="B465" t="s">
        <v>88</v>
      </c>
      <c r="C465" t="s">
        <v>89</v>
      </c>
      <c r="D465">
        <v>23.252400000000002</v>
      </c>
      <c r="E465" t="s">
        <v>90</v>
      </c>
      <c r="F465" t="str">
        <f t="shared" si="14"/>
        <v>P</v>
      </c>
      <c r="G465">
        <f t="shared" si="15"/>
        <v>23.252400000000002</v>
      </c>
    </row>
    <row r="466" spans="1:7" x14ac:dyDescent="0.25">
      <c r="A466" t="s">
        <v>122</v>
      </c>
      <c r="B466" t="s">
        <v>91</v>
      </c>
      <c r="C466">
        <v>0.100172</v>
      </c>
      <c r="D466" t="s">
        <v>92</v>
      </c>
      <c r="F466" t="str">
        <f t="shared" si="14"/>
        <v>T</v>
      </c>
      <c r="G466">
        <f t="shared" si="15"/>
        <v>0.100172</v>
      </c>
    </row>
    <row r="467" spans="1:7" x14ac:dyDescent="0.25">
      <c r="A467" t="s">
        <v>123</v>
      </c>
      <c r="B467" t="s">
        <v>85</v>
      </c>
      <c r="C467" t="s">
        <v>86</v>
      </c>
      <c r="D467">
        <v>1.8840300000000001</v>
      </c>
      <c r="E467" t="s">
        <v>87</v>
      </c>
      <c r="F467" t="str">
        <f t="shared" si="14"/>
        <v>E</v>
      </c>
      <c r="G467">
        <f t="shared" si="15"/>
        <v>1.8840300000000001</v>
      </c>
    </row>
    <row r="468" spans="1:7" x14ac:dyDescent="0.25">
      <c r="A468" t="s">
        <v>123</v>
      </c>
      <c r="B468" t="s">
        <v>88</v>
      </c>
      <c r="C468" t="s">
        <v>89</v>
      </c>
      <c r="D468">
        <v>18.806999999999999</v>
      </c>
      <c r="E468" t="s">
        <v>90</v>
      </c>
      <c r="F468" t="str">
        <f t="shared" si="14"/>
        <v>P</v>
      </c>
      <c r="G468">
        <f t="shared" si="15"/>
        <v>18.806999999999999</v>
      </c>
    </row>
    <row r="469" spans="1:7" x14ac:dyDescent="0.25">
      <c r="A469" t="s">
        <v>123</v>
      </c>
      <c r="B469" t="s">
        <v>91</v>
      </c>
      <c r="C469">
        <v>0.100177</v>
      </c>
      <c r="D469" t="s">
        <v>92</v>
      </c>
      <c r="F469" t="str">
        <f t="shared" si="14"/>
        <v>T</v>
      </c>
      <c r="G469">
        <f t="shared" si="15"/>
        <v>0.100177</v>
      </c>
    </row>
    <row r="470" spans="1:7" x14ac:dyDescent="0.25">
      <c r="A470" t="s">
        <v>123</v>
      </c>
      <c r="B470" t="s">
        <v>85</v>
      </c>
      <c r="C470" t="s">
        <v>86</v>
      </c>
      <c r="D470">
        <v>1.87886</v>
      </c>
      <c r="E470" t="s">
        <v>87</v>
      </c>
      <c r="F470" t="str">
        <f t="shared" si="14"/>
        <v>E</v>
      </c>
      <c r="G470">
        <f t="shared" si="15"/>
        <v>1.87886</v>
      </c>
    </row>
    <row r="471" spans="1:7" x14ac:dyDescent="0.25">
      <c r="A471" t="s">
        <v>123</v>
      </c>
      <c r="B471" t="s">
        <v>88</v>
      </c>
      <c r="C471" t="s">
        <v>89</v>
      </c>
      <c r="D471">
        <v>18.756</v>
      </c>
      <c r="E471" t="s">
        <v>90</v>
      </c>
      <c r="F471" t="str">
        <f t="shared" si="14"/>
        <v>P</v>
      </c>
      <c r="G471">
        <f t="shared" si="15"/>
        <v>18.756</v>
      </c>
    </row>
    <row r="472" spans="1:7" x14ac:dyDescent="0.25">
      <c r="A472" t="s">
        <v>123</v>
      </c>
      <c r="B472" t="s">
        <v>91</v>
      </c>
      <c r="C472">
        <v>0.100174</v>
      </c>
      <c r="D472" t="s">
        <v>92</v>
      </c>
      <c r="F472" t="str">
        <f t="shared" si="14"/>
        <v>T</v>
      </c>
      <c r="G472">
        <f t="shared" si="15"/>
        <v>0.100174</v>
      </c>
    </row>
    <row r="473" spans="1:7" x14ac:dyDescent="0.25">
      <c r="A473" t="s">
        <v>123</v>
      </c>
      <c r="B473" t="s">
        <v>85</v>
      </c>
      <c r="C473" t="s">
        <v>86</v>
      </c>
      <c r="D473">
        <v>1.8851</v>
      </c>
      <c r="E473" t="s">
        <v>87</v>
      </c>
      <c r="F473" t="str">
        <f t="shared" si="14"/>
        <v>E</v>
      </c>
      <c r="G473">
        <f t="shared" si="15"/>
        <v>1.8851</v>
      </c>
    </row>
    <row r="474" spans="1:7" x14ac:dyDescent="0.25">
      <c r="A474" t="s">
        <v>123</v>
      </c>
      <c r="B474" t="s">
        <v>88</v>
      </c>
      <c r="C474" t="s">
        <v>89</v>
      </c>
      <c r="D474">
        <v>18.8186</v>
      </c>
      <c r="E474" t="s">
        <v>90</v>
      </c>
      <c r="F474" t="str">
        <f t="shared" si="14"/>
        <v>P</v>
      </c>
      <c r="G474">
        <f t="shared" si="15"/>
        <v>18.8186</v>
      </c>
    </row>
    <row r="475" spans="1:7" x14ac:dyDescent="0.25">
      <c r="A475" t="s">
        <v>123</v>
      </c>
      <c r="B475" t="s">
        <v>91</v>
      </c>
      <c r="C475">
        <v>0.100172</v>
      </c>
      <c r="D475" t="s">
        <v>92</v>
      </c>
      <c r="F475" t="str">
        <f t="shared" si="14"/>
        <v>T</v>
      </c>
      <c r="G475">
        <f t="shared" si="15"/>
        <v>0.100172</v>
      </c>
    </row>
    <row r="476" spans="1:7" x14ac:dyDescent="0.25">
      <c r="A476" t="s">
        <v>123</v>
      </c>
      <c r="B476" t="s">
        <v>85</v>
      </c>
      <c r="C476" t="s">
        <v>86</v>
      </c>
      <c r="D476">
        <v>1.8811</v>
      </c>
      <c r="E476" t="s">
        <v>87</v>
      </c>
      <c r="F476" t="str">
        <f t="shared" si="14"/>
        <v>E</v>
      </c>
      <c r="G476">
        <f t="shared" si="15"/>
        <v>1.8811</v>
      </c>
    </row>
    <row r="477" spans="1:7" x14ac:dyDescent="0.25">
      <c r="A477" t="s">
        <v>123</v>
      </c>
      <c r="B477" t="s">
        <v>88</v>
      </c>
      <c r="C477" t="s">
        <v>89</v>
      </c>
      <c r="D477">
        <v>18.778400000000001</v>
      </c>
      <c r="E477" t="s">
        <v>90</v>
      </c>
      <c r="F477" t="str">
        <f t="shared" si="14"/>
        <v>P</v>
      </c>
      <c r="G477">
        <f t="shared" si="15"/>
        <v>18.778400000000001</v>
      </c>
    </row>
    <row r="478" spans="1:7" x14ac:dyDescent="0.25">
      <c r="A478" t="s">
        <v>123</v>
      </c>
      <c r="B478" t="s">
        <v>91</v>
      </c>
      <c r="C478">
        <v>0.100174</v>
      </c>
      <c r="D478" t="s">
        <v>92</v>
      </c>
      <c r="F478" t="str">
        <f t="shared" si="14"/>
        <v>T</v>
      </c>
      <c r="G478">
        <f t="shared" si="15"/>
        <v>0.100174</v>
      </c>
    </row>
    <row r="479" spans="1:7" x14ac:dyDescent="0.25">
      <c r="A479" t="s">
        <v>123</v>
      </c>
      <c r="B479" t="s">
        <v>85</v>
      </c>
      <c r="C479" t="s">
        <v>86</v>
      </c>
      <c r="D479">
        <v>1.8817699999999999</v>
      </c>
      <c r="E479" t="s">
        <v>87</v>
      </c>
      <c r="F479" t="str">
        <f t="shared" si="14"/>
        <v>E</v>
      </c>
      <c r="G479">
        <f t="shared" si="15"/>
        <v>1.8817699999999999</v>
      </c>
    </row>
    <row r="480" spans="1:7" x14ac:dyDescent="0.25">
      <c r="A480" t="s">
        <v>123</v>
      </c>
      <c r="B480" t="s">
        <v>88</v>
      </c>
      <c r="C480" t="s">
        <v>89</v>
      </c>
      <c r="D480">
        <v>18.7851</v>
      </c>
      <c r="E480" t="s">
        <v>90</v>
      </c>
      <c r="F480" t="str">
        <f t="shared" si="14"/>
        <v>P</v>
      </c>
      <c r="G480">
        <f t="shared" si="15"/>
        <v>18.7851</v>
      </c>
    </row>
    <row r="481" spans="1:7" x14ac:dyDescent="0.25">
      <c r="A481" t="s">
        <v>123</v>
      </c>
      <c r="B481" t="s">
        <v>91</v>
      </c>
      <c r="C481">
        <v>0.100174</v>
      </c>
      <c r="D481" t="s">
        <v>92</v>
      </c>
      <c r="F481" t="str">
        <f t="shared" si="14"/>
        <v>T</v>
      </c>
      <c r="G481">
        <f t="shared" si="15"/>
        <v>0.100174</v>
      </c>
    </row>
    <row r="482" spans="1:7" x14ac:dyDescent="0.25">
      <c r="A482" t="s">
        <v>124</v>
      </c>
      <c r="B482" t="s">
        <v>85</v>
      </c>
      <c r="C482" t="s">
        <v>86</v>
      </c>
      <c r="D482">
        <v>2.0562</v>
      </c>
      <c r="E482" t="s">
        <v>87</v>
      </c>
      <c r="F482" t="str">
        <f t="shared" si="14"/>
        <v>E</v>
      </c>
      <c r="G482">
        <f t="shared" si="15"/>
        <v>2.0562</v>
      </c>
    </row>
    <row r="483" spans="1:7" x14ac:dyDescent="0.25">
      <c r="A483" t="s">
        <v>124</v>
      </c>
      <c r="B483" t="s">
        <v>88</v>
      </c>
      <c r="C483" t="s">
        <v>89</v>
      </c>
      <c r="D483">
        <v>20.5275</v>
      </c>
      <c r="E483" t="s">
        <v>90</v>
      </c>
      <c r="F483" t="str">
        <f t="shared" si="14"/>
        <v>P</v>
      </c>
      <c r="G483">
        <f t="shared" si="15"/>
        <v>20.5275</v>
      </c>
    </row>
    <row r="484" spans="1:7" x14ac:dyDescent="0.25">
      <c r="A484" t="s">
        <v>124</v>
      </c>
      <c r="B484" t="s">
        <v>91</v>
      </c>
      <c r="C484">
        <v>0.10016799999999999</v>
      </c>
      <c r="D484" t="s">
        <v>92</v>
      </c>
      <c r="F484" t="str">
        <f t="shared" si="14"/>
        <v>T</v>
      </c>
      <c r="G484">
        <f t="shared" si="15"/>
        <v>0.10016799999999999</v>
      </c>
    </row>
    <row r="485" spans="1:7" x14ac:dyDescent="0.25">
      <c r="A485" t="s">
        <v>124</v>
      </c>
      <c r="B485" t="s">
        <v>85</v>
      </c>
      <c r="C485" t="s">
        <v>86</v>
      </c>
      <c r="D485">
        <v>2.0558299999999998</v>
      </c>
      <c r="E485" t="s">
        <v>87</v>
      </c>
      <c r="F485" t="str">
        <f t="shared" si="14"/>
        <v>E</v>
      </c>
      <c r="G485">
        <f t="shared" si="15"/>
        <v>2.0558299999999998</v>
      </c>
    </row>
    <row r="486" spans="1:7" x14ac:dyDescent="0.25">
      <c r="A486" t="s">
        <v>124</v>
      </c>
      <c r="B486" t="s">
        <v>88</v>
      </c>
      <c r="C486" t="s">
        <v>89</v>
      </c>
      <c r="D486">
        <v>20.523</v>
      </c>
      <c r="E486" t="s">
        <v>90</v>
      </c>
      <c r="F486" t="str">
        <f t="shared" si="14"/>
        <v>P</v>
      </c>
      <c r="G486">
        <f t="shared" si="15"/>
        <v>20.523</v>
      </c>
    </row>
    <row r="487" spans="1:7" x14ac:dyDescent="0.25">
      <c r="A487" t="s">
        <v>124</v>
      </c>
      <c r="B487" t="s">
        <v>91</v>
      </c>
      <c r="C487">
        <v>0.100172</v>
      </c>
      <c r="D487" t="s">
        <v>92</v>
      </c>
      <c r="F487" t="str">
        <f t="shared" si="14"/>
        <v>T</v>
      </c>
      <c r="G487">
        <f t="shared" si="15"/>
        <v>0.100172</v>
      </c>
    </row>
    <row r="488" spans="1:7" x14ac:dyDescent="0.25">
      <c r="A488" t="s">
        <v>124</v>
      </c>
      <c r="B488" t="s">
        <v>85</v>
      </c>
      <c r="C488" t="s">
        <v>86</v>
      </c>
      <c r="D488">
        <v>2.0567500000000001</v>
      </c>
      <c r="E488" t="s">
        <v>87</v>
      </c>
      <c r="F488" t="str">
        <f t="shared" si="14"/>
        <v>E</v>
      </c>
      <c r="G488">
        <f t="shared" si="15"/>
        <v>2.0567500000000001</v>
      </c>
    </row>
    <row r="489" spans="1:7" x14ac:dyDescent="0.25">
      <c r="A489" t="s">
        <v>124</v>
      </c>
      <c r="B489" t="s">
        <v>88</v>
      </c>
      <c r="C489" t="s">
        <v>89</v>
      </c>
      <c r="D489">
        <v>20.532599999999999</v>
      </c>
      <c r="E489" t="s">
        <v>90</v>
      </c>
      <c r="F489" t="str">
        <f t="shared" si="14"/>
        <v>P</v>
      </c>
      <c r="G489">
        <f t="shared" si="15"/>
        <v>20.532599999999999</v>
      </c>
    </row>
    <row r="490" spans="1:7" x14ac:dyDescent="0.25">
      <c r="A490" t="s">
        <v>124</v>
      </c>
      <c r="B490" t="s">
        <v>91</v>
      </c>
      <c r="C490">
        <v>0.10017</v>
      </c>
      <c r="D490" t="s">
        <v>92</v>
      </c>
      <c r="F490" t="str">
        <f t="shared" si="14"/>
        <v>T</v>
      </c>
      <c r="G490">
        <f t="shared" si="15"/>
        <v>0.10017</v>
      </c>
    </row>
    <row r="491" spans="1:7" x14ac:dyDescent="0.25">
      <c r="A491" t="s">
        <v>124</v>
      </c>
      <c r="B491" t="s">
        <v>85</v>
      </c>
      <c r="C491" t="s">
        <v>86</v>
      </c>
      <c r="D491">
        <v>2.0526</v>
      </c>
      <c r="E491" t="s">
        <v>87</v>
      </c>
      <c r="F491" t="str">
        <f t="shared" si="14"/>
        <v>E</v>
      </c>
      <c r="G491">
        <f t="shared" si="15"/>
        <v>2.0526</v>
      </c>
    </row>
    <row r="492" spans="1:7" x14ac:dyDescent="0.25">
      <c r="A492" t="s">
        <v>124</v>
      </c>
      <c r="B492" t="s">
        <v>88</v>
      </c>
      <c r="C492" t="s">
        <v>89</v>
      </c>
      <c r="D492">
        <v>20.4907</v>
      </c>
      <c r="E492" t="s">
        <v>90</v>
      </c>
      <c r="F492" t="str">
        <f t="shared" si="14"/>
        <v>P</v>
      </c>
      <c r="G492">
        <f t="shared" si="15"/>
        <v>20.4907</v>
      </c>
    </row>
    <row r="493" spans="1:7" x14ac:dyDescent="0.25">
      <c r="A493" t="s">
        <v>124</v>
      </c>
      <c r="B493" t="s">
        <v>91</v>
      </c>
      <c r="C493">
        <v>0.100172</v>
      </c>
      <c r="D493" t="s">
        <v>92</v>
      </c>
      <c r="F493" t="str">
        <f t="shared" si="14"/>
        <v>T</v>
      </c>
      <c r="G493">
        <f t="shared" si="15"/>
        <v>0.100172</v>
      </c>
    </row>
    <row r="494" spans="1:7" x14ac:dyDescent="0.25">
      <c r="A494" t="s">
        <v>124</v>
      </c>
      <c r="B494" t="s">
        <v>85</v>
      </c>
      <c r="C494" t="s">
        <v>86</v>
      </c>
      <c r="D494">
        <v>2.05281</v>
      </c>
      <c r="E494" t="s">
        <v>87</v>
      </c>
      <c r="F494" t="str">
        <f t="shared" si="14"/>
        <v>E</v>
      </c>
      <c r="G494">
        <f t="shared" si="15"/>
        <v>2.05281</v>
      </c>
    </row>
    <row r="495" spans="1:7" x14ac:dyDescent="0.25">
      <c r="A495" t="s">
        <v>124</v>
      </c>
      <c r="B495" t="s">
        <v>88</v>
      </c>
      <c r="C495" t="s">
        <v>89</v>
      </c>
      <c r="D495">
        <v>20.492899999999999</v>
      </c>
      <c r="E495" t="s">
        <v>90</v>
      </c>
      <c r="F495" t="str">
        <f t="shared" si="14"/>
        <v>P</v>
      </c>
      <c r="G495">
        <f t="shared" si="15"/>
        <v>20.492899999999999</v>
      </c>
    </row>
    <row r="496" spans="1:7" x14ac:dyDescent="0.25">
      <c r="A496" t="s">
        <v>124</v>
      </c>
      <c r="B496" t="s">
        <v>91</v>
      </c>
      <c r="C496">
        <v>0.100172</v>
      </c>
      <c r="D496" t="s">
        <v>92</v>
      </c>
      <c r="F496" t="str">
        <f t="shared" si="14"/>
        <v>T</v>
      </c>
      <c r="G496">
        <f t="shared" si="15"/>
        <v>0.100172</v>
      </c>
    </row>
    <row r="497" spans="1:7" x14ac:dyDescent="0.25">
      <c r="A497" t="s">
        <v>125</v>
      </c>
      <c r="B497" t="s">
        <v>85</v>
      </c>
      <c r="C497" t="s">
        <v>86</v>
      </c>
      <c r="D497">
        <v>4.9117300000000004</v>
      </c>
      <c r="E497" t="s">
        <v>87</v>
      </c>
      <c r="F497" t="str">
        <f t="shared" si="14"/>
        <v>E</v>
      </c>
      <c r="G497">
        <f t="shared" si="15"/>
        <v>4.9117300000000004</v>
      </c>
    </row>
    <row r="498" spans="1:7" x14ac:dyDescent="0.25">
      <c r="A498" t="s">
        <v>125</v>
      </c>
      <c r="B498" t="s">
        <v>88</v>
      </c>
      <c r="C498" t="s">
        <v>89</v>
      </c>
      <c r="D498">
        <v>24.526299999999999</v>
      </c>
      <c r="E498" t="s">
        <v>90</v>
      </c>
      <c r="F498" t="str">
        <f t="shared" si="14"/>
        <v>P</v>
      </c>
      <c r="G498">
        <f t="shared" si="15"/>
        <v>24.526299999999999</v>
      </c>
    </row>
    <row r="499" spans="1:7" x14ac:dyDescent="0.25">
      <c r="A499" t="s">
        <v>125</v>
      </c>
      <c r="B499" t="s">
        <v>91</v>
      </c>
      <c r="C499">
        <v>0.200264</v>
      </c>
      <c r="D499" t="s">
        <v>92</v>
      </c>
      <c r="F499" t="str">
        <f t="shared" si="14"/>
        <v>T</v>
      </c>
      <c r="G499">
        <f t="shared" si="15"/>
        <v>0.200264</v>
      </c>
    </row>
    <row r="500" spans="1:7" x14ac:dyDescent="0.25">
      <c r="A500" t="s">
        <v>125</v>
      </c>
      <c r="B500" t="s">
        <v>85</v>
      </c>
      <c r="C500" t="s">
        <v>86</v>
      </c>
      <c r="D500">
        <v>4.9325900000000003</v>
      </c>
      <c r="E500" t="s">
        <v>87</v>
      </c>
      <c r="F500" t="str">
        <f t="shared" si="14"/>
        <v>E</v>
      </c>
      <c r="G500">
        <f t="shared" si="15"/>
        <v>4.9325900000000003</v>
      </c>
    </row>
    <row r="501" spans="1:7" x14ac:dyDescent="0.25">
      <c r="A501" t="s">
        <v>125</v>
      </c>
      <c r="B501" t="s">
        <v>88</v>
      </c>
      <c r="C501" t="s">
        <v>89</v>
      </c>
      <c r="D501">
        <v>24.631</v>
      </c>
      <c r="E501" t="s">
        <v>90</v>
      </c>
      <c r="F501" t="str">
        <f t="shared" si="14"/>
        <v>P</v>
      </c>
      <c r="G501">
        <f t="shared" si="15"/>
        <v>24.631</v>
      </c>
    </row>
    <row r="502" spans="1:7" x14ac:dyDescent="0.25">
      <c r="A502" t="s">
        <v>125</v>
      </c>
      <c r="B502" t="s">
        <v>91</v>
      </c>
      <c r="C502">
        <v>0.20025899999999999</v>
      </c>
      <c r="D502" t="s">
        <v>92</v>
      </c>
      <c r="F502" t="str">
        <f t="shared" si="14"/>
        <v>T</v>
      </c>
      <c r="G502">
        <f t="shared" si="15"/>
        <v>0.20025899999999999</v>
      </c>
    </row>
    <row r="503" spans="1:7" x14ac:dyDescent="0.25">
      <c r="A503" t="s">
        <v>125</v>
      </c>
      <c r="B503" t="s">
        <v>85</v>
      </c>
      <c r="C503" t="s">
        <v>86</v>
      </c>
      <c r="D503">
        <v>4.9135999999999997</v>
      </c>
      <c r="E503" t="s">
        <v>87</v>
      </c>
      <c r="F503" t="str">
        <f t="shared" si="14"/>
        <v>E</v>
      </c>
      <c r="G503">
        <f t="shared" si="15"/>
        <v>4.9135999999999997</v>
      </c>
    </row>
    <row r="504" spans="1:7" x14ac:dyDescent="0.25">
      <c r="A504" t="s">
        <v>125</v>
      </c>
      <c r="B504" t="s">
        <v>88</v>
      </c>
      <c r="C504" t="s">
        <v>89</v>
      </c>
      <c r="D504">
        <v>24.535399999999999</v>
      </c>
      <c r="E504" t="s">
        <v>90</v>
      </c>
      <c r="F504" t="str">
        <f t="shared" si="14"/>
        <v>P</v>
      </c>
      <c r="G504">
        <f t="shared" si="15"/>
        <v>24.535399999999999</v>
      </c>
    </row>
    <row r="505" spans="1:7" x14ac:dyDescent="0.25">
      <c r="A505" t="s">
        <v>125</v>
      </c>
      <c r="B505" t="s">
        <v>91</v>
      </c>
      <c r="C505">
        <v>0.200266</v>
      </c>
      <c r="D505" t="s">
        <v>92</v>
      </c>
      <c r="F505" t="str">
        <f t="shared" si="14"/>
        <v>T</v>
      </c>
      <c r="G505">
        <f t="shared" si="15"/>
        <v>0.200266</v>
      </c>
    </row>
    <row r="506" spans="1:7" x14ac:dyDescent="0.25">
      <c r="A506" t="s">
        <v>125</v>
      </c>
      <c r="B506" t="s">
        <v>85</v>
      </c>
      <c r="C506" t="s">
        <v>86</v>
      </c>
      <c r="D506">
        <v>4.9411500000000004</v>
      </c>
      <c r="E506" t="s">
        <v>87</v>
      </c>
      <c r="F506" t="str">
        <f t="shared" si="14"/>
        <v>E</v>
      </c>
      <c r="G506">
        <f t="shared" si="15"/>
        <v>4.9411500000000004</v>
      </c>
    </row>
    <row r="507" spans="1:7" x14ac:dyDescent="0.25">
      <c r="A507" t="s">
        <v>125</v>
      </c>
      <c r="B507" t="s">
        <v>88</v>
      </c>
      <c r="C507" t="s">
        <v>89</v>
      </c>
      <c r="D507">
        <v>24.6724</v>
      </c>
      <c r="E507" t="s">
        <v>90</v>
      </c>
      <c r="F507" t="str">
        <f t="shared" si="14"/>
        <v>P</v>
      </c>
      <c r="G507">
        <f t="shared" si="15"/>
        <v>24.6724</v>
      </c>
    </row>
    <row r="508" spans="1:7" x14ac:dyDescent="0.25">
      <c r="A508" t="s">
        <v>125</v>
      </c>
      <c r="B508" t="s">
        <v>91</v>
      </c>
      <c r="C508">
        <v>0.20027</v>
      </c>
      <c r="D508" t="s">
        <v>92</v>
      </c>
      <c r="F508" t="str">
        <f t="shared" si="14"/>
        <v>T</v>
      </c>
      <c r="G508">
        <f t="shared" si="15"/>
        <v>0.20027</v>
      </c>
    </row>
    <row r="509" spans="1:7" x14ac:dyDescent="0.25">
      <c r="A509" t="s">
        <v>125</v>
      </c>
      <c r="B509" t="s">
        <v>85</v>
      </c>
      <c r="C509" t="s">
        <v>86</v>
      </c>
      <c r="D509">
        <v>4.9341900000000001</v>
      </c>
      <c r="E509" t="s">
        <v>87</v>
      </c>
      <c r="F509" t="str">
        <f t="shared" si="14"/>
        <v>E</v>
      </c>
      <c r="G509">
        <f t="shared" si="15"/>
        <v>4.9341900000000001</v>
      </c>
    </row>
    <row r="510" spans="1:7" x14ac:dyDescent="0.25">
      <c r="A510" t="s">
        <v>125</v>
      </c>
      <c r="B510" t="s">
        <v>88</v>
      </c>
      <c r="C510" t="s">
        <v>89</v>
      </c>
      <c r="D510">
        <v>24.638500000000001</v>
      </c>
      <c r="E510" t="s">
        <v>90</v>
      </c>
      <c r="F510" t="str">
        <f t="shared" si="14"/>
        <v>P</v>
      </c>
      <c r="G510">
        <f t="shared" si="15"/>
        <v>24.638500000000001</v>
      </c>
    </row>
    <row r="511" spans="1:7" x14ac:dyDescent="0.25">
      <c r="A511" t="s">
        <v>125</v>
      </c>
      <c r="B511" t="s">
        <v>91</v>
      </c>
      <c r="C511">
        <v>0.200263</v>
      </c>
      <c r="D511" t="s">
        <v>92</v>
      </c>
      <c r="F511" t="str">
        <f t="shared" si="14"/>
        <v>T</v>
      </c>
      <c r="G511">
        <f t="shared" si="15"/>
        <v>0.200263</v>
      </c>
    </row>
    <row r="512" spans="1:7" x14ac:dyDescent="0.25">
      <c r="A512" t="s">
        <v>126</v>
      </c>
      <c r="B512" t="s">
        <v>85</v>
      </c>
      <c r="C512" t="s">
        <v>86</v>
      </c>
      <c r="D512">
        <v>1.86154</v>
      </c>
      <c r="E512" t="s">
        <v>87</v>
      </c>
      <c r="F512" t="str">
        <f t="shared" si="14"/>
        <v>E</v>
      </c>
      <c r="G512">
        <f t="shared" si="15"/>
        <v>1.86154</v>
      </c>
    </row>
    <row r="513" spans="1:7" x14ac:dyDescent="0.25">
      <c r="A513" t="s">
        <v>126</v>
      </c>
      <c r="B513" t="s">
        <v>88</v>
      </c>
      <c r="C513" t="s">
        <v>89</v>
      </c>
      <c r="D513">
        <v>18.583500000000001</v>
      </c>
      <c r="E513" t="s">
        <v>90</v>
      </c>
      <c r="F513" t="str">
        <f t="shared" si="14"/>
        <v>P</v>
      </c>
      <c r="G513">
        <f t="shared" si="15"/>
        <v>18.583500000000001</v>
      </c>
    </row>
    <row r="514" spans="1:7" x14ac:dyDescent="0.25">
      <c r="A514" t="s">
        <v>126</v>
      </c>
      <c r="B514" t="s">
        <v>91</v>
      </c>
      <c r="C514">
        <v>0.100172</v>
      </c>
      <c r="D514" t="s">
        <v>92</v>
      </c>
      <c r="F514" t="str">
        <f t="shared" si="14"/>
        <v>T</v>
      </c>
      <c r="G514">
        <f t="shared" si="15"/>
        <v>0.100172</v>
      </c>
    </row>
    <row r="515" spans="1:7" x14ac:dyDescent="0.25">
      <c r="A515" t="s">
        <v>126</v>
      </c>
      <c r="B515" t="s">
        <v>85</v>
      </c>
      <c r="C515" t="s">
        <v>86</v>
      </c>
      <c r="D515">
        <v>1.8631899999999999</v>
      </c>
      <c r="E515" t="s">
        <v>87</v>
      </c>
      <c r="F515" t="str">
        <f t="shared" ref="F515:F578" si="16">IF(C515="Energy","E",IF(C515="Power","P","T"))</f>
        <v>E</v>
      </c>
      <c r="G515">
        <f t="shared" ref="G515:G578" si="17">IF(F515="E",D515,IF(F515="P",D515, C515))</f>
        <v>1.8631899999999999</v>
      </c>
    </row>
    <row r="516" spans="1:7" x14ac:dyDescent="0.25">
      <c r="A516" t="s">
        <v>126</v>
      </c>
      <c r="B516" t="s">
        <v>88</v>
      </c>
      <c r="C516" t="s">
        <v>89</v>
      </c>
      <c r="D516">
        <v>18.600300000000001</v>
      </c>
      <c r="E516" t="s">
        <v>90</v>
      </c>
      <c r="F516" t="str">
        <f t="shared" si="16"/>
        <v>P</v>
      </c>
      <c r="G516">
        <f t="shared" si="17"/>
        <v>18.600300000000001</v>
      </c>
    </row>
    <row r="517" spans="1:7" x14ac:dyDescent="0.25">
      <c r="A517" t="s">
        <v>126</v>
      </c>
      <c r="B517" t="s">
        <v>91</v>
      </c>
      <c r="C517">
        <v>0.10017</v>
      </c>
      <c r="D517" t="s">
        <v>92</v>
      </c>
      <c r="F517" t="str">
        <f t="shared" si="16"/>
        <v>T</v>
      </c>
      <c r="G517">
        <f t="shared" si="17"/>
        <v>0.10017</v>
      </c>
    </row>
    <row r="518" spans="1:7" x14ac:dyDescent="0.25">
      <c r="A518" t="s">
        <v>126</v>
      </c>
      <c r="B518" t="s">
        <v>85</v>
      </c>
      <c r="C518" t="s">
        <v>86</v>
      </c>
      <c r="D518">
        <v>1.86073</v>
      </c>
      <c r="E518" t="s">
        <v>87</v>
      </c>
      <c r="F518" t="str">
        <f t="shared" si="16"/>
        <v>E</v>
      </c>
      <c r="G518">
        <f t="shared" si="17"/>
        <v>1.86073</v>
      </c>
    </row>
    <row r="519" spans="1:7" x14ac:dyDescent="0.25">
      <c r="A519" t="s">
        <v>126</v>
      </c>
      <c r="B519" t="s">
        <v>88</v>
      </c>
      <c r="C519" t="s">
        <v>89</v>
      </c>
      <c r="D519">
        <v>18.5717</v>
      </c>
      <c r="E519" t="s">
        <v>90</v>
      </c>
      <c r="F519" t="str">
        <f t="shared" si="16"/>
        <v>P</v>
      </c>
      <c r="G519">
        <f t="shared" si="17"/>
        <v>18.5717</v>
      </c>
    </row>
    <row r="520" spans="1:7" x14ac:dyDescent="0.25">
      <c r="A520" t="s">
        <v>126</v>
      </c>
      <c r="B520" t="s">
        <v>91</v>
      </c>
      <c r="C520">
        <v>0.100192</v>
      </c>
      <c r="D520" t="s">
        <v>92</v>
      </c>
      <c r="F520" t="str">
        <f t="shared" si="16"/>
        <v>T</v>
      </c>
      <c r="G520">
        <f t="shared" si="17"/>
        <v>0.100192</v>
      </c>
    </row>
    <row r="521" spans="1:7" x14ac:dyDescent="0.25">
      <c r="A521" t="s">
        <v>126</v>
      </c>
      <c r="B521" t="s">
        <v>85</v>
      </c>
      <c r="C521" t="s">
        <v>86</v>
      </c>
      <c r="D521">
        <v>1.8605700000000001</v>
      </c>
      <c r="E521" t="s">
        <v>87</v>
      </c>
      <c r="F521" t="str">
        <f t="shared" si="16"/>
        <v>E</v>
      </c>
      <c r="G521">
        <f t="shared" si="17"/>
        <v>1.8605700000000001</v>
      </c>
    </row>
    <row r="522" spans="1:7" x14ac:dyDescent="0.25">
      <c r="A522" t="s">
        <v>126</v>
      </c>
      <c r="B522" t="s">
        <v>88</v>
      </c>
      <c r="C522" t="s">
        <v>89</v>
      </c>
      <c r="D522">
        <v>18.572800000000001</v>
      </c>
      <c r="E522" t="s">
        <v>90</v>
      </c>
      <c r="F522" t="str">
        <f t="shared" si="16"/>
        <v>P</v>
      </c>
      <c r="G522">
        <f t="shared" si="17"/>
        <v>18.572800000000001</v>
      </c>
    </row>
    <row r="523" spans="1:7" x14ac:dyDescent="0.25">
      <c r="A523" t="s">
        <v>126</v>
      </c>
      <c r="B523" t="s">
        <v>91</v>
      </c>
      <c r="C523">
        <v>0.100177</v>
      </c>
      <c r="D523" t="s">
        <v>92</v>
      </c>
      <c r="F523" t="str">
        <f t="shared" si="16"/>
        <v>T</v>
      </c>
      <c r="G523">
        <f t="shared" si="17"/>
        <v>0.100177</v>
      </c>
    </row>
    <row r="524" spans="1:7" x14ac:dyDescent="0.25">
      <c r="A524" t="s">
        <v>126</v>
      </c>
      <c r="B524" t="s">
        <v>85</v>
      </c>
      <c r="C524" t="s">
        <v>86</v>
      </c>
      <c r="D524">
        <v>1.86188</v>
      </c>
      <c r="E524" t="s">
        <v>87</v>
      </c>
      <c r="F524" t="str">
        <f t="shared" si="16"/>
        <v>E</v>
      </c>
      <c r="G524">
        <f t="shared" si="17"/>
        <v>1.86188</v>
      </c>
    </row>
    <row r="525" spans="1:7" x14ac:dyDescent="0.25">
      <c r="A525" t="s">
        <v>126</v>
      </c>
      <c r="B525" t="s">
        <v>88</v>
      </c>
      <c r="C525" t="s">
        <v>89</v>
      </c>
      <c r="D525">
        <v>18.586600000000001</v>
      </c>
      <c r="E525" t="s">
        <v>90</v>
      </c>
      <c r="F525" t="str">
        <f t="shared" si="16"/>
        <v>P</v>
      </c>
      <c r="G525">
        <f t="shared" si="17"/>
        <v>18.586600000000001</v>
      </c>
    </row>
    <row r="526" spans="1:7" x14ac:dyDescent="0.25">
      <c r="A526" t="s">
        <v>126</v>
      </c>
      <c r="B526" t="s">
        <v>91</v>
      </c>
      <c r="C526">
        <v>0.100173</v>
      </c>
      <c r="D526" t="s">
        <v>92</v>
      </c>
      <c r="F526" t="str">
        <f t="shared" si="16"/>
        <v>T</v>
      </c>
      <c r="G526">
        <f t="shared" si="17"/>
        <v>0.100173</v>
      </c>
    </row>
    <row r="527" spans="1:7" x14ac:dyDescent="0.25">
      <c r="A527" t="s">
        <v>127</v>
      </c>
      <c r="B527" t="s">
        <v>85</v>
      </c>
      <c r="C527" t="s">
        <v>86</v>
      </c>
      <c r="D527">
        <v>7.1007400000000001</v>
      </c>
      <c r="E527" t="s">
        <v>87</v>
      </c>
      <c r="F527" t="str">
        <f t="shared" si="16"/>
        <v>E</v>
      </c>
      <c r="G527">
        <f t="shared" si="17"/>
        <v>7.1007400000000001</v>
      </c>
    </row>
    <row r="528" spans="1:7" x14ac:dyDescent="0.25">
      <c r="A528" t="s">
        <v>127</v>
      </c>
      <c r="B528" t="s">
        <v>88</v>
      </c>
      <c r="C528" t="s">
        <v>89</v>
      </c>
      <c r="D528">
        <v>23.6431</v>
      </c>
      <c r="E528" t="s">
        <v>90</v>
      </c>
      <c r="F528" t="str">
        <f t="shared" si="16"/>
        <v>P</v>
      </c>
      <c r="G528">
        <f t="shared" si="17"/>
        <v>23.6431</v>
      </c>
    </row>
    <row r="529" spans="1:7" x14ac:dyDescent="0.25">
      <c r="A529" t="s">
        <v>127</v>
      </c>
      <c r="B529" t="s">
        <v>91</v>
      </c>
      <c r="C529">
        <v>0.30032999999999999</v>
      </c>
      <c r="D529" t="s">
        <v>92</v>
      </c>
      <c r="F529" t="str">
        <f t="shared" si="16"/>
        <v>T</v>
      </c>
      <c r="G529">
        <f t="shared" si="17"/>
        <v>0.30032999999999999</v>
      </c>
    </row>
    <row r="530" spans="1:7" x14ac:dyDescent="0.25">
      <c r="A530" t="s">
        <v>127</v>
      </c>
      <c r="B530" t="s">
        <v>85</v>
      </c>
      <c r="C530" t="s">
        <v>86</v>
      </c>
      <c r="D530">
        <v>7.1136799999999996</v>
      </c>
      <c r="E530" t="s">
        <v>87</v>
      </c>
      <c r="F530" t="str">
        <f t="shared" si="16"/>
        <v>E</v>
      </c>
      <c r="G530">
        <f t="shared" si="17"/>
        <v>7.1136799999999996</v>
      </c>
    </row>
    <row r="531" spans="1:7" x14ac:dyDescent="0.25">
      <c r="A531" t="s">
        <v>127</v>
      </c>
      <c r="B531" t="s">
        <v>88</v>
      </c>
      <c r="C531" t="s">
        <v>89</v>
      </c>
      <c r="D531">
        <v>23.686499999999999</v>
      </c>
      <c r="E531" t="s">
        <v>90</v>
      </c>
      <c r="F531" t="str">
        <f t="shared" si="16"/>
        <v>P</v>
      </c>
      <c r="G531">
        <f t="shared" si="17"/>
        <v>23.686499999999999</v>
      </c>
    </row>
    <row r="532" spans="1:7" x14ac:dyDescent="0.25">
      <c r="A532" t="s">
        <v>127</v>
      </c>
      <c r="B532" t="s">
        <v>91</v>
      </c>
      <c r="C532">
        <v>0.30032599999999998</v>
      </c>
      <c r="D532" t="s">
        <v>92</v>
      </c>
      <c r="F532" t="str">
        <f t="shared" si="16"/>
        <v>T</v>
      </c>
      <c r="G532">
        <f t="shared" si="17"/>
        <v>0.30032599999999998</v>
      </c>
    </row>
    <row r="533" spans="1:7" x14ac:dyDescent="0.25">
      <c r="A533" t="s">
        <v>127</v>
      </c>
      <c r="B533" t="s">
        <v>85</v>
      </c>
      <c r="C533" t="s">
        <v>86</v>
      </c>
      <c r="D533">
        <v>7.0966500000000003</v>
      </c>
      <c r="E533" t="s">
        <v>87</v>
      </c>
      <c r="F533" t="str">
        <f t="shared" si="16"/>
        <v>E</v>
      </c>
      <c r="G533">
        <f t="shared" si="17"/>
        <v>7.0966500000000003</v>
      </c>
    </row>
    <row r="534" spans="1:7" x14ac:dyDescent="0.25">
      <c r="A534" t="s">
        <v>127</v>
      </c>
      <c r="B534" t="s">
        <v>88</v>
      </c>
      <c r="C534" t="s">
        <v>89</v>
      </c>
      <c r="D534">
        <v>23.629300000000001</v>
      </c>
      <c r="E534" t="s">
        <v>90</v>
      </c>
      <c r="F534" t="str">
        <f t="shared" si="16"/>
        <v>P</v>
      </c>
      <c r="G534">
        <f t="shared" si="17"/>
        <v>23.629300000000001</v>
      </c>
    </row>
    <row r="535" spans="1:7" x14ac:dyDescent="0.25">
      <c r="A535" t="s">
        <v>127</v>
      </c>
      <c r="B535" t="s">
        <v>91</v>
      </c>
      <c r="C535">
        <v>0.30033199999999999</v>
      </c>
      <c r="D535" t="s">
        <v>92</v>
      </c>
      <c r="F535" t="str">
        <f t="shared" si="16"/>
        <v>T</v>
      </c>
      <c r="G535">
        <f t="shared" si="17"/>
        <v>0.30033199999999999</v>
      </c>
    </row>
    <row r="536" spans="1:7" x14ac:dyDescent="0.25">
      <c r="A536" t="s">
        <v>127</v>
      </c>
      <c r="B536" t="s">
        <v>85</v>
      </c>
      <c r="C536" t="s">
        <v>86</v>
      </c>
      <c r="D536">
        <v>7.0965999999999996</v>
      </c>
      <c r="E536" t="s">
        <v>87</v>
      </c>
      <c r="F536" t="str">
        <f t="shared" si="16"/>
        <v>E</v>
      </c>
      <c r="G536">
        <f t="shared" si="17"/>
        <v>7.0965999999999996</v>
      </c>
    </row>
    <row r="537" spans="1:7" x14ac:dyDescent="0.25">
      <c r="A537" t="s">
        <v>127</v>
      </c>
      <c r="B537" t="s">
        <v>88</v>
      </c>
      <c r="C537" t="s">
        <v>89</v>
      </c>
      <c r="D537">
        <v>23.629200000000001</v>
      </c>
      <c r="E537" t="s">
        <v>90</v>
      </c>
      <c r="F537" t="str">
        <f t="shared" si="16"/>
        <v>P</v>
      </c>
      <c r="G537">
        <f t="shared" si="17"/>
        <v>23.629200000000001</v>
      </c>
    </row>
    <row r="538" spans="1:7" x14ac:dyDescent="0.25">
      <c r="A538" t="s">
        <v>127</v>
      </c>
      <c r="B538" t="s">
        <v>91</v>
      </c>
      <c r="C538">
        <v>0.30033199999999999</v>
      </c>
      <c r="D538" t="s">
        <v>92</v>
      </c>
      <c r="F538" t="str">
        <f t="shared" si="16"/>
        <v>T</v>
      </c>
      <c r="G538">
        <f t="shared" si="17"/>
        <v>0.30033199999999999</v>
      </c>
    </row>
    <row r="539" spans="1:7" x14ac:dyDescent="0.25">
      <c r="A539" t="s">
        <v>127</v>
      </c>
      <c r="B539" t="s">
        <v>85</v>
      </c>
      <c r="C539" t="s">
        <v>86</v>
      </c>
      <c r="D539">
        <v>7.1158299999999999</v>
      </c>
      <c r="E539" t="s">
        <v>87</v>
      </c>
      <c r="F539" t="str">
        <f t="shared" si="16"/>
        <v>E</v>
      </c>
      <c r="G539">
        <f t="shared" si="17"/>
        <v>7.1158299999999999</v>
      </c>
    </row>
    <row r="540" spans="1:7" x14ac:dyDescent="0.25">
      <c r="A540" t="s">
        <v>127</v>
      </c>
      <c r="B540" t="s">
        <v>88</v>
      </c>
      <c r="C540" t="s">
        <v>89</v>
      </c>
      <c r="D540">
        <v>23.693100000000001</v>
      </c>
      <c r="E540" t="s">
        <v>90</v>
      </c>
      <c r="F540" t="str">
        <f t="shared" si="16"/>
        <v>P</v>
      </c>
      <c r="G540">
        <f t="shared" si="17"/>
        <v>23.693100000000001</v>
      </c>
    </row>
    <row r="541" spans="1:7" x14ac:dyDescent="0.25">
      <c r="A541" t="s">
        <v>127</v>
      </c>
      <c r="B541" t="s">
        <v>91</v>
      </c>
      <c r="C541">
        <v>0.30033300000000002</v>
      </c>
      <c r="D541" t="s">
        <v>92</v>
      </c>
      <c r="F541" t="str">
        <f t="shared" si="16"/>
        <v>T</v>
      </c>
      <c r="G541">
        <f t="shared" si="17"/>
        <v>0.30033300000000002</v>
      </c>
    </row>
    <row r="542" spans="1:7" x14ac:dyDescent="0.25">
      <c r="A542" t="s">
        <v>128</v>
      </c>
      <c r="B542" t="s">
        <v>85</v>
      </c>
      <c r="C542" t="s">
        <v>86</v>
      </c>
      <c r="D542">
        <v>1.8654200000000001</v>
      </c>
      <c r="E542" t="s">
        <v>87</v>
      </c>
      <c r="F542" t="str">
        <f t="shared" si="16"/>
        <v>E</v>
      </c>
      <c r="G542">
        <f t="shared" si="17"/>
        <v>1.8654200000000001</v>
      </c>
    </row>
    <row r="543" spans="1:7" x14ac:dyDescent="0.25">
      <c r="A543" t="s">
        <v>128</v>
      </c>
      <c r="B543" t="s">
        <v>88</v>
      </c>
      <c r="C543" t="s">
        <v>89</v>
      </c>
      <c r="D543">
        <v>18.622299999999999</v>
      </c>
      <c r="E543" t="s">
        <v>90</v>
      </c>
      <c r="F543" t="str">
        <f t="shared" si="16"/>
        <v>P</v>
      </c>
      <c r="G543">
        <f t="shared" si="17"/>
        <v>18.622299999999999</v>
      </c>
    </row>
    <row r="544" spans="1:7" x14ac:dyDescent="0.25">
      <c r="A544" t="s">
        <v>128</v>
      </c>
      <c r="B544" t="s">
        <v>91</v>
      </c>
      <c r="C544">
        <v>0.100171</v>
      </c>
      <c r="D544" t="s">
        <v>92</v>
      </c>
      <c r="F544" t="str">
        <f t="shared" si="16"/>
        <v>T</v>
      </c>
      <c r="G544">
        <f t="shared" si="17"/>
        <v>0.100171</v>
      </c>
    </row>
    <row r="545" spans="1:7" x14ac:dyDescent="0.25">
      <c r="A545" t="s">
        <v>128</v>
      </c>
      <c r="B545" t="s">
        <v>85</v>
      </c>
      <c r="C545" t="s">
        <v>86</v>
      </c>
      <c r="D545">
        <v>1.8684499999999999</v>
      </c>
      <c r="E545" t="s">
        <v>87</v>
      </c>
      <c r="F545" t="str">
        <f t="shared" si="16"/>
        <v>E</v>
      </c>
      <c r="G545">
        <f t="shared" si="17"/>
        <v>1.8684499999999999</v>
      </c>
    </row>
    <row r="546" spans="1:7" x14ac:dyDescent="0.25">
      <c r="A546" t="s">
        <v>128</v>
      </c>
      <c r="B546" t="s">
        <v>88</v>
      </c>
      <c r="C546" t="s">
        <v>89</v>
      </c>
      <c r="D546">
        <v>18.6525</v>
      </c>
      <c r="E546" t="s">
        <v>90</v>
      </c>
      <c r="F546" t="str">
        <f t="shared" si="16"/>
        <v>P</v>
      </c>
      <c r="G546">
        <f t="shared" si="17"/>
        <v>18.6525</v>
      </c>
    </row>
    <row r="547" spans="1:7" x14ac:dyDescent="0.25">
      <c r="A547" t="s">
        <v>128</v>
      </c>
      <c r="B547" t="s">
        <v>91</v>
      </c>
      <c r="C547">
        <v>0.100172</v>
      </c>
      <c r="D547" t="s">
        <v>92</v>
      </c>
      <c r="F547" t="str">
        <f t="shared" si="16"/>
        <v>T</v>
      </c>
      <c r="G547">
        <f t="shared" si="17"/>
        <v>0.100172</v>
      </c>
    </row>
    <row r="548" spans="1:7" x14ac:dyDescent="0.25">
      <c r="A548" t="s">
        <v>128</v>
      </c>
      <c r="B548" t="s">
        <v>85</v>
      </c>
      <c r="C548" t="s">
        <v>86</v>
      </c>
      <c r="D548">
        <v>1.86958</v>
      </c>
      <c r="E548" t="s">
        <v>87</v>
      </c>
      <c r="F548" t="str">
        <f t="shared" si="16"/>
        <v>E</v>
      </c>
      <c r="G548">
        <f t="shared" si="17"/>
        <v>1.86958</v>
      </c>
    </row>
    <row r="549" spans="1:7" x14ac:dyDescent="0.25">
      <c r="A549" t="s">
        <v>128</v>
      </c>
      <c r="B549" t="s">
        <v>88</v>
      </c>
      <c r="C549" t="s">
        <v>89</v>
      </c>
      <c r="D549">
        <v>18.663399999999999</v>
      </c>
      <c r="E549" t="s">
        <v>90</v>
      </c>
      <c r="F549" t="str">
        <f t="shared" si="16"/>
        <v>P</v>
      </c>
      <c r="G549">
        <f t="shared" si="17"/>
        <v>18.663399999999999</v>
      </c>
    </row>
    <row r="550" spans="1:7" x14ac:dyDescent="0.25">
      <c r="A550" t="s">
        <v>128</v>
      </c>
      <c r="B550" t="s">
        <v>91</v>
      </c>
      <c r="C550">
        <v>0.100174</v>
      </c>
      <c r="D550" t="s">
        <v>92</v>
      </c>
      <c r="F550" t="str">
        <f t="shared" si="16"/>
        <v>T</v>
      </c>
      <c r="G550">
        <f t="shared" si="17"/>
        <v>0.100174</v>
      </c>
    </row>
    <row r="551" spans="1:7" x14ac:dyDescent="0.25">
      <c r="A551" t="s">
        <v>128</v>
      </c>
      <c r="B551" t="s">
        <v>85</v>
      </c>
      <c r="C551" t="s">
        <v>86</v>
      </c>
      <c r="D551">
        <v>1.86958</v>
      </c>
      <c r="E551" t="s">
        <v>87</v>
      </c>
      <c r="F551" t="str">
        <f t="shared" si="16"/>
        <v>E</v>
      </c>
      <c r="G551">
        <f t="shared" si="17"/>
        <v>1.86958</v>
      </c>
    </row>
    <row r="552" spans="1:7" x14ac:dyDescent="0.25">
      <c r="A552" t="s">
        <v>128</v>
      </c>
      <c r="B552" t="s">
        <v>88</v>
      </c>
      <c r="C552" t="s">
        <v>89</v>
      </c>
      <c r="D552">
        <v>18.663399999999999</v>
      </c>
      <c r="E552" t="s">
        <v>90</v>
      </c>
      <c r="F552" t="str">
        <f t="shared" si="16"/>
        <v>P</v>
      </c>
      <c r="G552">
        <f t="shared" si="17"/>
        <v>18.663399999999999</v>
      </c>
    </row>
    <row r="553" spans="1:7" x14ac:dyDescent="0.25">
      <c r="A553" t="s">
        <v>128</v>
      </c>
      <c r="B553" t="s">
        <v>91</v>
      </c>
      <c r="C553">
        <v>0.100174</v>
      </c>
      <c r="D553" t="s">
        <v>92</v>
      </c>
      <c r="F553" t="str">
        <f t="shared" si="16"/>
        <v>T</v>
      </c>
      <c r="G553">
        <f t="shared" si="17"/>
        <v>0.100174</v>
      </c>
    </row>
    <row r="554" spans="1:7" x14ac:dyDescent="0.25">
      <c r="A554" t="s">
        <v>128</v>
      </c>
      <c r="B554" t="s">
        <v>85</v>
      </c>
      <c r="C554" t="s">
        <v>86</v>
      </c>
      <c r="D554">
        <v>1.8448899999999999</v>
      </c>
      <c r="E554" t="s">
        <v>87</v>
      </c>
      <c r="F554" t="str">
        <f t="shared" si="16"/>
        <v>E</v>
      </c>
      <c r="G554">
        <f t="shared" si="17"/>
        <v>1.8448899999999999</v>
      </c>
    </row>
    <row r="555" spans="1:7" x14ac:dyDescent="0.25">
      <c r="A555" t="s">
        <v>128</v>
      </c>
      <c r="B555" t="s">
        <v>88</v>
      </c>
      <c r="C555" t="s">
        <v>89</v>
      </c>
      <c r="D555">
        <v>18.417100000000001</v>
      </c>
      <c r="E555" t="s">
        <v>90</v>
      </c>
      <c r="F555" t="str">
        <f t="shared" si="16"/>
        <v>P</v>
      </c>
      <c r="G555">
        <f t="shared" si="17"/>
        <v>18.417100000000001</v>
      </c>
    </row>
    <row r="556" spans="1:7" x14ac:dyDescent="0.25">
      <c r="A556" t="s">
        <v>128</v>
      </c>
      <c r="B556" t="s">
        <v>91</v>
      </c>
      <c r="C556">
        <v>0.100173</v>
      </c>
      <c r="D556" t="s">
        <v>92</v>
      </c>
      <c r="F556" t="str">
        <f t="shared" si="16"/>
        <v>T</v>
      </c>
      <c r="G556">
        <f t="shared" si="17"/>
        <v>0.100173</v>
      </c>
    </row>
    <row r="557" spans="1:7" x14ac:dyDescent="0.25">
      <c r="A557" t="s">
        <v>129</v>
      </c>
      <c r="B557" t="s">
        <v>85</v>
      </c>
      <c r="C557" t="s">
        <v>86</v>
      </c>
      <c r="D557">
        <v>1.8803700000000001</v>
      </c>
      <c r="E557" t="s">
        <v>87</v>
      </c>
      <c r="F557" t="str">
        <f t="shared" si="16"/>
        <v>E</v>
      </c>
      <c r="G557">
        <f t="shared" si="17"/>
        <v>1.8803700000000001</v>
      </c>
    </row>
    <row r="558" spans="1:7" x14ac:dyDescent="0.25">
      <c r="A558" t="s">
        <v>129</v>
      </c>
      <c r="B558" t="s">
        <v>88</v>
      </c>
      <c r="C558" t="s">
        <v>89</v>
      </c>
      <c r="D558">
        <v>18.7712</v>
      </c>
      <c r="E558" t="s">
        <v>90</v>
      </c>
      <c r="F558" t="str">
        <f t="shared" si="16"/>
        <v>P</v>
      </c>
      <c r="G558">
        <f t="shared" si="17"/>
        <v>18.7712</v>
      </c>
    </row>
    <row r="559" spans="1:7" x14ac:dyDescent="0.25">
      <c r="A559" t="s">
        <v>129</v>
      </c>
      <c r="B559" t="s">
        <v>91</v>
      </c>
      <c r="C559">
        <v>0.100173</v>
      </c>
      <c r="D559" t="s">
        <v>92</v>
      </c>
      <c r="F559" t="str">
        <f t="shared" si="16"/>
        <v>T</v>
      </c>
      <c r="G559">
        <f t="shared" si="17"/>
        <v>0.100173</v>
      </c>
    </row>
    <row r="560" spans="1:7" x14ac:dyDescent="0.25">
      <c r="A560" t="s">
        <v>129</v>
      </c>
      <c r="B560" t="s">
        <v>85</v>
      </c>
      <c r="C560" t="s">
        <v>86</v>
      </c>
      <c r="D560">
        <v>1.8752599999999999</v>
      </c>
      <c r="E560" t="s">
        <v>87</v>
      </c>
      <c r="F560" t="str">
        <f t="shared" si="16"/>
        <v>E</v>
      </c>
      <c r="G560">
        <f t="shared" si="17"/>
        <v>1.8752599999999999</v>
      </c>
    </row>
    <row r="561" spans="1:7" x14ac:dyDescent="0.25">
      <c r="A561" t="s">
        <v>129</v>
      </c>
      <c r="B561" t="s">
        <v>88</v>
      </c>
      <c r="C561" t="s">
        <v>89</v>
      </c>
      <c r="D561">
        <v>18.720199999999998</v>
      </c>
      <c r="E561" t="s">
        <v>90</v>
      </c>
      <c r="F561" t="str">
        <f t="shared" si="16"/>
        <v>P</v>
      </c>
      <c r="G561">
        <f t="shared" si="17"/>
        <v>18.720199999999998</v>
      </c>
    </row>
    <row r="562" spans="1:7" x14ac:dyDescent="0.25">
      <c r="A562" t="s">
        <v>129</v>
      </c>
      <c r="B562" t="s">
        <v>91</v>
      </c>
      <c r="C562">
        <v>0.100173</v>
      </c>
      <c r="D562" t="s">
        <v>92</v>
      </c>
      <c r="F562" t="str">
        <f t="shared" si="16"/>
        <v>T</v>
      </c>
      <c r="G562">
        <f t="shared" si="17"/>
        <v>0.100173</v>
      </c>
    </row>
    <row r="563" spans="1:7" x14ac:dyDescent="0.25">
      <c r="A563" t="s">
        <v>129</v>
      </c>
      <c r="B563" t="s">
        <v>85</v>
      </c>
      <c r="C563" t="s">
        <v>86</v>
      </c>
      <c r="D563">
        <v>1.8769499999999999</v>
      </c>
      <c r="E563" t="s">
        <v>87</v>
      </c>
      <c r="F563" t="str">
        <f t="shared" si="16"/>
        <v>E</v>
      </c>
      <c r="G563">
        <f t="shared" si="17"/>
        <v>1.8769499999999999</v>
      </c>
    </row>
    <row r="564" spans="1:7" x14ac:dyDescent="0.25">
      <c r="A564" t="s">
        <v>129</v>
      </c>
      <c r="B564" t="s">
        <v>88</v>
      </c>
      <c r="C564" t="s">
        <v>89</v>
      </c>
      <c r="D564">
        <v>18.737300000000001</v>
      </c>
      <c r="E564" t="s">
        <v>90</v>
      </c>
      <c r="F564" t="str">
        <f t="shared" si="16"/>
        <v>P</v>
      </c>
      <c r="G564">
        <f t="shared" si="17"/>
        <v>18.737300000000001</v>
      </c>
    </row>
    <row r="565" spans="1:7" x14ac:dyDescent="0.25">
      <c r="A565" t="s">
        <v>129</v>
      </c>
      <c r="B565" t="s">
        <v>91</v>
      </c>
      <c r="C565">
        <v>0.100172</v>
      </c>
      <c r="D565" t="s">
        <v>92</v>
      </c>
      <c r="F565" t="str">
        <f t="shared" si="16"/>
        <v>T</v>
      </c>
      <c r="G565">
        <f t="shared" si="17"/>
        <v>0.100172</v>
      </c>
    </row>
    <row r="566" spans="1:7" x14ac:dyDescent="0.25">
      <c r="A566" t="s">
        <v>129</v>
      </c>
      <c r="B566" t="s">
        <v>85</v>
      </c>
      <c r="C566" t="s">
        <v>86</v>
      </c>
      <c r="D566">
        <v>1.8776200000000001</v>
      </c>
      <c r="E566" t="s">
        <v>87</v>
      </c>
      <c r="F566" t="str">
        <f t="shared" si="16"/>
        <v>E</v>
      </c>
      <c r="G566">
        <f t="shared" si="17"/>
        <v>1.8776200000000001</v>
      </c>
    </row>
    <row r="567" spans="1:7" x14ac:dyDescent="0.25">
      <c r="A567" t="s">
        <v>129</v>
      </c>
      <c r="B567" t="s">
        <v>88</v>
      </c>
      <c r="C567" t="s">
        <v>89</v>
      </c>
      <c r="D567">
        <v>18.7438</v>
      </c>
      <c r="E567" t="s">
        <v>90</v>
      </c>
      <c r="F567" t="str">
        <f t="shared" si="16"/>
        <v>P</v>
      </c>
      <c r="G567">
        <f t="shared" si="17"/>
        <v>18.7438</v>
      </c>
    </row>
    <row r="568" spans="1:7" x14ac:dyDescent="0.25">
      <c r="A568" t="s">
        <v>129</v>
      </c>
      <c r="B568" t="s">
        <v>91</v>
      </c>
      <c r="C568">
        <v>0.100173</v>
      </c>
      <c r="D568" t="s">
        <v>92</v>
      </c>
      <c r="F568" t="str">
        <f t="shared" si="16"/>
        <v>T</v>
      </c>
      <c r="G568">
        <f t="shared" si="17"/>
        <v>0.100173</v>
      </c>
    </row>
    <row r="569" spans="1:7" x14ac:dyDescent="0.25">
      <c r="A569" t="s">
        <v>129</v>
      </c>
      <c r="B569" t="s">
        <v>85</v>
      </c>
      <c r="C569" t="s">
        <v>86</v>
      </c>
      <c r="D569">
        <v>1.88005</v>
      </c>
      <c r="E569" t="s">
        <v>87</v>
      </c>
      <c r="F569" t="str">
        <f t="shared" si="16"/>
        <v>E</v>
      </c>
      <c r="G569">
        <f t="shared" si="17"/>
        <v>1.88005</v>
      </c>
    </row>
    <row r="570" spans="1:7" x14ac:dyDescent="0.25">
      <c r="A570" t="s">
        <v>129</v>
      </c>
      <c r="B570" t="s">
        <v>88</v>
      </c>
      <c r="C570" t="s">
        <v>89</v>
      </c>
      <c r="D570">
        <v>18.7682</v>
      </c>
      <c r="E570" t="s">
        <v>90</v>
      </c>
      <c r="F570" t="str">
        <f t="shared" si="16"/>
        <v>P</v>
      </c>
      <c r="G570">
        <f t="shared" si="17"/>
        <v>18.7682</v>
      </c>
    </row>
    <row r="571" spans="1:7" x14ac:dyDescent="0.25">
      <c r="A571" t="s">
        <v>129</v>
      </c>
      <c r="B571" t="s">
        <v>91</v>
      </c>
      <c r="C571">
        <v>0.100172</v>
      </c>
      <c r="D571" t="s">
        <v>92</v>
      </c>
      <c r="F571" t="str">
        <f t="shared" si="16"/>
        <v>T</v>
      </c>
      <c r="G571">
        <f t="shared" si="17"/>
        <v>0.100172</v>
      </c>
    </row>
    <row r="572" spans="1:7" x14ac:dyDescent="0.25">
      <c r="A572" t="s">
        <v>130</v>
      </c>
      <c r="B572" t="s">
        <v>85</v>
      </c>
      <c r="C572" t="s">
        <v>86</v>
      </c>
      <c r="D572">
        <v>2.5979899999999998</v>
      </c>
      <c r="E572" t="s">
        <v>87</v>
      </c>
      <c r="F572" t="str">
        <f t="shared" si="16"/>
        <v>E</v>
      </c>
      <c r="G572">
        <f t="shared" si="17"/>
        <v>2.5979899999999998</v>
      </c>
    </row>
    <row r="573" spans="1:7" x14ac:dyDescent="0.25">
      <c r="A573" t="s">
        <v>130</v>
      </c>
      <c r="B573" t="s">
        <v>88</v>
      </c>
      <c r="C573" t="s">
        <v>89</v>
      </c>
      <c r="D573">
        <v>25.9376</v>
      </c>
      <c r="E573" t="s">
        <v>90</v>
      </c>
      <c r="F573" t="str">
        <f t="shared" si="16"/>
        <v>P</v>
      </c>
      <c r="G573">
        <f t="shared" si="17"/>
        <v>25.9376</v>
      </c>
    </row>
    <row r="574" spans="1:7" x14ac:dyDescent="0.25">
      <c r="A574" t="s">
        <v>130</v>
      </c>
      <c r="B574" t="s">
        <v>91</v>
      </c>
      <c r="C574">
        <v>0.100163</v>
      </c>
      <c r="D574" t="s">
        <v>92</v>
      </c>
      <c r="F574" t="str">
        <f t="shared" si="16"/>
        <v>T</v>
      </c>
      <c r="G574">
        <f t="shared" si="17"/>
        <v>0.100163</v>
      </c>
    </row>
    <row r="575" spans="1:7" x14ac:dyDescent="0.25">
      <c r="A575" t="s">
        <v>130</v>
      </c>
      <c r="B575" t="s">
        <v>85</v>
      </c>
      <c r="C575" t="s">
        <v>86</v>
      </c>
      <c r="D575">
        <v>2.5944799999999999</v>
      </c>
      <c r="E575" t="s">
        <v>87</v>
      </c>
      <c r="F575" t="str">
        <f t="shared" si="16"/>
        <v>E</v>
      </c>
      <c r="G575">
        <f t="shared" si="17"/>
        <v>2.5944799999999999</v>
      </c>
    </row>
    <row r="576" spans="1:7" x14ac:dyDescent="0.25">
      <c r="A576" t="s">
        <v>130</v>
      </c>
      <c r="B576" t="s">
        <v>88</v>
      </c>
      <c r="C576" t="s">
        <v>89</v>
      </c>
      <c r="D576">
        <v>25.9026</v>
      </c>
      <c r="E576" t="s">
        <v>90</v>
      </c>
      <c r="F576" t="str">
        <f t="shared" si="16"/>
        <v>P</v>
      </c>
      <c r="G576">
        <f t="shared" si="17"/>
        <v>25.9026</v>
      </c>
    </row>
    <row r="577" spans="1:7" x14ac:dyDescent="0.25">
      <c r="A577" t="s">
        <v>130</v>
      </c>
      <c r="B577" t="s">
        <v>91</v>
      </c>
      <c r="C577">
        <v>0.100163</v>
      </c>
      <c r="D577" t="s">
        <v>92</v>
      </c>
      <c r="F577" t="str">
        <f t="shared" si="16"/>
        <v>T</v>
      </c>
      <c r="G577">
        <f t="shared" si="17"/>
        <v>0.100163</v>
      </c>
    </row>
    <row r="578" spans="1:7" x14ac:dyDescent="0.25">
      <c r="A578" t="s">
        <v>130</v>
      </c>
      <c r="B578" t="s">
        <v>85</v>
      </c>
      <c r="C578" t="s">
        <v>86</v>
      </c>
      <c r="D578">
        <v>2.5906799999999999</v>
      </c>
      <c r="E578" t="s">
        <v>87</v>
      </c>
      <c r="F578" t="str">
        <f t="shared" si="16"/>
        <v>E</v>
      </c>
      <c r="G578">
        <f t="shared" si="17"/>
        <v>2.5906799999999999</v>
      </c>
    </row>
    <row r="579" spans="1:7" x14ac:dyDescent="0.25">
      <c r="A579" t="s">
        <v>130</v>
      </c>
      <c r="B579" t="s">
        <v>88</v>
      </c>
      <c r="C579" t="s">
        <v>89</v>
      </c>
      <c r="D579">
        <v>25.8642</v>
      </c>
      <c r="E579" t="s">
        <v>90</v>
      </c>
      <c r="F579" t="str">
        <f t="shared" ref="F579:F642" si="18">IF(C579="Energy","E",IF(C579="Power","P","T"))</f>
        <v>P</v>
      </c>
      <c r="G579">
        <f t="shared" ref="G579:G642" si="19">IF(F579="E",D579,IF(F579="P",D579, C579))</f>
        <v>25.8642</v>
      </c>
    </row>
    <row r="580" spans="1:7" x14ac:dyDescent="0.25">
      <c r="A580" t="s">
        <v>130</v>
      </c>
      <c r="B580" t="s">
        <v>91</v>
      </c>
      <c r="C580">
        <v>0.100165</v>
      </c>
      <c r="D580" t="s">
        <v>92</v>
      </c>
      <c r="F580" t="str">
        <f t="shared" si="18"/>
        <v>T</v>
      </c>
      <c r="G580">
        <f t="shared" si="19"/>
        <v>0.100165</v>
      </c>
    </row>
    <row r="581" spans="1:7" x14ac:dyDescent="0.25">
      <c r="A581" t="s">
        <v>130</v>
      </c>
      <c r="B581" t="s">
        <v>85</v>
      </c>
      <c r="C581" t="s">
        <v>86</v>
      </c>
      <c r="D581">
        <v>2.5990899999999999</v>
      </c>
      <c r="E581" t="s">
        <v>87</v>
      </c>
      <c r="F581" t="str">
        <f t="shared" si="18"/>
        <v>E</v>
      </c>
      <c r="G581">
        <f t="shared" si="19"/>
        <v>2.5990899999999999</v>
      </c>
    </row>
    <row r="582" spans="1:7" x14ac:dyDescent="0.25">
      <c r="A582" t="s">
        <v>130</v>
      </c>
      <c r="B582" t="s">
        <v>88</v>
      </c>
      <c r="C582" t="s">
        <v>89</v>
      </c>
      <c r="D582">
        <v>25.952500000000001</v>
      </c>
      <c r="E582" t="s">
        <v>90</v>
      </c>
      <c r="F582" t="str">
        <f t="shared" si="18"/>
        <v>P</v>
      </c>
      <c r="G582">
        <f t="shared" si="19"/>
        <v>25.952500000000001</v>
      </c>
    </row>
    <row r="583" spans="1:7" x14ac:dyDescent="0.25">
      <c r="A583" t="s">
        <v>130</v>
      </c>
      <c r="B583" t="s">
        <v>91</v>
      </c>
      <c r="C583">
        <v>0.100148</v>
      </c>
      <c r="D583" t="s">
        <v>92</v>
      </c>
      <c r="F583" t="str">
        <f t="shared" si="18"/>
        <v>T</v>
      </c>
      <c r="G583">
        <f t="shared" si="19"/>
        <v>0.100148</v>
      </c>
    </row>
    <row r="584" spans="1:7" x14ac:dyDescent="0.25">
      <c r="A584" t="s">
        <v>130</v>
      </c>
      <c r="B584" t="s">
        <v>85</v>
      </c>
      <c r="C584" t="s">
        <v>86</v>
      </c>
      <c r="D584">
        <v>2.5894900000000001</v>
      </c>
      <c r="E584" t="s">
        <v>87</v>
      </c>
      <c r="F584" t="str">
        <f t="shared" si="18"/>
        <v>E</v>
      </c>
      <c r="G584">
        <f t="shared" si="19"/>
        <v>2.5894900000000001</v>
      </c>
    </row>
    <row r="585" spans="1:7" x14ac:dyDescent="0.25">
      <c r="A585" t="s">
        <v>130</v>
      </c>
      <c r="B585" t="s">
        <v>88</v>
      </c>
      <c r="C585" t="s">
        <v>89</v>
      </c>
      <c r="D585">
        <v>25.851800000000001</v>
      </c>
      <c r="E585" t="s">
        <v>90</v>
      </c>
      <c r="F585" t="str">
        <f t="shared" si="18"/>
        <v>P</v>
      </c>
      <c r="G585">
        <f t="shared" si="19"/>
        <v>25.851800000000001</v>
      </c>
    </row>
    <row r="586" spans="1:7" x14ac:dyDescent="0.25">
      <c r="A586" t="s">
        <v>130</v>
      </c>
      <c r="B586" t="s">
        <v>91</v>
      </c>
      <c r="C586">
        <v>0.10016700000000001</v>
      </c>
      <c r="D586" t="s">
        <v>92</v>
      </c>
      <c r="F586" t="str">
        <f t="shared" si="18"/>
        <v>T</v>
      </c>
      <c r="G586">
        <f t="shared" si="19"/>
        <v>0.10016700000000001</v>
      </c>
    </row>
    <row r="587" spans="1:7" x14ac:dyDescent="0.25">
      <c r="A587" t="s">
        <v>131</v>
      </c>
      <c r="B587" t="s">
        <v>85</v>
      </c>
      <c r="C587" t="s">
        <v>86</v>
      </c>
      <c r="D587">
        <v>2.2110400000000001</v>
      </c>
      <c r="E587" t="s">
        <v>87</v>
      </c>
      <c r="F587" t="str">
        <f t="shared" si="18"/>
        <v>E</v>
      </c>
      <c r="G587">
        <f t="shared" si="19"/>
        <v>2.2110400000000001</v>
      </c>
    </row>
    <row r="588" spans="1:7" x14ac:dyDescent="0.25">
      <c r="A588" t="s">
        <v>131</v>
      </c>
      <c r="B588" t="s">
        <v>88</v>
      </c>
      <c r="C588" t="s">
        <v>89</v>
      </c>
      <c r="D588">
        <v>22.072700000000001</v>
      </c>
      <c r="E588" t="s">
        <v>90</v>
      </c>
      <c r="F588" t="str">
        <f t="shared" si="18"/>
        <v>P</v>
      </c>
      <c r="G588">
        <f t="shared" si="19"/>
        <v>22.072700000000001</v>
      </c>
    </row>
    <row r="589" spans="1:7" x14ac:dyDescent="0.25">
      <c r="A589" t="s">
        <v>131</v>
      </c>
      <c r="B589" t="s">
        <v>91</v>
      </c>
      <c r="C589">
        <v>0.100171</v>
      </c>
      <c r="D589" t="s">
        <v>92</v>
      </c>
      <c r="F589" t="str">
        <f t="shared" si="18"/>
        <v>T</v>
      </c>
      <c r="G589">
        <f t="shared" si="19"/>
        <v>0.100171</v>
      </c>
    </row>
    <row r="590" spans="1:7" x14ac:dyDescent="0.25">
      <c r="A590" t="s">
        <v>131</v>
      </c>
      <c r="B590" t="s">
        <v>85</v>
      </c>
      <c r="C590" t="s">
        <v>86</v>
      </c>
      <c r="D590">
        <v>2.2144499999999998</v>
      </c>
      <c r="E590" t="s">
        <v>87</v>
      </c>
      <c r="F590" t="str">
        <f t="shared" si="18"/>
        <v>E</v>
      </c>
      <c r="G590">
        <f t="shared" si="19"/>
        <v>2.2144499999999998</v>
      </c>
    </row>
    <row r="591" spans="1:7" x14ac:dyDescent="0.25">
      <c r="A591" t="s">
        <v>131</v>
      </c>
      <c r="B591" t="s">
        <v>88</v>
      </c>
      <c r="C591" t="s">
        <v>89</v>
      </c>
      <c r="D591">
        <v>22.107099999999999</v>
      </c>
      <c r="E591" t="s">
        <v>90</v>
      </c>
      <c r="F591" t="str">
        <f t="shared" si="18"/>
        <v>P</v>
      </c>
      <c r="G591">
        <f t="shared" si="19"/>
        <v>22.107099999999999</v>
      </c>
    </row>
    <row r="592" spans="1:7" x14ac:dyDescent="0.25">
      <c r="A592" t="s">
        <v>131</v>
      </c>
      <c r="B592" t="s">
        <v>91</v>
      </c>
      <c r="C592">
        <v>0.10016899999999999</v>
      </c>
      <c r="D592" t="s">
        <v>92</v>
      </c>
      <c r="F592" t="str">
        <f t="shared" si="18"/>
        <v>T</v>
      </c>
      <c r="G592">
        <f t="shared" si="19"/>
        <v>0.10016899999999999</v>
      </c>
    </row>
    <row r="593" spans="1:7" x14ac:dyDescent="0.25">
      <c r="A593" t="s">
        <v>131</v>
      </c>
      <c r="B593" t="s">
        <v>85</v>
      </c>
      <c r="C593" t="s">
        <v>86</v>
      </c>
      <c r="D593">
        <v>2.2115</v>
      </c>
      <c r="E593" t="s">
        <v>87</v>
      </c>
      <c r="F593" t="str">
        <f t="shared" si="18"/>
        <v>E</v>
      </c>
      <c r="G593">
        <f t="shared" si="19"/>
        <v>2.2115</v>
      </c>
    </row>
    <row r="594" spans="1:7" x14ac:dyDescent="0.25">
      <c r="A594" t="s">
        <v>131</v>
      </c>
      <c r="B594" t="s">
        <v>88</v>
      </c>
      <c r="C594" t="s">
        <v>89</v>
      </c>
      <c r="D594">
        <v>22.077300000000001</v>
      </c>
      <c r="E594" t="s">
        <v>90</v>
      </c>
      <c r="F594" t="str">
        <f t="shared" si="18"/>
        <v>P</v>
      </c>
      <c r="G594">
        <f t="shared" si="19"/>
        <v>22.077300000000001</v>
      </c>
    </row>
    <row r="595" spans="1:7" x14ac:dyDescent="0.25">
      <c r="A595" t="s">
        <v>131</v>
      </c>
      <c r="B595" t="s">
        <v>91</v>
      </c>
      <c r="C595">
        <v>0.100171</v>
      </c>
      <c r="D595" t="s">
        <v>92</v>
      </c>
      <c r="F595" t="str">
        <f t="shared" si="18"/>
        <v>T</v>
      </c>
      <c r="G595">
        <f t="shared" si="19"/>
        <v>0.100171</v>
      </c>
    </row>
    <row r="596" spans="1:7" x14ac:dyDescent="0.25">
      <c r="A596" t="s">
        <v>131</v>
      </c>
      <c r="B596" t="s">
        <v>85</v>
      </c>
      <c r="C596" t="s">
        <v>86</v>
      </c>
      <c r="D596">
        <v>2.22058</v>
      </c>
      <c r="E596" t="s">
        <v>87</v>
      </c>
      <c r="F596" t="str">
        <f t="shared" si="18"/>
        <v>E</v>
      </c>
      <c r="G596">
        <f t="shared" si="19"/>
        <v>2.22058</v>
      </c>
    </row>
    <row r="597" spans="1:7" x14ac:dyDescent="0.25">
      <c r="A597" t="s">
        <v>131</v>
      </c>
      <c r="B597" t="s">
        <v>88</v>
      </c>
      <c r="C597" t="s">
        <v>89</v>
      </c>
      <c r="D597">
        <v>22.165500000000002</v>
      </c>
      <c r="E597" t="s">
        <v>90</v>
      </c>
      <c r="F597" t="str">
        <f t="shared" si="18"/>
        <v>P</v>
      </c>
      <c r="G597">
        <f t="shared" si="19"/>
        <v>22.165500000000002</v>
      </c>
    </row>
    <row r="598" spans="1:7" x14ac:dyDescent="0.25">
      <c r="A598" t="s">
        <v>131</v>
      </c>
      <c r="B598" t="s">
        <v>91</v>
      </c>
      <c r="C598">
        <v>0.10018199999999999</v>
      </c>
      <c r="D598" t="s">
        <v>92</v>
      </c>
      <c r="F598" t="str">
        <f t="shared" si="18"/>
        <v>T</v>
      </c>
      <c r="G598">
        <f t="shared" si="19"/>
        <v>0.10018199999999999</v>
      </c>
    </row>
    <row r="599" spans="1:7" x14ac:dyDescent="0.25">
      <c r="A599" t="s">
        <v>131</v>
      </c>
      <c r="B599" t="s">
        <v>85</v>
      </c>
      <c r="C599" t="s">
        <v>86</v>
      </c>
      <c r="D599">
        <v>2.2200000000000002</v>
      </c>
      <c r="E599" t="s">
        <v>87</v>
      </c>
      <c r="F599" t="str">
        <f t="shared" si="18"/>
        <v>E</v>
      </c>
      <c r="G599">
        <f t="shared" si="19"/>
        <v>2.2200000000000002</v>
      </c>
    </row>
    <row r="600" spans="1:7" x14ac:dyDescent="0.25">
      <c r="A600" t="s">
        <v>131</v>
      </c>
      <c r="B600" t="s">
        <v>88</v>
      </c>
      <c r="C600" t="s">
        <v>89</v>
      </c>
      <c r="D600">
        <v>22.161899999999999</v>
      </c>
      <c r="E600" t="s">
        <v>90</v>
      </c>
      <c r="F600" t="str">
        <f t="shared" si="18"/>
        <v>P</v>
      </c>
      <c r="G600">
        <f t="shared" si="19"/>
        <v>22.161899999999999</v>
      </c>
    </row>
    <row r="601" spans="1:7" x14ac:dyDescent="0.25">
      <c r="A601" t="s">
        <v>131</v>
      </c>
      <c r="B601" t="s">
        <v>91</v>
      </c>
      <c r="C601">
        <v>0.100172</v>
      </c>
      <c r="D601" t="s">
        <v>92</v>
      </c>
      <c r="F601" t="str">
        <f t="shared" si="18"/>
        <v>T</v>
      </c>
      <c r="G601">
        <f t="shared" si="19"/>
        <v>0.100172</v>
      </c>
    </row>
    <row r="602" spans="1:7" x14ac:dyDescent="0.25">
      <c r="A602" t="s">
        <v>132</v>
      </c>
      <c r="B602" t="s">
        <v>85</v>
      </c>
      <c r="C602" t="s">
        <v>86</v>
      </c>
      <c r="D602">
        <v>2.2181099999999998</v>
      </c>
      <c r="E602" t="s">
        <v>87</v>
      </c>
      <c r="F602" t="str">
        <f t="shared" si="18"/>
        <v>E</v>
      </c>
      <c r="G602">
        <f t="shared" si="19"/>
        <v>2.2181099999999998</v>
      </c>
    </row>
    <row r="603" spans="1:7" x14ac:dyDescent="0.25">
      <c r="A603" t="s">
        <v>132</v>
      </c>
      <c r="B603" t="s">
        <v>88</v>
      </c>
      <c r="C603" t="s">
        <v>89</v>
      </c>
      <c r="D603">
        <v>22.143699999999999</v>
      </c>
      <c r="E603" t="s">
        <v>90</v>
      </c>
      <c r="F603" t="str">
        <f t="shared" si="18"/>
        <v>P</v>
      </c>
      <c r="G603">
        <f t="shared" si="19"/>
        <v>22.143699999999999</v>
      </c>
    </row>
    <row r="604" spans="1:7" x14ac:dyDescent="0.25">
      <c r="A604" t="s">
        <v>132</v>
      </c>
      <c r="B604" t="s">
        <v>91</v>
      </c>
      <c r="C604">
        <v>0.10016899999999999</v>
      </c>
      <c r="D604" t="s">
        <v>92</v>
      </c>
      <c r="F604" t="str">
        <f t="shared" si="18"/>
        <v>T</v>
      </c>
      <c r="G604">
        <f t="shared" si="19"/>
        <v>0.10016899999999999</v>
      </c>
    </row>
    <row r="605" spans="1:7" x14ac:dyDescent="0.25">
      <c r="A605" t="s">
        <v>132</v>
      </c>
      <c r="B605" t="s">
        <v>85</v>
      </c>
      <c r="C605" t="s">
        <v>86</v>
      </c>
      <c r="D605">
        <v>2.2136100000000001</v>
      </c>
      <c r="E605" t="s">
        <v>87</v>
      </c>
      <c r="F605" t="str">
        <f t="shared" si="18"/>
        <v>E</v>
      </c>
      <c r="G605">
        <f t="shared" si="19"/>
        <v>2.2136100000000001</v>
      </c>
    </row>
    <row r="606" spans="1:7" x14ac:dyDescent="0.25">
      <c r="A606" t="s">
        <v>132</v>
      </c>
      <c r="B606" t="s">
        <v>88</v>
      </c>
      <c r="C606" t="s">
        <v>89</v>
      </c>
      <c r="D606">
        <v>22.098700000000001</v>
      </c>
      <c r="E606" t="s">
        <v>90</v>
      </c>
      <c r="F606" t="str">
        <f t="shared" si="18"/>
        <v>P</v>
      </c>
      <c r="G606">
        <f t="shared" si="19"/>
        <v>22.098700000000001</v>
      </c>
    </row>
    <row r="607" spans="1:7" x14ac:dyDescent="0.25">
      <c r="A607" t="s">
        <v>132</v>
      </c>
      <c r="B607" t="s">
        <v>91</v>
      </c>
      <c r="C607">
        <v>0.10016899999999999</v>
      </c>
      <c r="D607" t="s">
        <v>92</v>
      </c>
      <c r="F607" t="str">
        <f t="shared" si="18"/>
        <v>T</v>
      </c>
      <c r="G607">
        <f t="shared" si="19"/>
        <v>0.10016899999999999</v>
      </c>
    </row>
    <row r="608" spans="1:7" x14ac:dyDescent="0.25">
      <c r="A608" t="s">
        <v>132</v>
      </c>
      <c r="B608" t="s">
        <v>85</v>
      </c>
      <c r="C608" t="s">
        <v>86</v>
      </c>
      <c r="D608">
        <v>2.21265</v>
      </c>
      <c r="E608" t="s">
        <v>87</v>
      </c>
      <c r="F608" t="str">
        <f t="shared" si="18"/>
        <v>E</v>
      </c>
      <c r="G608">
        <f t="shared" si="19"/>
        <v>2.21265</v>
      </c>
    </row>
    <row r="609" spans="1:7" x14ac:dyDescent="0.25">
      <c r="A609" t="s">
        <v>132</v>
      </c>
      <c r="B609" t="s">
        <v>88</v>
      </c>
      <c r="C609" t="s">
        <v>89</v>
      </c>
      <c r="D609">
        <v>22.088699999999999</v>
      </c>
      <c r="E609" t="s">
        <v>90</v>
      </c>
      <c r="F609" t="str">
        <f t="shared" si="18"/>
        <v>P</v>
      </c>
      <c r="G609">
        <f t="shared" si="19"/>
        <v>22.088699999999999</v>
      </c>
    </row>
    <row r="610" spans="1:7" x14ac:dyDescent="0.25">
      <c r="A610" t="s">
        <v>132</v>
      </c>
      <c r="B610" t="s">
        <v>91</v>
      </c>
      <c r="C610">
        <v>0.100171</v>
      </c>
      <c r="D610" t="s">
        <v>92</v>
      </c>
      <c r="F610" t="str">
        <f t="shared" si="18"/>
        <v>T</v>
      </c>
      <c r="G610">
        <f t="shared" si="19"/>
        <v>0.100171</v>
      </c>
    </row>
    <row r="611" spans="1:7" x14ac:dyDescent="0.25">
      <c r="A611" t="s">
        <v>132</v>
      </c>
      <c r="B611" t="s">
        <v>85</v>
      </c>
      <c r="C611" t="s">
        <v>86</v>
      </c>
      <c r="D611">
        <v>2.2166399999999999</v>
      </c>
      <c r="E611" t="s">
        <v>87</v>
      </c>
      <c r="F611" t="str">
        <f t="shared" si="18"/>
        <v>E</v>
      </c>
      <c r="G611">
        <f t="shared" si="19"/>
        <v>2.2166399999999999</v>
      </c>
    </row>
    <row r="612" spans="1:7" x14ac:dyDescent="0.25">
      <c r="A612" t="s">
        <v>132</v>
      </c>
      <c r="B612" t="s">
        <v>88</v>
      </c>
      <c r="C612" t="s">
        <v>89</v>
      </c>
      <c r="D612">
        <v>22.128399999999999</v>
      </c>
      <c r="E612" t="s">
        <v>90</v>
      </c>
      <c r="F612" t="str">
        <f t="shared" si="18"/>
        <v>P</v>
      </c>
      <c r="G612">
        <f t="shared" si="19"/>
        <v>22.128399999999999</v>
      </c>
    </row>
    <row r="613" spans="1:7" x14ac:dyDescent="0.25">
      <c r="A613" t="s">
        <v>132</v>
      </c>
      <c r="B613" t="s">
        <v>91</v>
      </c>
      <c r="C613">
        <v>0.100172</v>
      </c>
      <c r="D613" t="s">
        <v>92</v>
      </c>
      <c r="F613" t="str">
        <f t="shared" si="18"/>
        <v>T</v>
      </c>
      <c r="G613">
        <f t="shared" si="19"/>
        <v>0.100172</v>
      </c>
    </row>
    <row r="614" spans="1:7" x14ac:dyDescent="0.25">
      <c r="A614" t="s">
        <v>132</v>
      </c>
      <c r="B614" t="s">
        <v>85</v>
      </c>
      <c r="C614" t="s">
        <v>86</v>
      </c>
      <c r="D614">
        <v>2.21577</v>
      </c>
      <c r="E614" t="s">
        <v>87</v>
      </c>
      <c r="F614" t="str">
        <f t="shared" si="18"/>
        <v>E</v>
      </c>
      <c r="G614">
        <f t="shared" si="19"/>
        <v>2.21577</v>
      </c>
    </row>
    <row r="615" spans="1:7" x14ac:dyDescent="0.25">
      <c r="A615" t="s">
        <v>132</v>
      </c>
      <c r="B615" t="s">
        <v>88</v>
      </c>
      <c r="C615" t="s">
        <v>89</v>
      </c>
      <c r="D615">
        <v>22.119299999999999</v>
      </c>
      <c r="E615" t="s">
        <v>90</v>
      </c>
      <c r="F615" t="str">
        <f t="shared" si="18"/>
        <v>P</v>
      </c>
      <c r="G615">
        <f t="shared" si="19"/>
        <v>22.119299999999999</v>
      </c>
    </row>
    <row r="616" spans="1:7" x14ac:dyDescent="0.25">
      <c r="A616" t="s">
        <v>132</v>
      </c>
      <c r="B616" t="s">
        <v>91</v>
      </c>
      <c r="C616">
        <v>0.100174</v>
      </c>
      <c r="D616" t="s">
        <v>92</v>
      </c>
      <c r="F616" t="str">
        <f t="shared" si="18"/>
        <v>T</v>
      </c>
      <c r="G616">
        <f t="shared" si="19"/>
        <v>0.100174</v>
      </c>
    </row>
    <row r="617" spans="1:7" x14ac:dyDescent="0.25">
      <c r="A617" t="s">
        <v>133</v>
      </c>
      <c r="B617" t="s">
        <v>85</v>
      </c>
      <c r="C617" t="s">
        <v>86</v>
      </c>
      <c r="D617">
        <v>2.0580099999999999</v>
      </c>
      <c r="E617" t="s">
        <v>87</v>
      </c>
      <c r="F617" t="str">
        <f t="shared" si="18"/>
        <v>E</v>
      </c>
      <c r="G617">
        <f t="shared" si="19"/>
        <v>2.0580099999999999</v>
      </c>
    </row>
    <row r="618" spans="1:7" x14ac:dyDescent="0.25">
      <c r="A618" t="s">
        <v>133</v>
      </c>
      <c r="B618" t="s">
        <v>88</v>
      </c>
      <c r="C618" t="s">
        <v>89</v>
      </c>
      <c r="D618">
        <v>20.544799999999999</v>
      </c>
      <c r="E618" t="s">
        <v>90</v>
      </c>
      <c r="F618" t="str">
        <f t="shared" si="18"/>
        <v>P</v>
      </c>
      <c r="G618">
        <f t="shared" si="19"/>
        <v>20.544799999999999</v>
      </c>
    </row>
    <row r="619" spans="1:7" x14ac:dyDescent="0.25">
      <c r="A619" t="s">
        <v>133</v>
      </c>
      <c r="B619" t="s">
        <v>91</v>
      </c>
      <c r="C619">
        <v>0.100172</v>
      </c>
      <c r="D619" t="s">
        <v>92</v>
      </c>
      <c r="F619" t="str">
        <f t="shared" si="18"/>
        <v>T</v>
      </c>
      <c r="G619">
        <f t="shared" si="19"/>
        <v>0.100172</v>
      </c>
    </row>
    <row r="620" spans="1:7" x14ac:dyDescent="0.25">
      <c r="A620" t="s">
        <v>133</v>
      </c>
      <c r="B620" t="s">
        <v>85</v>
      </c>
      <c r="C620" t="s">
        <v>86</v>
      </c>
      <c r="D620">
        <v>2.0596299999999998</v>
      </c>
      <c r="E620" t="s">
        <v>87</v>
      </c>
      <c r="F620" t="str">
        <f t="shared" si="18"/>
        <v>E</v>
      </c>
      <c r="G620">
        <f t="shared" si="19"/>
        <v>2.0596299999999998</v>
      </c>
    </row>
    <row r="621" spans="1:7" x14ac:dyDescent="0.25">
      <c r="A621" t="s">
        <v>133</v>
      </c>
      <c r="B621" t="s">
        <v>88</v>
      </c>
      <c r="C621" t="s">
        <v>89</v>
      </c>
      <c r="D621">
        <v>20.560700000000001</v>
      </c>
      <c r="E621" t="s">
        <v>90</v>
      </c>
      <c r="F621" t="str">
        <f t="shared" si="18"/>
        <v>P</v>
      </c>
      <c r="G621">
        <f t="shared" si="19"/>
        <v>20.560700000000001</v>
      </c>
    </row>
    <row r="622" spans="1:7" x14ac:dyDescent="0.25">
      <c r="A622" t="s">
        <v>133</v>
      </c>
      <c r="B622" t="s">
        <v>91</v>
      </c>
      <c r="C622">
        <v>0.100173</v>
      </c>
      <c r="D622" t="s">
        <v>92</v>
      </c>
      <c r="F622" t="str">
        <f t="shared" si="18"/>
        <v>T</v>
      </c>
      <c r="G622">
        <f t="shared" si="19"/>
        <v>0.100173</v>
      </c>
    </row>
    <row r="623" spans="1:7" x14ac:dyDescent="0.25">
      <c r="A623" t="s">
        <v>133</v>
      </c>
      <c r="B623" t="s">
        <v>85</v>
      </c>
      <c r="C623" t="s">
        <v>86</v>
      </c>
      <c r="D623">
        <v>2.0606399999999998</v>
      </c>
      <c r="E623" t="s">
        <v>87</v>
      </c>
      <c r="F623" t="str">
        <f t="shared" si="18"/>
        <v>E</v>
      </c>
      <c r="G623">
        <f t="shared" si="19"/>
        <v>2.0606399999999998</v>
      </c>
    </row>
    <row r="624" spans="1:7" x14ac:dyDescent="0.25">
      <c r="A624" t="s">
        <v>133</v>
      </c>
      <c r="B624" t="s">
        <v>88</v>
      </c>
      <c r="C624" t="s">
        <v>89</v>
      </c>
      <c r="D624">
        <v>20.571000000000002</v>
      </c>
      <c r="E624" t="s">
        <v>90</v>
      </c>
      <c r="F624" t="str">
        <f t="shared" si="18"/>
        <v>P</v>
      </c>
      <c r="G624">
        <f t="shared" si="19"/>
        <v>20.571000000000002</v>
      </c>
    </row>
    <row r="625" spans="1:7" x14ac:dyDescent="0.25">
      <c r="A625" t="s">
        <v>133</v>
      </c>
      <c r="B625" t="s">
        <v>91</v>
      </c>
      <c r="C625">
        <v>0.100172</v>
      </c>
      <c r="D625" t="s">
        <v>92</v>
      </c>
      <c r="F625" t="str">
        <f t="shared" si="18"/>
        <v>T</v>
      </c>
      <c r="G625">
        <f t="shared" si="19"/>
        <v>0.100172</v>
      </c>
    </row>
    <row r="626" spans="1:7" x14ac:dyDescent="0.25">
      <c r="A626" t="s">
        <v>133</v>
      </c>
      <c r="B626" t="s">
        <v>85</v>
      </c>
      <c r="C626" t="s">
        <v>86</v>
      </c>
      <c r="D626">
        <v>2.0569299999999999</v>
      </c>
      <c r="E626" t="s">
        <v>87</v>
      </c>
      <c r="F626" t="str">
        <f t="shared" si="18"/>
        <v>E</v>
      </c>
      <c r="G626">
        <f t="shared" si="19"/>
        <v>2.0569299999999999</v>
      </c>
    </row>
    <row r="627" spans="1:7" x14ac:dyDescent="0.25">
      <c r="A627" t="s">
        <v>133</v>
      </c>
      <c r="B627" t="s">
        <v>88</v>
      </c>
      <c r="C627" t="s">
        <v>89</v>
      </c>
      <c r="D627">
        <v>20.534600000000001</v>
      </c>
      <c r="E627" t="s">
        <v>90</v>
      </c>
      <c r="F627" t="str">
        <f t="shared" si="18"/>
        <v>P</v>
      </c>
      <c r="G627">
        <f t="shared" si="19"/>
        <v>20.534600000000001</v>
      </c>
    </row>
    <row r="628" spans="1:7" x14ac:dyDescent="0.25">
      <c r="A628" t="s">
        <v>133</v>
      </c>
      <c r="B628" t="s">
        <v>91</v>
      </c>
      <c r="C628">
        <v>0.10016899999999999</v>
      </c>
      <c r="D628" t="s">
        <v>92</v>
      </c>
      <c r="F628" t="str">
        <f t="shared" si="18"/>
        <v>T</v>
      </c>
      <c r="G628">
        <f t="shared" si="19"/>
        <v>0.10016899999999999</v>
      </c>
    </row>
    <row r="629" spans="1:7" x14ac:dyDescent="0.25">
      <c r="A629" t="s">
        <v>133</v>
      </c>
      <c r="B629" t="s">
        <v>85</v>
      </c>
      <c r="C629" t="s">
        <v>86</v>
      </c>
      <c r="D629">
        <v>2.0563699999999998</v>
      </c>
      <c r="E629" t="s">
        <v>87</v>
      </c>
      <c r="F629" t="str">
        <f t="shared" si="18"/>
        <v>E</v>
      </c>
      <c r="G629">
        <f t="shared" si="19"/>
        <v>2.0563699999999998</v>
      </c>
    </row>
    <row r="630" spans="1:7" x14ac:dyDescent="0.25">
      <c r="A630" t="s">
        <v>133</v>
      </c>
      <c r="B630" t="s">
        <v>88</v>
      </c>
      <c r="C630" t="s">
        <v>89</v>
      </c>
      <c r="D630">
        <v>20.5288</v>
      </c>
      <c r="E630" t="s">
        <v>90</v>
      </c>
      <c r="F630" t="str">
        <f t="shared" si="18"/>
        <v>P</v>
      </c>
      <c r="G630">
        <f t="shared" si="19"/>
        <v>20.5288</v>
      </c>
    </row>
    <row r="631" spans="1:7" x14ac:dyDescent="0.25">
      <c r="A631" t="s">
        <v>133</v>
      </c>
      <c r="B631" t="s">
        <v>91</v>
      </c>
      <c r="C631">
        <v>0.10017</v>
      </c>
      <c r="D631" t="s">
        <v>92</v>
      </c>
      <c r="F631" t="str">
        <f t="shared" si="18"/>
        <v>T</v>
      </c>
      <c r="G631">
        <f t="shared" si="19"/>
        <v>0.10017</v>
      </c>
    </row>
    <row r="632" spans="1:7" x14ac:dyDescent="0.25">
      <c r="A632" t="s">
        <v>134</v>
      </c>
      <c r="B632" t="s">
        <v>85</v>
      </c>
      <c r="C632" t="s">
        <v>86</v>
      </c>
      <c r="D632">
        <v>1.8819900000000001</v>
      </c>
      <c r="E632" t="s">
        <v>87</v>
      </c>
      <c r="F632" t="str">
        <f t="shared" si="18"/>
        <v>E</v>
      </c>
      <c r="G632">
        <f t="shared" si="19"/>
        <v>1.8819900000000001</v>
      </c>
    </row>
    <row r="633" spans="1:7" x14ac:dyDescent="0.25">
      <c r="A633" t="s">
        <v>134</v>
      </c>
      <c r="B633" t="s">
        <v>88</v>
      </c>
      <c r="C633" t="s">
        <v>89</v>
      </c>
      <c r="D633">
        <v>18.787600000000001</v>
      </c>
      <c r="E633" t="s">
        <v>90</v>
      </c>
      <c r="F633" t="str">
        <f t="shared" si="18"/>
        <v>P</v>
      </c>
      <c r="G633">
        <f t="shared" si="19"/>
        <v>18.787600000000001</v>
      </c>
    </row>
    <row r="634" spans="1:7" x14ac:dyDescent="0.25">
      <c r="A634" t="s">
        <v>134</v>
      </c>
      <c r="B634" t="s">
        <v>91</v>
      </c>
      <c r="C634">
        <v>0.100172</v>
      </c>
      <c r="D634" t="s">
        <v>92</v>
      </c>
      <c r="F634" t="str">
        <f t="shared" si="18"/>
        <v>T</v>
      </c>
      <c r="G634">
        <f t="shared" si="19"/>
        <v>0.100172</v>
      </c>
    </row>
    <row r="635" spans="1:7" x14ac:dyDescent="0.25">
      <c r="A635" t="s">
        <v>134</v>
      </c>
      <c r="B635" t="s">
        <v>85</v>
      </c>
      <c r="C635" t="s">
        <v>86</v>
      </c>
      <c r="D635">
        <v>1.9031800000000001</v>
      </c>
      <c r="E635" t="s">
        <v>87</v>
      </c>
      <c r="F635" t="str">
        <f t="shared" si="18"/>
        <v>E</v>
      </c>
      <c r="G635">
        <f t="shared" si="19"/>
        <v>1.9031800000000001</v>
      </c>
    </row>
    <row r="636" spans="1:7" x14ac:dyDescent="0.25">
      <c r="A636" t="s">
        <v>134</v>
      </c>
      <c r="B636" t="s">
        <v>88</v>
      </c>
      <c r="C636" t="s">
        <v>89</v>
      </c>
      <c r="D636">
        <v>18.9986</v>
      </c>
      <c r="E636" t="s">
        <v>90</v>
      </c>
      <c r="F636" t="str">
        <f t="shared" si="18"/>
        <v>P</v>
      </c>
      <c r="G636">
        <f t="shared" si="19"/>
        <v>18.9986</v>
      </c>
    </row>
    <row r="637" spans="1:7" x14ac:dyDescent="0.25">
      <c r="A637" t="s">
        <v>134</v>
      </c>
      <c r="B637" t="s">
        <v>91</v>
      </c>
      <c r="C637">
        <v>0.100175</v>
      </c>
      <c r="D637" t="s">
        <v>92</v>
      </c>
      <c r="F637" t="str">
        <f t="shared" si="18"/>
        <v>T</v>
      </c>
      <c r="G637">
        <f t="shared" si="19"/>
        <v>0.100175</v>
      </c>
    </row>
    <row r="638" spans="1:7" x14ac:dyDescent="0.25">
      <c r="A638" t="s">
        <v>134</v>
      </c>
      <c r="B638" t="s">
        <v>85</v>
      </c>
      <c r="C638" t="s">
        <v>86</v>
      </c>
      <c r="D638">
        <v>1.90306</v>
      </c>
      <c r="E638" t="s">
        <v>87</v>
      </c>
      <c r="F638" t="str">
        <f t="shared" si="18"/>
        <v>E</v>
      </c>
      <c r="G638">
        <f t="shared" si="19"/>
        <v>1.90306</v>
      </c>
    </row>
    <row r="639" spans="1:7" x14ac:dyDescent="0.25">
      <c r="A639" t="s">
        <v>134</v>
      </c>
      <c r="B639" t="s">
        <v>88</v>
      </c>
      <c r="C639" t="s">
        <v>89</v>
      </c>
      <c r="D639">
        <v>18.999099999999999</v>
      </c>
      <c r="E639" t="s">
        <v>90</v>
      </c>
      <c r="F639" t="str">
        <f t="shared" si="18"/>
        <v>P</v>
      </c>
      <c r="G639">
        <f t="shared" si="19"/>
        <v>18.999099999999999</v>
      </c>
    </row>
    <row r="640" spans="1:7" x14ac:dyDescent="0.25">
      <c r="A640" t="s">
        <v>134</v>
      </c>
      <c r="B640" t="s">
        <v>91</v>
      </c>
      <c r="C640">
        <v>0.10016600000000001</v>
      </c>
      <c r="D640" t="s">
        <v>92</v>
      </c>
      <c r="F640" t="str">
        <f t="shared" si="18"/>
        <v>T</v>
      </c>
      <c r="G640">
        <f t="shared" si="19"/>
        <v>0.10016600000000001</v>
      </c>
    </row>
    <row r="641" spans="1:7" x14ac:dyDescent="0.25">
      <c r="A641" t="s">
        <v>134</v>
      </c>
      <c r="B641" t="s">
        <v>85</v>
      </c>
      <c r="C641" t="s">
        <v>86</v>
      </c>
      <c r="D641">
        <v>1.90608</v>
      </c>
      <c r="E641" t="s">
        <v>87</v>
      </c>
      <c r="F641" t="str">
        <f t="shared" si="18"/>
        <v>E</v>
      </c>
      <c r="G641">
        <f t="shared" si="19"/>
        <v>1.90608</v>
      </c>
    </row>
    <row r="642" spans="1:7" x14ac:dyDescent="0.25">
      <c r="A642" t="s">
        <v>134</v>
      </c>
      <c r="B642" t="s">
        <v>88</v>
      </c>
      <c r="C642" t="s">
        <v>89</v>
      </c>
      <c r="D642">
        <v>19.028300000000002</v>
      </c>
      <c r="E642" t="s">
        <v>90</v>
      </c>
      <c r="F642" t="str">
        <f t="shared" si="18"/>
        <v>P</v>
      </c>
      <c r="G642">
        <f t="shared" si="19"/>
        <v>19.028300000000002</v>
      </c>
    </row>
    <row r="643" spans="1:7" x14ac:dyDescent="0.25">
      <c r="A643" t="s">
        <v>134</v>
      </c>
      <c r="B643" t="s">
        <v>91</v>
      </c>
      <c r="C643">
        <v>0.100171</v>
      </c>
      <c r="D643" t="s">
        <v>92</v>
      </c>
      <c r="F643" t="str">
        <f t="shared" ref="F643:F706" si="20">IF(C643="Energy","E",IF(C643="Power","P","T"))</f>
        <v>T</v>
      </c>
      <c r="G643">
        <f t="shared" ref="G643:G706" si="21">IF(F643="E",D643,IF(F643="P",D643, C643))</f>
        <v>0.100171</v>
      </c>
    </row>
    <row r="644" spans="1:7" x14ac:dyDescent="0.25">
      <c r="A644" t="s">
        <v>134</v>
      </c>
      <c r="B644" t="s">
        <v>85</v>
      </c>
      <c r="C644" t="s">
        <v>86</v>
      </c>
      <c r="D644">
        <v>1.90707</v>
      </c>
      <c r="E644" t="s">
        <v>87</v>
      </c>
      <c r="F644" t="str">
        <f t="shared" si="20"/>
        <v>E</v>
      </c>
      <c r="G644">
        <f t="shared" si="21"/>
        <v>1.90707</v>
      </c>
    </row>
    <row r="645" spans="1:7" x14ac:dyDescent="0.25">
      <c r="A645" t="s">
        <v>134</v>
      </c>
      <c r="B645" t="s">
        <v>88</v>
      </c>
      <c r="C645" t="s">
        <v>89</v>
      </c>
      <c r="D645">
        <v>19.037600000000001</v>
      </c>
      <c r="E645" t="s">
        <v>90</v>
      </c>
      <c r="F645" t="str">
        <f t="shared" si="20"/>
        <v>P</v>
      </c>
      <c r="G645">
        <f t="shared" si="21"/>
        <v>19.037600000000001</v>
      </c>
    </row>
    <row r="646" spans="1:7" x14ac:dyDescent="0.25">
      <c r="A646" t="s">
        <v>134</v>
      </c>
      <c r="B646" t="s">
        <v>91</v>
      </c>
      <c r="C646">
        <v>0.100174</v>
      </c>
      <c r="D646" t="s">
        <v>92</v>
      </c>
      <c r="F646" t="str">
        <f t="shared" si="20"/>
        <v>T</v>
      </c>
      <c r="G646">
        <f t="shared" si="21"/>
        <v>0.100174</v>
      </c>
    </row>
    <row r="647" spans="1:7" x14ac:dyDescent="0.25">
      <c r="A647" t="s">
        <v>135</v>
      </c>
      <c r="B647" t="s">
        <v>85</v>
      </c>
      <c r="C647" t="s">
        <v>86</v>
      </c>
      <c r="D647">
        <v>1.8848400000000001</v>
      </c>
      <c r="E647" t="s">
        <v>87</v>
      </c>
      <c r="F647" t="str">
        <f t="shared" si="20"/>
        <v>E</v>
      </c>
      <c r="G647">
        <f t="shared" si="21"/>
        <v>1.8848400000000001</v>
      </c>
    </row>
    <row r="648" spans="1:7" x14ac:dyDescent="0.25">
      <c r="A648" t="s">
        <v>135</v>
      </c>
      <c r="B648" t="s">
        <v>88</v>
      </c>
      <c r="C648" t="s">
        <v>89</v>
      </c>
      <c r="D648">
        <v>18.816099999999999</v>
      </c>
      <c r="E648" t="s">
        <v>90</v>
      </c>
      <c r="F648" t="str">
        <f t="shared" si="20"/>
        <v>P</v>
      </c>
      <c r="G648">
        <f t="shared" si="21"/>
        <v>18.816099999999999</v>
      </c>
    </row>
    <row r="649" spans="1:7" x14ac:dyDescent="0.25">
      <c r="A649" t="s">
        <v>135</v>
      </c>
      <c r="B649" t="s">
        <v>91</v>
      </c>
      <c r="C649">
        <v>0.100172</v>
      </c>
      <c r="D649" t="s">
        <v>92</v>
      </c>
      <c r="F649" t="str">
        <f t="shared" si="20"/>
        <v>T</v>
      </c>
      <c r="G649">
        <f t="shared" si="21"/>
        <v>0.100172</v>
      </c>
    </row>
    <row r="650" spans="1:7" x14ac:dyDescent="0.25">
      <c r="A650" t="s">
        <v>135</v>
      </c>
      <c r="B650" t="s">
        <v>85</v>
      </c>
      <c r="C650" t="s">
        <v>86</v>
      </c>
      <c r="D650">
        <v>1.88483</v>
      </c>
      <c r="E650" t="s">
        <v>87</v>
      </c>
      <c r="F650" t="str">
        <f t="shared" si="20"/>
        <v>E</v>
      </c>
      <c r="G650">
        <f t="shared" si="21"/>
        <v>1.88483</v>
      </c>
    </row>
    <row r="651" spans="1:7" x14ac:dyDescent="0.25">
      <c r="A651" t="s">
        <v>135</v>
      </c>
      <c r="B651" t="s">
        <v>88</v>
      </c>
      <c r="C651" t="s">
        <v>89</v>
      </c>
      <c r="D651">
        <v>18.816099999999999</v>
      </c>
      <c r="E651" t="s">
        <v>90</v>
      </c>
      <c r="F651" t="str">
        <f t="shared" si="20"/>
        <v>P</v>
      </c>
      <c r="G651">
        <f t="shared" si="21"/>
        <v>18.816099999999999</v>
      </c>
    </row>
    <row r="652" spans="1:7" x14ac:dyDescent="0.25">
      <c r="A652" t="s">
        <v>135</v>
      </c>
      <c r="B652" t="s">
        <v>91</v>
      </c>
      <c r="C652">
        <v>0.100171</v>
      </c>
      <c r="D652" t="s">
        <v>92</v>
      </c>
      <c r="F652" t="str">
        <f t="shared" si="20"/>
        <v>T</v>
      </c>
      <c r="G652">
        <f t="shared" si="21"/>
        <v>0.100171</v>
      </c>
    </row>
    <row r="653" spans="1:7" x14ac:dyDescent="0.25">
      <c r="A653" t="s">
        <v>135</v>
      </c>
      <c r="B653" t="s">
        <v>85</v>
      </c>
      <c r="C653" t="s">
        <v>86</v>
      </c>
      <c r="D653">
        <v>1.8834200000000001</v>
      </c>
      <c r="E653" t="s">
        <v>87</v>
      </c>
      <c r="F653" t="str">
        <f t="shared" si="20"/>
        <v>E</v>
      </c>
      <c r="G653">
        <f t="shared" si="21"/>
        <v>1.8834200000000001</v>
      </c>
    </row>
    <row r="654" spans="1:7" x14ac:dyDescent="0.25">
      <c r="A654" t="s">
        <v>135</v>
      </c>
      <c r="B654" t="s">
        <v>88</v>
      </c>
      <c r="C654" t="s">
        <v>89</v>
      </c>
      <c r="D654">
        <v>18.801300000000001</v>
      </c>
      <c r="E654" t="s">
        <v>90</v>
      </c>
      <c r="F654" t="str">
        <f t="shared" si="20"/>
        <v>P</v>
      </c>
      <c r="G654">
        <f t="shared" si="21"/>
        <v>18.801300000000001</v>
      </c>
    </row>
    <row r="655" spans="1:7" x14ac:dyDescent="0.25">
      <c r="A655" t="s">
        <v>135</v>
      </c>
      <c r="B655" t="s">
        <v>91</v>
      </c>
      <c r="C655">
        <v>0.100175</v>
      </c>
      <c r="D655" t="s">
        <v>92</v>
      </c>
      <c r="F655" t="str">
        <f t="shared" si="20"/>
        <v>T</v>
      </c>
      <c r="G655">
        <f t="shared" si="21"/>
        <v>0.100175</v>
      </c>
    </row>
    <row r="656" spans="1:7" x14ac:dyDescent="0.25">
      <c r="A656" t="s">
        <v>135</v>
      </c>
      <c r="B656" t="s">
        <v>85</v>
      </c>
      <c r="C656" t="s">
        <v>86</v>
      </c>
      <c r="D656">
        <v>1.8825099999999999</v>
      </c>
      <c r="E656" t="s">
        <v>87</v>
      </c>
      <c r="F656" t="str">
        <f t="shared" si="20"/>
        <v>E</v>
      </c>
      <c r="G656">
        <f t="shared" si="21"/>
        <v>1.8825099999999999</v>
      </c>
    </row>
    <row r="657" spans="1:7" x14ac:dyDescent="0.25">
      <c r="A657" t="s">
        <v>135</v>
      </c>
      <c r="B657" t="s">
        <v>88</v>
      </c>
      <c r="C657" t="s">
        <v>89</v>
      </c>
      <c r="D657">
        <v>18.792400000000001</v>
      </c>
      <c r="E657" t="s">
        <v>90</v>
      </c>
      <c r="F657" t="str">
        <f t="shared" si="20"/>
        <v>P</v>
      </c>
      <c r="G657">
        <f t="shared" si="21"/>
        <v>18.792400000000001</v>
      </c>
    </row>
    <row r="658" spans="1:7" x14ac:dyDescent="0.25">
      <c r="A658" t="s">
        <v>135</v>
      </c>
      <c r="B658" t="s">
        <v>91</v>
      </c>
      <c r="C658">
        <v>0.100174</v>
      </c>
      <c r="D658" t="s">
        <v>92</v>
      </c>
      <c r="F658" t="str">
        <f t="shared" si="20"/>
        <v>T</v>
      </c>
      <c r="G658">
        <f t="shared" si="21"/>
        <v>0.100174</v>
      </c>
    </row>
    <row r="659" spans="1:7" x14ac:dyDescent="0.25">
      <c r="A659" t="s">
        <v>135</v>
      </c>
      <c r="B659" t="s">
        <v>85</v>
      </c>
      <c r="C659" t="s">
        <v>86</v>
      </c>
      <c r="D659">
        <v>1.8859699999999999</v>
      </c>
      <c r="E659" t="s">
        <v>87</v>
      </c>
      <c r="F659" t="str">
        <f t="shared" si="20"/>
        <v>E</v>
      </c>
      <c r="G659">
        <f t="shared" si="21"/>
        <v>1.8859699999999999</v>
      </c>
    </row>
    <row r="660" spans="1:7" x14ac:dyDescent="0.25">
      <c r="A660" t="s">
        <v>135</v>
      </c>
      <c r="B660" t="s">
        <v>88</v>
      </c>
      <c r="C660" t="s">
        <v>89</v>
      </c>
      <c r="D660">
        <v>18.826799999999999</v>
      </c>
      <c r="E660" t="s">
        <v>90</v>
      </c>
      <c r="F660" t="str">
        <f t="shared" si="20"/>
        <v>P</v>
      </c>
      <c r="G660">
        <f t="shared" si="21"/>
        <v>18.826799999999999</v>
      </c>
    </row>
    <row r="661" spans="1:7" x14ac:dyDescent="0.25">
      <c r="A661" t="s">
        <v>135</v>
      </c>
      <c r="B661" t="s">
        <v>91</v>
      </c>
      <c r="C661">
        <v>0.100175</v>
      </c>
      <c r="D661" t="s">
        <v>92</v>
      </c>
      <c r="F661" t="str">
        <f t="shared" si="20"/>
        <v>T</v>
      </c>
      <c r="G661">
        <f t="shared" si="21"/>
        <v>0.100175</v>
      </c>
    </row>
    <row r="662" spans="1:7" x14ac:dyDescent="0.25">
      <c r="A662" t="s">
        <v>136</v>
      </c>
      <c r="B662" t="s">
        <v>85</v>
      </c>
      <c r="C662" t="s">
        <v>86</v>
      </c>
      <c r="D662">
        <v>1.8767499999999999</v>
      </c>
      <c r="E662" t="s">
        <v>87</v>
      </c>
      <c r="F662" t="str">
        <f t="shared" si="20"/>
        <v>E</v>
      </c>
      <c r="G662">
        <f t="shared" si="21"/>
        <v>1.8767499999999999</v>
      </c>
    </row>
    <row r="663" spans="1:7" x14ac:dyDescent="0.25">
      <c r="A663" t="s">
        <v>136</v>
      </c>
      <c r="B663" t="s">
        <v>88</v>
      </c>
      <c r="C663" t="s">
        <v>89</v>
      </c>
      <c r="D663">
        <v>18.735099999999999</v>
      </c>
      <c r="E663" t="s">
        <v>90</v>
      </c>
      <c r="F663" t="str">
        <f t="shared" si="20"/>
        <v>P</v>
      </c>
      <c r="G663">
        <f t="shared" si="21"/>
        <v>18.735099999999999</v>
      </c>
    </row>
    <row r="664" spans="1:7" x14ac:dyDescent="0.25">
      <c r="A664" t="s">
        <v>136</v>
      </c>
      <c r="B664" t="s">
        <v>91</v>
      </c>
      <c r="C664">
        <v>0.100173</v>
      </c>
      <c r="D664" t="s">
        <v>92</v>
      </c>
      <c r="F664" t="str">
        <f t="shared" si="20"/>
        <v>T</v>
      </c>
      <c r="G664">
        <f t="shared" si="21"/>
        <v>0.100173</v>
      </c>
    </row>
    <row r="665" spans="1:7" x14ac:dyDescent="0.25">
      <c r="A665" t="s">
        <v>136</v>
      </c>
      <c r="B665" t="s">
        <v>85</v>
      </c>
      <c r="C665" t="s">
        <v>86</v>
      </c>
      <c r="D665">
        <v>1.8793599999999999</v>
      </c>
      <c r="E665" t="s">
        <v>87</v>
      </c>
      <c r="F665" t="str">
        <f t="shared" si="20"/>
        <v>E</v>
      </c>
      <c r="G665">
        <f t="shared" si="21"/>
        <v>1.8793599999999999</v>
      </c>
    </row>
    <row r="666" spans="1:7" x14ac:dyDescent="0.25">
      <c r="A666" t="s">
        <v>136</v>
      </c>
      <c r="B666" t="s">
        <v>88</v>
      </c>
      <c r="C666" t="s">
        <v>89</v>
      </c>
      <c r="D666">
        <v>18.761600000000001</v>
      </c>
      <c r="E666" t="s">
        <v>90</v>
      </c>
      <c r="F666" t="str">
        <f t="shared" si="20"/>
        <v>P</v>
      </c>
      <c r="G666">
        <f t="shared" si="21"/>
        <v>18.761600000000001</v>
      </c>
    </row>
    <row r="667" spans="1:7" x14ac:dyDescent="0.25">
      <c r="A667" t="s">
        <v>136</v>
      </c>
      <c r="B667" t="s">
        <v>91</v>
      </c>
      <c r="C667">
        <v>0.100171</v>
      </c>
      <c r="D667" t="s">
        <v>92</v>
      </c>
      <c r="F667" t="str">
        <f t="shared" si="20"/>
        <v>T</v>
      </c>
      <c r="G667">
        <f t="shared" si="21"/>
        <v>0.100171</v>
      </c>
    </row>
    <row r="668" spans="1:7" x14ac:dyDescent="0.25">
      <c r="A668" t="s">
        <v>136</v>
      </c>
      <c r="B668" t="s">
        <v>85</v>
      </c>
      <c r="C668" t="s">
        <v>86</v>
      </c>
      <c r="D668">
        <v>1.8761300000000001</v>
      </c>
      <c r="E668" t="s">
        <v>87</v>
      </c>
      <c r="F668" t="str">
        <f t="shared" si="20"/>
        <v>E</v>
      </c>
      <c r="G668">
        <f t="shared" si="21"/>
        <v>1.8761300000000001</v>
      </c>
    </row>
    <row r="669" spans="1:7" x14ac:dyDescent="0.25">
      <c r="A669" t="s">
        <v>136</v>
      </c>
      <c r="B669" t="s">
        <v>88</v>
      </c>
      <c r="C669" t="s">
        <v>89</v>
      </c>
      <c r="D669">
        <v>18.729500000000002</v>
      </c>
      <c r="E669" t="s">
        <v>90</v>
      </c>
      <c r="F669" t="str">
        <f t="shared" si="20"/>
        <v>P</v>
      </c>
      <c r="G669">
        <f t="shared" si="21"/>
        <v>18.729500000000002</v>
      </c>
    </row>
    <row r="670" spans="1:7" x14ac:dyDescent="0.25">
      <c r="A670" t="s">
        <v>136</v>
      </c>
      <c r="B670" t="s">
        <v>91</v>
      </c>
      <c r="C670">
        <v>0.10017</v>
      </c>
      <c r="D670" t="s">
        <v>92</v>
      </c>
      <c r="F670" t="str">
        <f t="shared" si="20"/>
        <v>T</v>
      </c>
      <c r="G670">
        <f t="shared" si="21"/>
        <v>0.10017</v>
      </c>
    </row>
    <row r="671" spans="1:7" x14ac:dyDescent="0.25">
      <c r="A671" t="s">
        <v>136</v>
      </c>
      <c r="B671" t="s">
        <v>85</v>
      </c>
      <c r="C671" t="s">
        <v>86</v>
      </c>
      <c r="D671">
        <v>1.8580300000000001</v>
      </c>
      <c r="E671" t="s">
        <v>87</v>
      </c>
      <c r="F671" t="str">
        <f t="shared" si="20"/>
        <v>E</v>
      </c>
      <c r="G671">
        <f t="shared" si="21"/>
        <v>1.8580300000000001</v>
      </c>
    </row>
    <row r="672" spans="1:7" x14ac:dyDescent="0.25">
      <c r="A672" t="s">
        <v>136</v>
      </c>
      <c r="B672" t="s">
        <v>88</v>
      </c>
      <c r="C672" t="s">
        <v>89</v>
      </c>
      <c r="D672">
        <v>18.549199999999999</v>
      </c>
      <c r="E672" t="s">
        <v>90</v>
      </c>
      <c r="F672" t="str">
        <f t="shared" si="20"/>
        <v>P</v>
      </c>
      <c r="G672">
        <f t="shared" si="21"/>
        <v>18.549199999999999</v>
      </c>
    </row>
    <row r="673" spans="1:7" x14ac:dyDescent="0.25">
      <c r="A673" t="s">
        <v>136</v>
      </c>
      <c r="B673" t="s">
        <v>91</v>
      </c>
      <c r="C673">
        <v>0.10016799999999999</v>
      </c>
      <c r="D673" t="s">
        <v>92</v>
      </c>
      <c r="F673" t="str">
        <f t="shared" si="20"/>
        <v>T</v>
      </c>
      <c r="G673">
        <f t="shared" si="21"/>
        <v>0.10016799999999999</v>
      </c>
    </row>
    <row r="674" spans="1:7" x14ac:dyDescent="0.25">
      <c r="A674" t="s">
        <v>136</v>
      </c>
      <c r="B674" t="s">
        <v>85</v>
      </c>
      <c r="C674" t="s">
        <v>86</v>
      </c>
      <c r="D674">
        <v>1.8778699999999999</v>
      </c>
      <c r="E674" t="s">
        <v>87</v>
      </c>
      <c r="F674" t="str">
        <f t="shared" si="20"/>
        <v>E</v>
      </c>
      <c r="G674">
        <f t="shared" si="21"/>
        <v>1.8778699999999999</v>
      </c>
    </row>
    <row r="675" spans="1:7" x14ac:dyDescent="0.25">
      <c r="A675" t="s">
        <v>136</v>
      </c>
      <c r="B675" t="s">
        <v>88</v>
      </c>
      <c r="C675" t="s">
        <v>89</v>
      </c>
      <c r="D675">
        <v>18.7468</v>
      </c>
      <c r="E675" t="s">
        <v>90</v>
      </c>
      <c r="F675" t="str">
        <f t="shared" si="20"/>
        <v>P</v>
      </c>
      <c r="G675">
        <f t="shared" si="21"/>
        <v>18.7468</v>
      </c>
    </row>
    <row r="676" spans="1:7" x14ac:dyDescent="0.25">
      <c r="A676" t="s">
        <v>136</v>
      </c>
      <c r="B676" t="s">
        <v>91</v>
      </c>
      <c r="C676">
        <v>0.10017</v>
      </c>
      <c r="D676" t="s">
        <v>92</v>
      </c>
      <c r="F676" t="str">
        <f t="shared" si="20"/>
        <v>T</v>
      </c>
      <c r="G676">
        <f t="shared" si="21"/>
        <v>0.10017</v>
      </c>
    </row>
    <row r="677" spans="1:7" x14ac:dyDescent="0.25">
      <c r="A677" t="s">
        <v>137</v>
      </c>
      <c r="B677" t="s">
        <v>85</v>
      </c>
      <c r="C677" t="s">
        <v>86</v>
      </c>
      <c r="D677">
        <v>1.9114199999999999</v>
      </c>
      <c r="E677" t="s">
        <v>87</v>
      </c>
      <c r="F677" t="str">
        <f t="shared" si="20"/>
        <v>E</v>
      </c>
      <c r="G677">
        <f t="shared" si="21"/>
        <v>1.9114199999999999</v>
      </c>
    </row>
    <row r="678" spans="1:7" x14ac:dyDescent="0.25">
      <c r="A678" t="s">
        <v>137</v>
      </c>
      <c r="B678" t="s">
        <v>88</v>
      </c>
      <c r="C678" t="s">
        <v>89</v>
      </c>
      <c r="D678">
        <v>19.0808</v>
      </c>
      <c r="E678" t="s">
        <v>90</v>
      </c>
      <c r="F678" t="str">
        <f t="shared" si="20"/>
        <v>P</v>
      </c>
      <c r="G678">
        <f t="shared" si="21"/>
        <v>19.0808</v>
      </c>
    </row>
    <row r="679" spans="1:7" x14ac:dyDescent="0.25">
      <c r="A679" t="s">
        <v>137</v>
      </c>
      <c r="B679" t="s">
        <v>91</v>
      </c>
      <c r="C679">
        <v>0.100175</v>
      </c>
      <c r="D679" t="s">
        <v>92</v>
      </c>
      <c r="F679" t="str">
        <f t="shared" si="20"/>
        <v>T</v>
      </c>
      <c r="G679">
        <f t="shared" si="21"/>
        <v>0.100175</v>
      </c>
    </row>
    <row r="680" spans="1:7" x14ac:dyDescent="0.25">
      <c r="A680" t="s">
        <v>137</v>
      </c>
      <c r="B680" t="s">
        <v>85</v>
      </c>
      <c r="C680" t="s">
        <v>86</v>
      </c>
      <c r="D680">
        <v>1.8855900000000001</v>
      </c>
      <c r="E680" t="s">
        <v>87</v>
      </c>
      <c r="F680" t="str">
        <f t="shared" si="20"/>
        <v>E</v>
      </c>
      <c r="G680">
        <f t="shared" si="21"/>
        <v>1.8855900000000001</v>
      </c>
    </row>
    <row r="681" spans="1:7" x14ac:dyDescent="0.25">
      <c r="A681" t="s">
        <v>137</v>
      </c>
      <c r="B681" t="s">
        <v>88</v>
      </c>
      <c r="C681" t="s">
        <v>89</v>
      </c>
      <c r="D681">
        <v>18.822800000000001</v>
      </c>
      <c r="E681" t="s">
        <v>90</v>
      </c>
      <c r="F681" t="str">
        <f t="shared" si="20"/>
        <v>P</v>
      </c>
      <c r="G681">
        <f t="shared" si="21"/>
        <v>18.822800000000001</v>
      </c>
    </row>
    <row r="682" spans="1:7" x14ac:dyDescent="0.25">
      <c r="A682" t="s">
        <v>137</v>
      </c>
      <c r="B682" t="s">
        <v>91</v>
      </c>
      <c r="C682">
        <v>0.100176</v>
      </c>
      <c r="D682" t="s">
        <v>92</v>
      </c>
      <c r="F682" t="str">
        <f t="shared" si="20"/>
        <v>T</v>
      </c>
      <c r="G682">
        <f t="shared" si="21"/>
        <v>0.100176</v>
      </c>
    </row>
    <row r="683" spans="1:7" x14ac:dyDescent="0.25">
      <c r="A683" t="s">
        <v>137</v>
      </c>
      <c r="B683" t="s">
        <v>85</v>
      </c>
      <c r="C683" t="s">
        <v>86</v>
      </c>
      <c r="D683">
        <v>1.90463</v>
      </c>
      <c r="E683" t="s">
        <v>87</v>
      </c>
      <c r="F683" t="str">
        <f t="shared" si="20"/>
        <v>E</v>
      </c>
      <c r="G683">
        <f t="shared" si="21"/>
        <v>1.90463</v>
      </c>
    </row>
    <row r="684" spans="1:7" x14ac:dyDescent="0.25">
      <c r="A684" t="s">
        <v>137</v>
      </c>
      <c r="B684" t="s">
        <v>88</v>
      </c>
      <c r="C684" t="s">
        <v>89</v>
      </c>
      <c r="D684">
        <v>19.014399999999998</v>
      </c>
      <c r="E684" t="s">
        <v>90</v>
      </c>
      <c r="F684" t="str">
        <f t="shared" si="20"/>
        <v>P</v>
      </c>
      <c r="G684">
        <f t="shared" si="21"/>
        <v>19.014399999999998</v>
      </c>
    </row>
    <row r="685" spans="1:7" x14ac:dyDescent="0.25">
      <c r="A685" t="s">
        <v>137</v>
      </c>
      <c r="B685" t="s">
        <v>91</v>
      </c>
      <c r="C685">
        <v>0.10016799999999999</v>
      </c>
      <c r="D685" t="s">
        <v>92</v>
      </c>
      <c r="F685" t="str">
        <f t="shared" si="20"/>
        <v>T</v>
      </c>
      <c r="G685">
        <f t="shared" si="21"/>
        <v>0.10016799999999999</v>
      </c>
    </row>
    <row r="686" spans="1:7" x14ac:dyDescent="0.25">
      <c r="A686" t="s">
        <v>137</v>
      </c>
      <c r="B686" t="s">
        <v>85</v>
      </c>
      <c r="C686" t="s">
        <v>86</v>
      </c>
      <c r="D686">
        <v>1.9081600000000001</v>
      </c>
      <c r="E686" t="s">
        <v>87</v>
      </c>
      <c r="F686" t="str">
        <f t="shared" si="20"/>
        <v>E</v>
      </c>
      <c r="G686">
        <f t="shared" si="21"/>
        <v>1.9081600000000001</v>
      </c>
    </row>
    <row r="687" spans="1:7" x14ac:dyDescent="0.25">
      <c r="A687" t="s">
        <v>137</v>
      </c>
      <c r="B687" t="s">
        <v>88</v>
      </c>
      <c r="C687" t="s">
        <v>89</v>
      </c>
      <c r="D687">
        <v>19.048400000000001</v>
      </c>
      <c r="E687" t="s">
        <v>90</v>
      </c>
      <c r="F687" t="str">
        <f t="shared" si="20"/>
        <v>P</v>
      </c>
      <c r="G687">
        <f t="shared" si="21"/>
        <v>19.048400000000001</v>
      </c>
    </row>
    <row r="688" spans="1:7" x14ac:dyDescent="0.25">
      <c r="A688" t="s">
        <v>137</v>
      </c>
      <c r="B688" t="s">
        <v>91</v>
      </c>
      <c r="C688">
        <v>0.100174</v>
      </c>
      <c r="D688" t="s">
        <v>92</v>
      </c>
      <c r="F688" t="str">
        <f t="shared" si="20"/>
        <v>T</v>
      </c>
      <c r="G688">
        <f t="shared" si="21"/>
        <v>0.100174</v>
      </c>
    </row>
    <row r="689" spans="1:7" x14ac:dyDescent="0.25">
      <c r="A689" t="s">
        <v>137</v>
      </c>
      <c r="B689" t="s">
        <v>85</v>
      </c>
      <c r="C689" t="s">
        <v>86</v>
      </c>
      <c r="D689">
        <v>1.9098200000000001</v>
      </c>
      <c r="E689" t="s">
        <v>87</v>
      </c>
      <c r="F689" t="str">
        <f t="shared" si="20"/>
        <v>E</v>
      </c>
      <c r="G689">
        <f t="shared" si="21"/>
        <v>1.9098200000000001</v>
      </c>
    </row>
    <row r="690" spans="1:7" x14ac:dyDescent="0.25">
      <c r="A690" t="s">
        <v>137</v>
      </c>
      <c r="B690" t="s">
        <v>88</v>
      </c>
      <c r="C690" t="s">
        <v>89</v>
      </c>
      <c r="D690">
        <v>19.065200000000001</v>
      </c>
      <c r="E690" t="s">
        <v>90</v>
      </c>
      <c r="F690" t="str">
        <f t="shared" si="20"/>
        <v>P</v>
      </c>
      <c r="G690">
        <f t="shared" si="21"/>
        <v>19.065200000000001</v>
      </c>
    </row>
    <row r="691" spans="1:7" x14ac:dyDescent="0.25">
      <c r="A691" t="s">
        <v>137</v>
      </c>
      <c r="B691" t="s">
        <v>91</v>
      </c>
      <c r="C691">
        <v>0.100173</v>
      </c>
      <c r="D691" t="s">
        <v>92</v>
      </c>
      <c r="F691" t="str">
        <f t="shared" si="20"/>
        <v>T</v>
      </c>
      <c r="G691">
        <f t="shared" si="21"/>
        <v>0.100173</v>
      </c>
    </row>
    <row r="692" spans="1:7" x14ac:dyDescent="0.25">
      <c r="A692" t="s">
        <v>138</v>
      </c>
      <c r="B692" t="s">
        <v>85</v>
      </c>
      <c r="C692" t="s">
        <v>86</v>
      </c>
      <c r="D692">
        <v>1.8666100000000001</v>
      </c>
      <c r="E692" t="s">
        <v>87</v>
      </c>
      <c r="F692" t="str">
        <f t="shared" si="20"/>
        <v>E</v>
      </c>
      <c r="G692">
        <f t="shared" si="21"/>
        <v>1.8666100000000001</v>
      </c>
    </row>
    <row r="693" spans="1:7" x14ac:dyDescent="0.25">
      <c r="A693" t="s">
        <v>138</v>
      </c>
      <c r="B693" t="s">
        <v>88</v>
      </c>
      <c r="C693" t="s">
        <v>89</v>
      </c>
      <c r="D693">
        <v>18.634599999999999</v>
      </c>
      <c r="E693" t="s">
        <v>90</v>
      </c>
      <c r="F693" t="str">
        <f t="shared" si="20"/>
        <v>P</v>
      </c>
      <c r="G693">
        <f t="shared" si="21"/>
        <v>18.634599999999999</v>
      </c>
    </row>
    <row r="694" spans="1:7" x14ac:dyDescent="0.25">
      <c r="A694" t="s">
        <v>138</v>
      </c>
      <c r="B694" t="s">
        <v>91</v>
      </c>
      <c r="C694">
        <v>0.10016899999999999</v>
      </c>
      <c r="D694" t="s">
        <v>92</v>
      </c>
      <c r="F694" t="str">
        <f t="shared" si="20"/>
        <v>T</v>
      </c>
      <c r="G694">
        <f t="shared" si="21"/>
        <v>0.10016899999999999</v>
      </c>
    </row>
    <row r="695" spans="1:7" x14ac:dyDescent="0.25">
      <c r="A695" t="s">
        <v>138</v>
      </c>
      <c r="B695" t="s">
        <v>85</v>
      </c>
      <c r="C695" t="s">
        <v>86</v>
      </c>
      <c r="D695">
        <v>1.8666100000000001</v>
      </c>
      <c r="E695" t="s">
        <v>87</v>
      </c>
      <c r="F695" t="str">
        <f t="shared" si="20"/>
        <v>E</v>
      </c>
      <c r="G695">
        <f t="shared" si="21"/>
        <v>1.8666100000000001</v>
      </c>
    </row>
    <row r="696" spans="1:7" x14ac:dyDescent="0.25">
      <c r="A696" t="s">
        <v>138</v>
      </c>
      <c r="B696" t="s">
        <v>88</v>
      </c>
      <c r="C696" t="s">
        <v>89</v>
      </c>
      <c r="D696">
        <v>18.633700000000001</v>
      </c>
      <c r="E696" t="s">
        <v>90</v>
      </c>
      <c r="F696" t="str">
        <f t="shared" si="20"/>
        <v>P</v>
      </c>
      <c r="G696">
        <f t="shared" si="21"/>
        <v>18.633700000000001</v>
      </c>
    </row>
    <row r="697" spans="1:7" x14ac:dyDescent="0.25">
      <c r="A697" t="s">
        <v>138</v>
      </c>
      <c r="B697" t="s">
        <v>91</v>
      </c>
      <c r="C697">
        <v>0.100174</v>
      </c>
      <c r="D697" t="s">
        <v>92</v>
      </c>
      <c r="F697" t="str">
        <f t="shared" si="20"/>
        <v>T</v>
      </c>
      <c r="G697">
        <f t="shared" si="21"/>
        <v>0.100174</v>
      </c>
    </row>
    <row r="698" spans="1:7" x14ac:dyDescent="0.25">
      <c r="A698" t="s">
        <v>138</v>
      </c>
      <c r="B698" t="s">
        <v>85</v>
      </c>
      <c r="C698" t="s">
        <v>86</v>
      </c>
      <c r="D698">
        <v>1.8648199999999999</v>
      </c>
      <c r="E698" t="s">
        <v>87</v>
      </c>
      <c r="F698" t="str">
        <f t="shared" si="20"/>
        <v>E</v>
      </c>
      <c r="G698">
        <f t="shared" si="21"/>
        <v>1.8648199999999999</v>
      </c>
    </row>
    <row r="699" spans="1:7" x14ac:dyDescent="0.25">
      <c r="A699" t="s">
        <v>138</v>
      </c>
      <c r="B699" t="s">
        <v>88</v>
      </c>
      <c r="C699" t="s">
        <v>89</v>
      </c>
      <c r="D699">
        <v>18.616</v>
      </c>
      <c r="E699" t="s">
        <v>90</v>
      </c>
      <c r="F699" t="str">
        <f t="shared" si="20"/>
        <v>P</v>
      </c>
      <c r="G699">
        <f t="shared" si="21"/>
        <v>18.616</v>
      </c>
    </row>
    <row r="700" spans="1:7" x14ac:dyDescent="0.25">
      <c r="A700" t="s">
        <v>138</v>
      </c>
      <c r="B700" t="s">
        <v>91</v>
      </c>
      <c r="C700">
        <v>0.100173</v>
      </c>
      <c r="D700" t="s">
        <v>92</v>
      </c>
      <c r="F700" t="str">
        <f t="shared" si="20"/>
        <v>T</v>
      </c>
      <c r="G700">
        <f t="shared" si="21"/>
        <v>0.100173</v>
      </c>
    </row>
    <row r="701" spans="1:7" x14ac:dyDescent="0.25">
      <c r="A701" t="s">
        <v>138</v>
      </c>
      <c r="B701" t="s">
        <v>85</v>
      </c>
      <c r="C701" t="s">
        <v>86</v>
      </c>
      <c r="D701">
        <v>1.86426</v>
      </c>
      <c r="E701" t="s">
        <v>87</v>
      </c>
      <c r="F701" t="str">
        <f t="shared" si="20"/>
        <v>E</v>
      </c>
      <c r="G701">
        <f t="shared" si="21"/>
        <v>1.86426</v>
      </c>
    </row>
    <row r="702" spans="1:7" x14ac:dyDescent="0.25">
      <c r="A702" t="s">
        <v>138</v>
      </c>
      <c r="B702" t="s">
        <v>88</v>
      </c>
      <c r="C702" t="s">
        <v>89</v>
      </c>
      <c r="D702">
        <v>18.610900000000001</v>
      </c>
      <c r="E702" t="s">
        <v>90</v>
      </c>
      <c r="F702" t="str">
        <f t="shared" si="20"/>
        <v>P</v>
      </c>
      <c r="G702">
        <f t="shared" si="21"/>
        <v>18.610900000000001</v>
      </c>
    </row>
    <row r="703" spans="1:7" x14ac:dyDescent="0.25">
      <c r="A703" t="s">
        <v>138</v>
      </c>
      <c r="B703" t="s">
        <v>91</v>
      </c>
      <c r="C703">
        <v>0.10017</v>
      </c>
      <c r="D703" t="s">
        <v>92</v>
      </c>
      <c r="F703" t="str">
        <f t="shared" si="20"/>
        <v>T</v>
      </c>
      <c r="G703">
        <f t="shared" si="21"/>
        <v>0.10017</v>
      </c>
    </row>
    <row r="704" spans="1:7" x14ac:dyDescent="0.25">
      <c r="A704" t="s">
        <v>138</v>
      </c>
      <c r="B704" t="s">
        <v>85</v>
      </c>
      <c r="C704" t="s">
        <v>86</v>
      </c>
      <c r="D704">
        <v>1.86714</v>
      </c>
      <c r="E704" t="s">
        <v>87</v>
      </c>
      <c r="F704" t="str">
        <f t="shared" si="20"/>
        <v>E</v>
      </c>
      <c r="G704">
        <f t="shared" si="21"/>
        <v>1.86714</v>
      </c>
    </row>
    <row r="705" spans="1:7" x14ac:dyDescent="0.25">
      <c r="A705" t="s">
        <v>138</v>
      </c>
      <c r="B705" t="s">
        <v>88</v>
      </c>
      <c r="C705" t="s">
        <v>89</v>
      </c>
      <c r="D705">
        <v>18.639500000000002</v>
      </c>
      <c r="E705" t="s">
        <v>90</v>
      </c>
      <c r="F705" t="str">
        <f t="shared" si="20"/>
        <v>P</v>
      </c>
      <c r="G705">
        <f t="shared" si="21"/>
        <v>18.639500000000002</v>
      </c>
    </row>
    <row r="706" spans="1:7" x14ac:dyDescent="0.25">
      <c r="A706" t="s">
        <v>138</v>
      </c>
      <c r="B706" t="s">
        <v>91</v>
      </c>
      <c r="C706">
        <v>0.100171</v>
      </c>
      <c r="D706" t="s">
        <v>92</v>
      </c>
      <c r="F706" t="str">
        <f t="shared" si="20"/>
        <v>T</v>
      </c>
      <c r="G706">
        <f t="shared" si="21"/>
        <v>0.100171</v>
      </c>
    </row>
    <row r="707" spans="1:7" x14ac:dyDescent="0.25">
      <c r="A707" t="s">
        <v>139</v>
      </c>
      <c r="B707" t="s">
        <v>85</v>
      </c>
      <c r="C707" t="s">
        <v>86</v>
      </c>
      <c r="D707">
        <v>1.86612</v>
      </c>
      <c r="E707" t="s">
        <v>87</v>
      </c>
      <c r="F707" t="str">
        <f t="shared" ref="F707:F770" si="22">IF(C707="Energy","E",IF(C707="Power","P","T"))</f>
        <v>E</v>
      </c>
      <c r="G707">
        <f t="shared" ref="G707:G770" si="23">IF(F707="E",D707,IF(F707="P",D707, C707))</f>
        <v>1.86612</v>
      </c>
    </row>
    <row r="708" spans="1:7" x14ac:dyDescent="0.25">
      <c r="A708" t="s">
        <v>139</v>
      </c>
      <c r="B708" t="s">
        <v>88</v>
      </c>
      <c r="C708" t="s">
        <v>89</v>
      </c>
      <c r="D708">
        <v>18.629300000000001</v>
      </c>
      <c r="E708" t="s">
        <v>90</v>
      </c>
      <c r="F708" t="str">
        <f t="shared" si="22"/>
        <v>P</v>
      </c>
      <c r="G708">
        <f t="shared" si="23"/>
        <v>18.629300000000001</v>
      </c>
    </row>
    <row r="709" spans="1:7" x14ac:dyDescent="0.25">
      <c r="A709" t="s">
        <v>139</v>
      </c>
      <c r="B709" t="s">
        <v>91</v>
      </c>
      <c r="C709">
        <v>0.100171</v>
      </c>
      <c r="D709" t="s">
        <v>92</v>
      </c>
      <c r="F709" t="str">
        <f t="shared" si="22"/>
        <v>T</v>
      </c>
      <c r="G709">
        <f t="shared" si="23"/>
        <v>0.100171</v>
      </c>
    </row>
    <row r="710" spans="1:7" x14ac:dyDescent="0.25">
      <c r="A710" t="s">
        <v>139</v>
      </c>
      <c r="B710" t="s">
        <v>85</v>
      </c>
      <c r="C710" t="s">
        <v>86</v>
      </c>
      <c r="D710">
        <v>1.86775</v>
      </c>
      <c r="E710" t="s">
        <v>87</v>
      </c>
      <c r="F710" t="str">
        <f t="shared" si="22"/>
        <v>E</v>
      </c>
      <c r="G710">
        <f t="shared" si="23"/>
        <v>1.86775</v>
      </c>
    </row>
    <row r="711" spans="1:7" x14ac:dyDescent="0.25">
      <c r="A711" t="s">
        <v>139</v>
      </c>
      <c r="B711" t="s">
        <v>88</v>
      </c>
      <c r="C711" t="s">
        <v>89</v>
      </c>
      <c r="D711">
        <v>18.645099999999999</v>
      </c>
      <c r="E711" t="s">
        <v>90</v>
      </c>
      <c r="F711" t="str">
        <f t="shared" si="22"/>
        <v>P</v>
      </c>
      <c r="G711">
        <f t="shared" si="23"/>
        <v>18.645099999999999</v>
      </c>
    </row>
    <row r="712" spans="1:7" x14ac:dyDescent="0.25">
      <c r="A712" t="s">
        <v>139</v>
      </c>
      <c r="B712" t="s">
        <v>91</v>
      </c>
      <c r="C712">
        <v>0.100174</v>
      </c>
      <c r="D712" t="s">
        <v>92</v>
      </c>
      <c r="F712" t="str">
        <f t="shared" si="22"/>
        <v>T</v>
      </c>
      <c r="G712">
        <f t="shared" si="23"/>
        <v>0.100174</v>
      </c>
    </row>
    <row r="713" spans="1:7" x14ac:dyDescent="0.25">
      <c r="A713" t="s">
        <v>139</v>
      </c>
      <c r="B713" t="s">
        <v>85</v>
      </c>
      <c r="C713" t="s">
        <v>86</v>
      </c>
      <c r="D713">
        <v>1.87842</v>
      </c>
      <c r="E713" t="s">
        <v>87</v>
      </c>
      <c r="F713" t="str">
        <f t="shared" si="22"/>
        <v>E</v>
      </c>
      <c r="G713">
        <f t="shared" si="23"/>
        <v>1.87842</v>
      </c>
    </row>
    <row r="714" spans="1:7" x14ac:dyDescent="0.25">
      <c r="A714" t="s">
        <v>139</v>
      </c>
      <c r="B714" t="s">
        <v>88</v>
      </c>
      <c r="C714" t="s">
        <v>89</v>
      </c>
      <c r="D714">
        <v>18.752099999999999</v>
      </c>
      <c r="E714" t="s">
        <v>90</v>
      </c>
      <c r="F714" t="str">
        <f t="shared" si="22"/>
        <v>P</v>
      </c>
      <c r="G714">
        <f t="shared" si="23"/>
        <v>18.752099999999999</v>
      </c>
    </row>
    <row r="715" spans="1:7" x14ac:dyDescent="0.25">
      <c r="A715" t="s">
        <v>139</v>
      </c>
      <c r="B715" t="s">
        <v>91</v>
      </c>
      <c r="C715">
        <v>0.100171</v>
      </c>
      <c r="D715" t="s">
        <v>92</v>
      </c>
      <c r="F715" t="str">
        <f t="shared" si="22"/>
        <v>T</v>
      </c>
      <c r="G715">
        <f t="shared" si="23"/>
        <v>0.100171</v>
      </c>
    </row>
    <row r="716" spans="1:7" x14ac:dyDescent="0.25">
      <c r="A716" t="s">
        <v>139</v>
      </c>
      <c r="B716" t="s">
        <v>85</v>
      </c>
      <c r="C716" t="s">
        <v>86</v>
      </c>
      <c r="D716">
        <v>1.86389</v>
      </c>
      <c r="E716" t="s">
        <v>87</v>
      </c>
      <c r="F716" t="str">
        <f t="shared" si="22"/>
        <v>E</v>
      </c>
      <c r="G716">
        <f t="shared" si="23"/>
        <v>1.86389</v>
      </c>
    </row>
    <row r="717" spans="1:7" x14ac:dyDescent="0.25">
      <c r="A717" t="s">
        <v>139</v>
      </c>
      <c r="B717" t="s">
        <v>88</v>
      </c>
      <c r="C717" t="s">
        <v>89</v>
      </c>
      <c r="D717">
        <v>18.6065</v>
      </c>
      <c r="E717" t="s">
        <v>90</v>
      </c>
      <c r="F717" t="str">
        <f t="shared" si="22"/>
        <v>P</v>
      </c>
      <c r="G717">
        <f t="shared" si="23"/>
        <v>18.6065</v>
      </c>
    </row>
    <row r="718" spans="1:7" x14ac:dyDescent="0.25">
      <c r="A718" t="s">
        <v>139</v>
      </c>
      <c r="B718" t="s">
        <v>91</v>
      </c>
      <c r="C718">
        <v>0.100174</v>
      </c>
      <c r="D718" t="s">
        <v>92</v>
      </c>
      <c r="F718" t="str">
        <f t="shared" si="22"/>
        <v>T</v>
      </c>
      <c r="G718">
        <f t="shared" si="23"/>
        <v>0.100174</v>
      </c>
    </row>
    <row r="719" spans="1:7" x14ac:dyDescent="0.25">
      <c r="A719" t="s">
        <v>139</v>
      </c>
      <c r="B719" t="s">
        <v>85</v>
      </c>
      <c r="C719" t="s">
        <v>86</v>
      </c>
      <c r="D719">
        <v>1.86459</v>
      </c>
      <c r="E719" t="s">
        <v>87</v>
      </c>
      <c r="F719" t="str">
        <f t="shared" si="22"/>
        <v>E</v>
      </c>
      <c r="G719">
        <f t="shared" si="23"/>
        <v>1.86459</v>
      </c>
    </row>
    <row r="720" spans="1:7" x14ac:dyDescent="0.25">
      <c r="A720" t="s">
        <v>139</v>
      </c>
      <c r="B720" t="s">
        <v>88</v>
      </c>
      <c r="C720" t="s">
        <v>89</v>
      </c>
      <c r="D720">
        <v>18.613900000000001</v>
      </c>
      <c r="E720" t="s">
        <v>90</v>
      </c>
      <c r="F720" t="str">
        <f t="shared" si="22"/>
        <v>P</v>
      </c>
      <c r="G720">
        <f t="shared" si="23"/>
        <v>18.613900000000001</v>
      </c>
    </row>
    <row r="721" spans="1:7" x14ac:dyDescent="0.25">
      <c r="A721" t="s">
        <v>139</v>
      </c>
      <c r="B721" t="s">
        <v>91</v>
      </c>
      <c r="C721">
        <v>0.100172</v>
      </c>
      <c r="D721" t="s">
        <v>92</v>
      </c>
      <c r="F721" t="str">
        <f t="shared" si="22"/>
        <v>T</v>
      </c>
      <c r="G721">
        <f t="shared" si="23"/>
        <v>0.100172</v>
      </c>
    </row>
    <row r="722" spans="1:7" x14ac:dyDescent="0.25">
      <c r="A722" t="s">
        <v>140</v>
      </c>
      <c r="B722" t="s">
        <v>85</v>
      </c>
      <c r="C722" t="s">
        <v>86</v>
      </c>
      <c r="D722">
        <v>1.8662099999999999</v>
      </c>
      <c r="E722" t="s">
        <v>87</v>
      </c>
      <c r="F722" t="str">
        <f t="shared" si="22"/>
        <v>E</v>
      </c>
      <c r="G722">
        <f t="shared" si="23"/>
        <v>1.8662099999999999</v>
      </c>
    </row>
    <row r="723" spans="1:7" x14ac:dyDescent="0.25">
      <c r="A723" t="s">
        <v>140</v>
      </c>
      <c r="B723" t="s">
        <v>88</v>
      </c>
      <c r="C723" t="s">
        <v>89</v>
      </c>
      <c r="D723">
        <v>18.630400000000002</v>
      </c>
      <c r="E723" t="s">
        <v>90</v>
      </c>
      <c r="F723" t="str">
        <f t="shared" si="22"/>
        <v>P</v>
      </c>
      <c r="G723">
        <f t="shared" si="23"/>
        <v>18.630400000000002</v>
      </c>
    </row>
    <row r="724" spans="1:7" x14ac:dyDescent="0.25">
      <c r="A724" t="s">
        <v>140</v>
      </c>
      <c r="B724" t="s">
        <v>91</v>
      </c>
      <c r="C724">
        <v>0.10017</v>
      </c>
      <c r="D724" t="s">
        <v>92</v>
      </c>
      <c r="F724" t="str">
        <f t="shared" si="22"/>
        <v>T</v>
      </c>
      <c r="G724">
        <f t="shared" si="23"/>
        <v>0.10017</v>
      </c>
    </row>
    <row r="725" spans="1:7" x14ac:dyDescent="0.25">
      <c r="A725" t="s">
        <v>140</v>
      </c>
      <c r="B725" t="s">
        <v>85</v>
      </c>
      <c r="C725" t="s">
        <v>86</v>
      </c>
      <c r="D725">
        <v>1.84067</v>
      </c>
      <c r="E725" t="s">
        <v>87</v>
      </c>
      <c r="F725" t="str">
        <f t="shared" si="22"/>
        <v>E</v>
      </c>
      <c r="G725">
        <f t="shared" si="23"/>
        <v>1.84067</v>
      </c>
    </row>
    <row r="726" spans="1:7" x14ac:dyDescent="0.25">
      <c r="A726" t="s">
        <v>140</v>
      </c>
      <c r="B726" t="s">
        <v>88</v>
      </c>
      <c r="C726" t="s">
        <v>89</v>
      </c>
      <c r="D726">
        <v>18.375599999999999</v>
      </c>
      <c r="E726" t="s">
        <v>90</v>
      </c>
      <c r="F726" t="str">
        <f t="shared" si="22"/>
        <v>P</v>
      </c>
      <c r="G726">
        <f t="shared" si="23"/>
        <v>18.375599999999999</v>
      </c>
    </row>
    <row r="727" spans="1:7" x14ac:dyDescent="0.25">
      <c r="A727" t="s">
        <v>140</v>
      </c>
      <c r="B727" t="s">
        <v>91</v>
      </c>
      <c r="C727">
        <v>0.10016899999999999</v>
      </c>
      <c r="D727" t="s">
        <v>92</v>
      </c>
      <c r="F727" t="str">
        <f t="shared" si="22"/>
        <v>T</v>
      </c>
      <c r="G727">
        <f t="shared" si="23"/>
        <v>0.10016899999999999</v>
      </c>
    </row>
    <row r="728" spans="1:7" x14ac:dyDescent="0.25">
      <c r="A728" t="s">
        <v>140</v>
      </c>
      <c r="B728" t="s">
        <v>85</v>
      </c>
      <c r="C728" t="s">
        <v>86</v>
      </c>
      <c r="D728">
        <v>1.86446</v>
      </c>
      <c r="E728" t="s">
        <v>87</v>
      </c>
      <c r="F728" t="str">
        <f t="shared" si="22"/>
        <v>E</v>
      </c>
      <c r="G728">
        <f t="shared" si="23"/>
        <v>1.86446</v>
      </c>
    </row>
    <row r="729" spans="1:7" x14ac:dyDescent="0.25">
      <c r="A729" t="s">
        <v>140</v>
      </c>
      <c r="B729" t="s">
        <v>88</v>
      </c>
      <c r="C729" t="s">
        <v>89</v>
      </c>
      <c r="D729">
        <v>18.612400000000001</v>
      </c>
      <c r="E729" t="s">
        <v>90</v>
      </c>
      <c r="F729" t="str">
        <f t="shared" si="22"/>
        <v>P</v>
      </c>
      <c r="G729">
        <f t="shared" si="23"/>
        <v>18.612400000000001</v>
      </c>
    </row>
    <row r="730" spans="1:7" x14ac:dyDescent="0.25">
      <c r="A730" t="s">
        <v>140</v>
      </c>
      <c r="B730" t="s">
        <v>91</v>
      </c>
      <c r="C730">
        <v>0.100173</v>
      </c>
      <c r="D730" t="s">
        <v>92</v>
      </c>
      <c r="F730" t="str">
        <f t="shared" si="22"/>
        <v>T</v>
      </c>
      <c r="G730">
        <f t="shared" si="23"/>
        <v>0.100173</v>
      </c>
    </row>
    <row r="731" spans="1:7" x14ac:dyDescent="0.25">
      <c r="A731" t="s">
        <v>140</v>
      </c>
      <c r="B731" t="s">
        <v>85</v>
      </c>
      <c r="C731" t="s">
        <v>86</v>
      </c>
      <c r="D731">
        <v>1.8639699999999999</v>
      </c>
      <c r="E731" t="s">
        <v>87</v>
      </c>
      <c r="F731" t="str">
        <f t="shared" si="22"/>
        <v>E</v>
      </c>
      <c r="G731">
        <f t="shared" si="23"/>
        <v>1.8639699999999999</v>
      </c>
    </row>
    <row r="732" spans="1:7" x14ac:dyDescent="0.25">
      <c r="A732" t="s">
        <v>140</v>
      </c>
      <c r="B732" t="s">
        <v>88</v>
      </c>
      <c r="C732" t="s">
        <v>89</v>
      </c>
      <c r="D732">
        <v>18.607500000000002</v>
      </c>
      <c r="E732" t="s">
        <v>90</v>
      </c>
      <c r="F732" t="str">
        <f t="shared" si="22"/>
        <v>P</v>
      </c>
      <c r="G732">
        <f t="shared" si="23"/>
        <v>18.607500000000002</v>
      </c>
    </row>
    <row r="733" spans="1:7" x14ac:dyDescent="0.25">
      <c r="A733" t="s">
        <v>140</v>
      </c>
      <c r="B733" t="s">
        <v>91</v>
      </c>
      <c r="C733">
        <v>0.100173</v>
      </c>
      <c r="D733" t="s">
        <v>92</v>
      </c>
      <c r="F733" t="str">
        <f t="shared" si="22"/>
        <v>T</v>
      </c>
      <c r="G733">
        <f t="shared" si="23"/>
        <v>0.100173</v>
      </c>
    </row>
    <row r="734" spans="1:7" x14ac:dyDescent="0.25">
      <c r="A734" t="s">
        <v>140</v>
      </c>
      <c r="B734" t="s">
        <v>85</v>
      </c>
      <c r="C734" t="s">
        <v>86</v>
      </c>
      <c r="D734">
        <v>1.86557</v>
      </c>
      <c r="E734" t="s">
        <v>87</v>
      </c>
      <c r="F734" t="str">
        <f t="shared" si="22"/>
        <v>E</v>
      </c>
      <c r="G734">
        <f t="shared" si="23"/>
        <v>1.86557</v>
      </c>
    </row>
    <row r="735" spans="1:7" x14ac:dyDescent="0.25">
      <c r="A735" t="s">
        <v>140</v>
      </c>
      <c r="B735" t="s">
        <v>88</v>
      </c>
      <c r="C735" t="s">
        <v>89</v>
      </c>
      <c r="D735">
        <v>18.623100000000001</v>
      </c>
      <c r="E735" t="s">
        <v>90</v>
      </c>
      <c r="F735" t="str">
        <f t="shared" si="22"/>
        <v>P</v>
      </c>
      <c r="G735">
        <f t="shared" si="23"/>
        <v>18.623100000000001</v>
      </c>
    </row>
    <row r="736" spans="1:7" x14ac:dyDescent="0.25">
      <c r="A736" t="s">
        <v>140</v>
      </c>
      <c r="B736" t="s">
        <v>91</v>
      </c>
      <c r="C736">
        <v>0.100175</v>
      </c>
      <c r="D736" t="s">
        <v>92</v>
      </c>
      <c r="F736" t="str">
        <f t="shared" si="22"/>
        <v>T</v>
      </c>
      <c r="G736">
        <f t="shared" si="23"/>
        <v>0.100175</v>
      </c>
    </row>
    <row r="737" spans="1:7" x14ac:dyDescent="0.25">
      <c r="A737" t="s">
        <v>141</v>
      </c>
      <c r="B737" t="s">
        <v>85</v>
      </c>
      <c r="C737" t="s">
        <v>86</v>
      </c>
      <c r="D737">
        <v>1.8866700000000001</v>
      </c>
      <c r="E737" t="s">
        <v>87</v>
      </c>
      <c r="F737" t="str">
        <f t="shared" si="22"/>
        <v>E</v>
      </c>
      <c r="G737">
        <f t="shared" si="23"/>
        <v>1.8866700000000001</v>
      </c>
    </row>
    <row r="738" spans="1:7" x14ac:dyDescent="0.25">
      <c r="A738" t="s">
        <v>141</v>
      </c>
      <c r="B738" t="s">
        <v>88</v>
      </c>
      <c r="C738" t="s">
        <v>89</v>
      </c>
      <c r="D738">
        <v>18.834499999999998</v>
      </c>
      <c r="E738" t="s">
        <v>90</v>
      </c>
      <c r="F738" t="str">
        <f t="shared" si="22"/>
        <v>P</v>
      </c>
      <c r="G738">
        <f t="shared" si="23"/>
        <v>18.834499999999998</v>
      </c>
    </row>
    <row r="739" spans="1:7" x14ac:dyDescent="0.25">
      <c r="A739" t="s">
        <v>141</v>
      </c>
      <c r="B739" t="s">
        <v>91</v>
      </c>
      <c r="C739">
        <v>0.100171</v>
      </c>
      <c r="D739" t="s">
        <v>92</v>
      </c>
      <c r="F739" t="str">
        <f t="shared" si="22"/>
        <v>T</v>
      </c>
      <c r="G739">
        <f t="shared" si="23"/>
        <v>0.100171</v>
      </c>
    </row>
    <row r="740" spans="1:7" x14ac:dyDescent="0.25">
      <c r="A740" t="s">
        <v>141</v>
      </c>
      <c r="B740" t="s">
        <v>85</v>
      </c>
      <c r="C740" t="s">
        <v>86</v>
      </c>
      <c r="D740">
        <v>1.88103</v>
      </c>
      <c r="E740" t="s">
        <v>87</v>
      </c>
      <c r="F740" t="str">
        <f t="shared" si="22"/>
        <v>E</v>
      </c>
      <c r="G740">
        <f t="shared" si="23"/>
        <v>1.88103</v>
      </c>
    </row>
    <row r="741" spans="1:7" x14ac:dyDescent="0.25">
      <c r="A741" t="s">
        <v>141</v>
      </c>
      <c r="B741" t="s">
        <v>88</v>
      </c>
      <c r="C741" t="s">
        <v>89</v>
      </c>
      <c r="D741">
        <v>18.777999999999999</v>
      </c>
      <c r="E741" t="s">
        <v>90</v>
      </c>
      <c r="F741" t="str">
        <f t="shared" si="22"/>
        <v>P</v>
      </c>
      <c r="G741">
        <f t="shared" si="23"/>
        <v>18.777999999999999</v>
      </c>
    </row>
    <row r="742" spans="1:7" x14ac:dyDescent="0.25">
      <c r="A742" t="s">
        <v>141</v>
      </c>
      <c r="B742" t="s">
        <v>91</v>
      </c>
      <c r="C742">
        <v>0.100172</v>
      </c>
      <c r="D742" t="s">
        <v>92</v>
      </c>
      <c r="F742" t="str">
        <f t="shared" si="22"/>
        <v>T</v>
      </c>
      <c r="G742">
        <f t="shared" si="23"/>
        <v>0.100172</v>
      </c>
    </row>
    <row r="743" spans="1:7" x14ac:dyDescent="0.25">
      <c r="A743" t="s">
        <v>141</v>
      </c>
      <c r="B743" t="s">
        <v>85</v>
      </c>
      <c r="C743" t="s">
        <v>86</v>
      </c>
      <c r="D743">
        <v>1.88602</v>
      </c>
      <c r="E743" t="s">
        <v>87</v>
      </c>
      <c r="F743" t="str">
        <f t="shared" si="22"/>
        <v>E</v>
      </c>
      <c r="G743">
        <f t="shared" si="23"/>
        <v>1.88602</v>
      </c>
    </row>
    <row r="744" spans="1:7" x14ac:dyDescent="0.25">
      <c r="A744" t="s">
        <v>141</v>
      </c>
      <c r="B744" t="s">
        <v>88</v>
      </c>
      <c r="C744" t="s">
        <v>89</v>
      </c>
      <c r="D744">
        <v>18.826799999999999</v>
      </c>
      <c r="E744" t="s">
        <v>90</v>
      </c>
      <c r="F744" t="str">
        <f t="shared" si="22"/>
        <v>P</v>
      </c>
      <c r="G744">
        <f t="shared" si="23"/>
        <v>18.826799999999999</v>
      </c>
    </row>
    <row r="745" spans="1:7" x14ac:dyDescent="0.25">
      <c r="A745" t="s">
        <v>141</v>
      </c>
      <c r="B745" t="s">
        <v>91</v>
      </c>
      <c r="C745">
        <v>0.100177</v>
      </c>
      <c r="D745" t="s">
        <v>92</v>
      </c>
      <c r="F745" t="str">
        <f t="shared" si="22"/>
        <v>T</v>
      </c>
      <c r="G745">
        <f t="shared" si="23"/>
        <v>0.100177</v>
      </c>
    </row>
    <row r="746" spans="1:7" x14ac:dyDescent="0.25">
      <c r="A746" t="s">
        <v>141</v>
      </c>
      <c r="B746" t="s">
        <v>85</v>
      </c>
      <c r="C746" t="s">
        <v>86</v>
      </c>
      <c r="D746">
        <v>1.8852800000000001</v>
      </c>
      <c r="E746" t="s">
        <v>87</v>
      </c>
      <c r="F746" t="str">
        <f t="shared" si="22"/>
        <v>E</v>
      </c>
      <c r="G746">
        <f t="shared" si="23"/>
        <v>1.8852800000000001</v>
      </c>
    </row>
    <row r="747" spans="1:7" x14ac:dyDescent="0.25">
      <c r="A747" t="s">
        <v>141</v>
      </c>
      <c r="B747" t="s">
        <v>88</v>
      </c>
      <c r="C747" t="s">
        <v>89</v>
      </c>
      <c r="D747">
        <v>18.8201</v>
      </c>
      <c r="E747" t="s">
        <v>90</v>
      </c>
      <c r="F747" t="str">
        <f t="shared" si="22"/>
        <v>P</v>
      </c>
      <c r="G747">
        <f t="shared" si="23"/>
        <v>18.8201</v>
      </c>
    </row>
    <row r="748" spans="1:7" x14ac:dyDescent="0.25">
      <c r="A748" t="s">
        <v>141</v>
      </c>
      <c r="B748" t="s">
        <v>91</v>
      </c>
      <c r="C748">
        <v>0.100174</v>
      </c>
      <c r="D748" t="s">
        <v>92</v>
      </c>
      <c r="F748" t="str">
        <f t="shared" si="22"/>
        <v>T</v>
      </c>
      <c r="G748">
        <f t="shared" si="23"/>
        <v>0.100174</v>
      </c>
    </row>
    <row r="749" spans="1:7" x14ac:dyDescent="0.25">
      <c r="A749" t="s">
        <v>141</v>
      </c>
      <c r="B749" t="s">
        <v>85</v>
      </c>
      <c r="C749" t="s">
        <v>86</v>
      </c>
      <c r="D749">
        <v>1.88504</v>
      </c>
      <c r="E749" t="s">
        <v>87</v>
      </c>
      <c r="F749" t="str">
        <f t="shared" si="22"/>
        <v>E</v>
      </c>
      <c r="G749">
        <f t="shared" si="23"/>
        <v>1.88504</v>
      </c>
    </row>
    <row r="750" spans="1:7" x14ac:dyDescent="0.25">
      <c r="A750" t="s">
        <v>141</v>
      </c>
      <c r="B750" t="s">
        <v>88</v>
      </c>
      <c r="C750" t="s">
        <v>89</v>
      </c>
      <c r="D750">
        <v>18.818000000000001</v>
      </c>
      <c r="E750" t="s">
        <v>90</v>
      </c>
      <c r="F750" t="str">
        <f t="shared" si="22"/>
        <v>P</v>
      </c>
      <c r="G750">
        <f t="shared" si="23"/>
        <v>18.818000000000001</v>
      </c>
    </row>
    <row r="751" spans="1:7" x14ac:dyDescent="0.25">
      <c r="A751" t="s">
        <v>141</v>
      </c>
      <c r="B751" t="s">
        <v>91</v>
      </c>
      <c r="C751">
        <v>0.100172</v>
      </c>
      <c r="D751" t="s">
        <v>92</v>
      </c>
      <c r="F751" t="str">
        <f t="shared" si="22"/>
        <v>T</v>
      </c>
      <c r="G751">
        <f t="shared" si="23"/>
        <v>0.100172</v>
      </c>
    </row>
    <row r="752" spans="1:7" x14ac:dyDescent="0.25">
      <c r="A752" t="s">
        <v>142</v>
      </c>
      <c r="B752" t="s">
        <v>85</v>
      </c>
      <c r="C752" t="s">
        <v>86</v>
      </c>
      <c r="D752">
        <v>1.93265</v>
      </c>
      <c r="E752" t="s">
        <v>87</v>
      </c>
      <c r="F752" t="str">
        <f t="shared" si="22"/>
        <v>E</v>
      </c>
      <c r="G752">
        <f t="shared" si="23"/>
        <v>1.93265</v>
      </c>
    </row>
    <row r="753" spans="1:7" x14ac:dyDescent="0.25">
      <c r="A753" t="s">
        <v>142</v>
      </c>
      <c r="B753" t="s">
        <v>88</v>
      </c>
      <c r="C753" t="s">
        <v>89</v>
      </c>
      <c r="D753">
        <v>19.293299999999999</v>
      </c>
      <c r="E753" t="s">
        <v>90</v>
      </c>
      <c r="F753" t="str">
        <f t="shared" si="22"/>
        <v>P</v>
      </c>
      <c r="G753">
        <f t="shared" si="23"/>
        <v>19.293299999999999</v>
      </c>
    </row>
    <row r="754" spans="1:7" x14ac:dyDescent="0.25">
      <c r="A754" t="s">
        <v>142</v>
      </c>
      <c r="B754" t="s">
        <v>91</v>
      </c>
      <c r="C754">
        <v>0.100172</v>
      </c>
      <c r="D754" t="s">
        <v>92</v>
      </c>
      <c r="F754" t="str">
        <f t="shared" si="22"/>
        <v>T</v>
      </c>
      <c r="G754">
        <f t="shared" si="23"/>
        <v>0.100172</v>
      </c>
    </row>
    <row r="755" spans="1:7" x14ac:dyDescent="0.25">
      <c r="A755" t="s">
        <v>142</v>
      </c>
      <c r="B755" t="s">
        <v>85</v>
      </c>
      <c r="C755" t="s">
        <v>86</v>
      </c>
      <c r="D755">
        <v>1.93489</v>
      </c>
      <c r="E755" t="s">
        <v>87</v>
      </c>
      <c r="F755" t="str">
        <f t="shared" si="22"/>
        <v>E</v>
      </c>
      <c r="G755">
        <f t="shared" si="23"/>
        <v>1.93489</v>
      </c>
    </row>
    <row r="756" spans="1:7" x14ac:dyDescent="0.25">
      <c r="A756" t="s">
        <v>142</v>
      </c>
      <c r="B756" t="s">
        <v>88</v>
      </c>
      <c r="C756" t="s">
        <v>89</v>
      </c>
      <c r="D756">
        <v>19.3155</v>
      </c>
      <c r="E756" t="s">
        <v>90</v>
      </c>
      <c r="F756" t="str">
        <f t="shared" si="22"/>
        <v>P</v>
      </c>
      <c r="G756">
        <f t="shared" si="23"/>
        <v>19.3155</v>
      </c>
    </row>
    <row r="757" spans="1:7" x14ac:dyDescent="0.25">
      <c r="A757" t="s">
        <v>142</v>
      </c>
      <c r="B757" t="s">
        <v>91</v>
      </c>
      <c r="C757">
        <v>0.100173</v>
      </c>
      <c r="D757" t="s">
        <v>92</v>
      </c>
      <c r="F757" t="str">
        <f t="shared" si="22"/>
        <v>T</v>
      </c>
      <c r="G757">
        <f t="shared" si="23"/>
        <v>0.100173</v>
      </c>
    </row>
    <row r="758" spans="1:7" x14ac:dyDescent="0.25">
      <c r="A758" t="s">
        <v>142</v>
      </c>
      <c r="B758" t="s">
        <v>85</v>
      </c>
      <c r="C758" t="s">
        <v>86</v>
      </c>
      <c r="D758">
        <v>1.93228</v>
      </c>
      <c r="E758" t="s">
        <v>87</v>
      </c>
      <c r="F758" t="str">
        <f t="shared" si="22"/>
        <v>E</v>
      </c>
      <c r="G758">
        <f t="shared" si="23"/>
        <v>1.93228</v>
      </c>
    </row>
    <row r="759" spans="1:7" x14ac:dyDescent="0.25">
      <c r="A759" t="s">
        <v>142</v>
      </c>
      <c r="B759" t="s">
        <v>88</v>
      </c>
      <c r="C759" t="s">
        <v>89</v>
      </c>
      <c r="D759">
        <v>19.29</v>
      </c>
      <c r="E759" t="s">
        <v>90</v>
      </c>
      <c r="F759" t="str">
        <f t="shared" si="22"/>
        <v>P</v>
      </c>
      <c r="G759">
        <f t="shared" si="23"/>
        <v>19.29</v>
      </c>
    </row>
    <row r="760" spans="1:7" x14ac:dyDescent="0.25">
      <c r="A760" t="s">
        <v>142</v>
      </c>
      <c r="B760" t="s">
        <v>91</v>
      </c>
      <c r="C760">
        <v>0.10017</v>
      </c>
      <c r="D760" t="s">
        <v>92</v>
      </c>
      <c r="F760" t="str">
        <f t="shared" si="22"/>
        <v>T</v>
      </c>
      <c r="G760">
        <f t="shared" si="23"/>
        <v>0.10017</v>
      </c>
    </row>
    <row r="761" spans="1:7" x14ac:dyDescent="0.25">
      <c r="A761" t="s">
        <v>142</v>
      </c>
      <c r="B761" t="s">
        <v>85</v>
      </c>
      <c r="C761" t="s">
        <v>86</v>
      </c>
      <c r="D761">
        <v>1.9125399999999999</v>
      </c>
      <c r="E761" t="s">
        <v>87</v>
      </c>
      <c r="F761" t="str">
        <f t="shared" si="22"/>
        <v>E</v>
      </c>
      <c r="G761">
        <f t="shared" si="23"/>
        <v>1.9125399999999999</v>
      </c>
    </row>
    <row r="762" spans="1:7" x14ac:dyDescent="0.25">
      <c r="A762" t="s">
        <v>142</v>
      </c>
      <c r="B762" t="s">
        <v>88</v>
      </c>
      <c r="C762" t="s">
        <v>89</v>
      </c>
      <c r="D762">
        <v>19.092700000000001</v>
      </c>
      <c r="E762" t="s">
        <v>90</v>
      </c>
      <c r="F762" t="str">
        <f t="shared" si="22"/>
        <v>P</v>
      </c>
      <c r="G762">
        <f t="shared" si="23"/>
        <v>19.092700000000001</v>
      </c>
    </row>
    <row r="763" spans="1:7" x14ac:dyDescent="0.25">
      <c r="A763" t="s">
        <v>142</v>
      </c>
      <c r="B763" t="s">
        <v>91</v>
      </c>
      <c r="C763">
        <v>0.100171</v>
      </c>
      <c r="D763" t="s">
        <v>92</v>
      </c>
      <c r="F763" t="str">
        <f t="shared" si="22"/>
        <v>T</v>
      </c>
      <c r="G763">
        <f t="shared" si="23"/>
        <v>0.100171</v>
      </c>
    </row>
    <row r="764" spans="1:7" x14ac:dyDescent="0.25">
      <c r="A764" t="s">
        <v>142</v>
      </c>
      <c r="B764" t="s">
        <v>85</v>
      </c>
      <c r="C764" t="s">
        <v>86</v>
      </c>
      <c r="D764">
        <v>1.9335500000000001</v>
      </c>
      <c r="E764" t="s">
        <v>87</v>
      </c>
      <c r="F764" t="str">
        <f t="shared" si="22"/>
        <v>E</v>
      </c>
      <c r="G764">
        <f t="shared" si="23"/>
        <v>1.9335500000000001</v>
      </c>
    </row>
    <row r="765" spans="1:7" x14ac:dyDescent="0.25">
      <c r="A765" t="s">
        <v>142</v>
      </c>
      <c r="B765" t="s">
        <v>88</v>
      </c>
      <c r="C765" t="s">
        <v>89</v>
      </c>
      <c r="D765">
        <v>19.302299999999999</v>
      </c>
      <c r="E765" t="s">
        <v>90</v>
      </c>
      <c r="F765" t="str">
        <f t="shared" si="22"/>
        <v>P</v>
      </c>
      <c r="G765">
        <f t="shared" si="23"/>
        <v>19.302299999999999</v>
      </c>
    </row>
    <row r="766" spans="1:7" x14ac:dyDescent="0.25">
      <c r="A766" t="s">
        <v>142</v>
      </c>
      <c r="B766" t="s">
        <v>91</v>
      </c>
      <c r="C766">
        <v>0.100172</v>
      </c>
      <c r="D766" t="s">
        <v>92</v>
      </c>
      <c r="F766" t="str">
        <f t="shared" si="22"/>
        <v>T</v>
      </c>
      <c r="G766">
        <f t="shared" si="23"/>
        <v>0.100172</v>
      </c>
    </row>
    <row r="767" spans="1:7" x14ac:dyDescent="0.25">
      <c r="A767" t="s">
        <v>143</v>
      </c>
      <c r="B767" t="s">
        <v>85</v>
      </c>
      <c r="C767" t="s">
        <v>86</v>
      </c>
      <c r="D767">
        <v>1.8989400000000001</v>
      </c>
      <c r="E767" t="s">
        <v>87</v>
      </c>
      <c r="F767" t="str">
        <f t="shared" si="22"/>
        <v>E</v>
      </c>
      <c r="G767">
        <f t="shared" si="23"/>
        <v>1.8989400000000001</v>
      </c>
    </row>
    <row r="768" spans="1:7" x14ac:dyDescent="0.25">
      <c r="A768" t="s">
        <v>143</v>
      </c>
      <c r="B768" t="s">
        <v>88</v>
      </c>
      <c r="C768" t="s">
        <v>89</v>
      </c>
      <c r="D768">
        <v>18.956800000000001</v>
      </c>
      <c r="E768" t="s">
        <v>90</v>
      </c>
      <c r="F768" t="str">
        <f t="shared" si="22"/>
        <v>P</v>
      </c>
      <c r="G768">
        <f t="shared" si="23"/>
        <v>18.956800000000001</v>
      </c>
    </row>
    <row r="769" spans="1:7" x14ac:dyDescent="0.25">
      <c r="A769" t="s">
        <v>143</v>
      </c>
      <c r="B769" t="s">
        <v>91</v>
      </c>
      <c r="C769">
        <v>0.100172</v>
      </c>
      <c r="D769" t="s">
        <v>92</v>
      </c>
      <c r="F769" t="str">
        <f t="shared" si="22"/>
        <v>T</v>
      </c>
      <c r="G769">
        <f t="shared" si="23"/>
        <v>0.100172</v>
      </c>
    </row>
    <row r="770" spans="1:7" x14ac:dyDescent="0.25">
      <c r="A770" t="s">
        <v>143</v>
      </c>
      <c r="B770" t="s">
        <v>85</v>
      </c>
      <c r="C770" t="s">
        <v>86</v>
      </c>
      <c r="D770">
        <v>1.8919699999999999</v>
      </c>
      <c r="E770" t="s">
        <v>87</v>
      </c>
      <c r="F770" t="str">
        <f t="shared" si="22"/>
        <v>E</v>
      </c>
      <c r="G770">
        <f t="shared" si="23"/>
        <v>1.8919699999999999</v>
      </c>
    </row>
    <row r="771" spans="1:7" x14ac:dyDescent="0.25">
      <c r="A771" t="s">
        <v>143</v>
      </c>
      <c r="B771" t="s">
        <v>88</v>
      </c>
      <c r="C771" t="s">
        <v>89</v>
      </c>
      <c r="D771">
        <v>18.886600000000001</v>
      </c>
      <c r="E771" t="s">
        <v>90</v>
      </c>
      <c r="F771" t="str">
        <f t="shared" ref="F771:F834" si="24">IF(C771="Energy","E",IF(C771="Power","P","T"))</f>
        <v>P</v>
      </c>
      <c r="G771">
        <f t="shared" ref="G771:G834" si="25">IF(F771="E",D771,IF(F771="P",D771, C771))</f>
        <v>18.886600000000001</v>
      </c>
    </row>
    <row r="772" spans="1:7" x14ac:dyDescent="0.25">
      <c r="A772" t="s">
        <v>143</v>
      </c>
      <c r="B772" t="s">
        <v>91</v>
      </c>
      <c r="C772">
        <v>0.100175</v>
      </c>
      <c r="D772" t="s">
        <v>92</v>
      </c>
      <c r="F772" t="str">
        <f t="shared" si="24"/>
        <v>T</v>
      </c>
      <c r="G772">
        <f t="shared" si="25"/>
        <v>0.100175</v>
      </c>
    </row>
    <row r="773" spans="1:7" x14ac:dyDescent="0.25">
      <c r="A773" t="s">
        <v>143</v>
      </c>
      <c r="B773" t="s">
        <v>85</v>
      </c>
      <c r="C773" t="s">
        <v>86</v>
      </c>
      <c r="D773">
        <v>1.9035599999999999</v>
      </c>
      <c r="E773" t="s">
        <v>87</v>
      </c>
      <c r="F773" t="str">
        <f t="shared" si="24"/>
        <v>E</v>
      </c>
      <c r="G773">
        <f t="shared" si="25"/>
        <v>1.9035599999999999</v>
      </c>
    </row>
    <row r="774" spans="1:7" x14ac:dyDescent="0.25">
      <c r="A774" t="s">
        <v>143</v>
      </c>
      <c r="B774" t="s">
        <v>88</v>
      </c>
      <c r="C774" t="s">
        <v>89</v>
      </c>
      <c r="D774">
        <v>19.003299999999999</v>
      </c>
      <c r="E774" t="s">
        <v>90</v>
      </c>
      <c r="F774" t="str">
        <f t="shared" si="24"/>
        <v>P</v>
      </c>
      <c r="G774">
        <f t="shared" si="25"/>
        <v>19.003299999999999</v>
      </c>
    </row>
    <row r="775" spans="1:7" x14ac:dyDescent="0.25">
      <c r="A775" t="s">
        <v>143</v>
      </c>
      <c r="B775" t="s">
        <v>91</v>
      </c>
      <c r="C775">
        <v>0.10017</v>
      </c>
      <c r="D775" t="s">
        <v>92</v>
      </c>
      <c r="F775" t="str">
        <f t="shared" si="24"/>
        <v>T</v>
      </c>
      <c r="G775">
        <f t="shared" si="25"/>
        <v>0.10017</v>
      </c>
    </row>
    <row r="776" spans="1:7" x14ac:dyDescent="0.25">
      <c r="A776" t="s">
        <v>143</v>
      </c>
      <c r="B776" t="s">
        <v>85</v>
      </c>
      <c r="C776" t="s">
        <v>86</v>
      </c>
      <c r="D776">
        <v>1.8949</v>
      </c>
      <c r="E776" t="s">
        <v>87</v>
      </c>
      <c r="F776" t="str">
        <f t="shared" si="24"/>
        <v>E</v>
      </c>
      <c r="G776">
        <f t="shared" si="25"/>
        <v>1.8949</v>
      </c>
    </row>
    <row r="777" spans="1:7" x14ac:dyDescent="0.25">
      <c r="A777" t="s">
        <v>143</v>
      </c>
      <c r="B777" t="s">
        <v>88</v>
      </c>
      <c r="C777" t="s">
        <v>89</v>
      </c>
      <c r="D777">
        <v>18.916599999999999</v>
      </c>
      <c r="E777" t="s">
        <v>90</v>
      </c>
      <c r="F777" t="str">
        <f t="shared" si="24"/>
        <v>P</v>
      </c>
      <c r="G777">
        <f t="shared" si="25"/>
        <v>18.916599999999999</v>
      </c>
    </row>
    <row r="778" spans="1:7" x14ac:dyDescent="0.25">
      <c r="A778" t="s">
        <v>143</v>
      </c>
      <c r="B778" t="s">
        <v>91</v>
      </c>
      <c r="C778">
        <v>0.100171</v>
      </c>
      <c r="D778" t="s">
        <v>92</v>
      </c>
      <c r="F778" t="str">
        <f t="shared" si="24"/>
        <v>T</v>
      </c>
      <c r="G778">
        <f t="shared" si="25"/>
        <v>0.100171</v>
      </c>
    </row>
    <row r="779" spans="1:7" x14ac:dyDescent="0.25">
      <c r="A779" t="s">
        <v>143</v>
      </c>
      <c r="B779" t="s">
        <v>85</v>
      </c>
      <c r="C779" t="s">
        <v>86</v>
      </c>
      <c r="D779">
        <v>1.89642</v>
      </c>
      <c r="E779" t="s">
        <v>87</v>
      </c>
      <c r="F779" t="str">
        <f t="shared" si="24"/>
        <v>E</v>
      </c>
      <c r="G779">
        <f t="shared" si="25"/>
        <v>1.89642</v>
      </c>
    </row>
    <row r="780" spans="1:7" x14ac:dyDescent="0.25">
      <c r="A780" t="s">
        <v>143</v>
      </c>
      <c r="B780" t="s">
        <v>88</v>
      </c>
      <c r="C780" t="s">
        <v>89</v>
      </c>
      <c r="D780">
        <v>18.9315</v>
      </c>
      <c r="E780" t="s">
        <v>90</v>
      </c>
      <c r="F780" t="str">
        <f t="shared" si="24"/>
        <v>P</v>
      </c>
      <c r="G780">
        <f t="shared" si="25"/>
        <v>18.9315</v>
      </c>
    </row>
    <row r="781" spans="1:7" x14ac:dyDescent="0.25">
      <c r="A781" t="s">
        <v>143</v>
      </c>
      <c r="B781" t="s">
        <v>91</v>
      </c>
      <c r="C781">
        <v>0.100173</v>
      </c>
      <c r="D781" t="s">
        <v>92</v>
      </c>
      <c r="F781" t="str">
        <f t="shared" si="24"/>
        <v>T</v>
      </c>
      <c r="G781">
        <f t="shared" si="25"/>
        <v>0.100173</v>
      </c>
    </row>
    <row r="782" spans="1:7" x14ac:dyDescent="0.25">
      <c r="A782" t="s">
        <v>144</v>
      </c>
      <c r="B782" t="s">
        <v>85</v>
      </c>
      <c r="C782" t="s">
        <v>86</v>
      </c>
      <c r="D782">
        <v>26.0443</v>
      </c>
      <c r="E782" t="s">
        <v>87</v>
      </c>
      <c r="F782" t="str">
        <f t="shared" si="24"/>
        <v>E</v>
      </c>
      <c r="G782">
        <f t="shared" si="25"/>
        <v>26.0443</v>
      </c>
    </row>
    <row r="783" spans="1:7" x14ac:dyDescent="0.25">
      <c r="A783" t="s">
        <v>144</v>
      </c>
      <c r="B783" t="s">
        <v>88</v>
      </c>
      <c r="C783" t="s">
        <v>89</v>
      </c>
      <c r="D783">
        <v>26.0229</v>
      </c>
      <c r="E783" t="s">
        <v>90</v>
      </c>
      <c r="F783" t="str">
        <f t="shared" si="24"/>
        <v>P</v>
      </c>
      <c r="G783">
        <f t="shared" si="25"/>
        <v>26.0229</v>
      </c>
    </row>
    <row r="784" spans="1:7" x14ac:dyDescent="0.25">
      <c r="A784" t="s">
        <v>144</v>
      </c>
      <c r="B784" t="s">
        <v>91</v>
      </c>
      <c r="C784">
        <v>1.00082</v>
      </c>
      <c r="D784" t="s">
        <v>92</v>
      </c>
      <c r="F784" t="str">
        <f t="shared" si="24"/>
        <v>T</v>
      </c>
      <c r="G784">
        <f t="shared" si="25"/>
        <v>1.00082</v>
      </c>
    </row>
    <row r="785" spans="1:7" x14ac:dyDescent="0.25">
      <c r="A785" t="s">
        <v>144</v>
      </c>
      <c r="B785" t="s">
        <v>85</v>
      </c>
      <c r="C785" t="s">
        <v>86</v>
      </c>
      <c r="D785">
        <v>26.0349</v>
      </c>
      <c r="E785" t="s">
        <v>87</v>
      </c>
      <c r="F785" t="str">
        <f t="shared" si="24"/>
        <v>E</v>
      </c>
      <c r="G785">
        <f t="shared" si="25"/>
        <v>26.0349</v>
      </c>
    </row>
    <row r="786" spans="1:7" x14ac:dyDescent="0.25">
      <c r="A786" t="s">
        <v>144</v>
      </c>
      <c r="B786" t="s">
        <v>88</v>
      </c>
      <c r="C786" t="s">
        <v>89</v>
      </c>
      <c r="D786">
        <v>26.013999999999999</v>
      </c>
      <c r="E786" t="s">
        <v>90</v>
      </c>
      <c r="F786" t="str">
        <f t="shared" si="24"/>
        <v>P</v>
      </c>
      <c r="G786">
        <f t="shared" si="25"/>
        <v>26.013999999999999</v>
      </c>
    </row>
    <row r="787" spans="1:7" x14ac:dyDescent="0.25">
      <c r="A787" t="s">
        <v>144</v>
      </c>
      <c r="B787" t="s">
        <v>91</v>
      </c>
      <c r="C787">
        <v>1.0007999999999999</v>
      </c>
      <c r="D787" t="s">
        <v>92</v>
      </c>
      <c r="F787" t="str">
        <f t="shared" si="24"/>
        <v>T</v>
      </c>
      <c r="G787">
        <f t="shared" si="25"/>
        <v>1.0007999999999999</v>
      </c>
    </row>
    <row r="788" spans="1:7" x14ac:dyDescent="0.25">
      <c r="A788" t="s">
        <v>144</v>
      </c>
      <c r="B788" t="s">
        <v>85</v>
      </c>
      <c r="C788" t="s">
        <v>86</v>
      </c>
      <c r="D788">
        <v>26.037800000000001</v>
      </c>
      <c r="E788" t="s">
        <v>87</v>
      </c>
      <c r="F788" t="str">
        <f t="shared" si="24"/>
        <v>E</v>
      </c>
      <c r="G788">
        <f t="shared" si="25"/>
        <v>26.037800000000001</v>
      </c>
    </row>
    <row r="789" spans="1:7" x14ac:dyDescent="0.25">
      <c r="A789" t="s">
        <v>144</v>
      </c>
      <c r="B789" t="s">
        <v>88</v>
      </c>
      <c r="C789" t="s">
        <v>89</v>
      </c>
      <c r="D789">
        <v>26.0167</v>
      </c>
      <c r="E789" t="s">
        <v>90</v>
      </c>
      <c r="F789" t="str">
        <f t="shared" si="24"/>
        <v>P</v>
      </c>
      <c r="G789">
        <f t="shared" si="25"/>
        <v>26.0167</v>
      </c>
    </row>
    <row r="790" spans="1:7" x14ac:dyDescent="0.25">
      <c r="A790" t="s">
        <v>144</v>
      </c>
      <c r="B790" t="s">
        <v>91</v>
      </c>
      <c r="C790">
        <v>1.00081</v>
      </c>
      <c r="D790" t="s">
        <v>92</v>
      </c>
      <c r="F790" t="str">
        <f t="shared" si="24"/>
        <v>T</v>
      </c>
      <c r="G790">
        <f t="shared" si="25"/>
        <v>1.00081</v>
      </c>
    </row>
    <row r="791" spans="1:7" x14ac:dyDescent="0.25">
      <c r="A791" t="s">
        <v>144</v>
      </c>
      <c r="B791" t="s">
        <v>85</v>
      </c>
      <c r="C791" t="s">
        <v>86</v>
      </c>
      <c r="D791">
        <v>26.076000000000001</v>
      </c>
      <c r="E791" t="s">
        <v>87</v>
      </c>
      <c r="F791" t="str">
        <f t="shared" si="24"/>
        <v>E</v>
      </c>
      <c r="G791">
        <f t="shared" si="25"/>
        <v>26.076000000000001</v>
      </c>
    </row>
    <row r="792" spans="1:7" x14ac:dyDescent="0.25">
      <c r="A792" t="s">
        <v>144</v>
      </c>
      <c r="B792" t="s">
        <v>88</v>
      </c>
      <c r="C792" t="s">
        <v>89</v>
      </c>
      <c r="D792">
        <v>26.0549</v>
      </c>
      <c r="E792" t="s">
        <v>90</v>
      </c>
      <c r="F792" t="str">
        <f t="shared" si="24"/>
        <v>P</v>
      </c>
      <c r="G792">
        <f t="shared" si="25"/>
        <v>26.0549</v>
      </c>
    </row>
    <row r="793" spans="1:7" x14ac:dyDescent="0.25">
      <c r="A793" t="s">
        <v>144</v>
      </c>
      <c r="B793" t="s">
        <v>91</v>
      </c>
      <c r="C793">
        <v>1.00081</v>
      </c>
      <c r="D793" t="s">
        <v>92</v>
      </c>
      <c r="F793" t="str">
        <f t="shared" si="24"/>
        <v>T</v>
      </c>
      <c r="G793">
        <f t="shared" si="25"/>
        <v>1.00081</v>
      </c>
    </row>
    <row r="794" spans="1:7" x14ac:dyDescent="0.25">
      <c r="A794" t="s">
        <v>144</v>
      </c>
      <c r="B794" t="s">
        <v>85</v>
      </c>
      <c r="C794" t="s">
        <v>86</v>
      </c>
      <c r="D794">
        <v>26.0684</v>
      </c>
      <c r="E794" t="s">
        <v>87</v>
      </c>
      <c r="F794" t="str">
        <f t="shared" si="24"/>
        <v>E</v>
      </c>
      <c r="G794">
        <f t="shared" si="25"/>
        <v>26.0684</v>
      </c>
    </row>
    <row r="795" spans="1:7" x14ac:dyDescent="0.25">
      <c r="A795" t="s">
        <v>144</v>
      </c>
      <c r="B795" t="s">
        <v>88</v>
      </c>
      <c r="C795" t="s">
        <v>89</v>
      </c>
      <c r="D795">
        <v>26.047499999999999</v>
      </c>
      <c r="E795" t="s">
        <v>90</v>
      </c>
      <c r="F795" t="str">
        <f t="shared" si="24"/>
        <v>P</v>
      </c>
      <c r="G795">
        <f t="shared" si="25"/>
        <v>26.047499999999999</v>
      </c>
    </row>
    <row r="796" spans="1:7" x14ac:dyDescent="0.25">
      <c r="A796" t="s">
        <v>144</v>
      </c>
      <c r="B796" t="s">
        <v>91</v>
      </c>
      <c r="C796">
        <v>1.0007999999999999</v>
      </c>
      <c r="D796" t="s">
        <v>92</v>
      </c>
      <c r="F796" t="str">
        <f t="shared" si="24"/>
        <v>T</v>
      </c>
      <c r="G796">
        <f t="shared" si="25"/>
        <v>1.0007999999999999</v>
      </c>
    </row>
    <row r="797" spans="1:7" x14ac:dyDescent="0.25">
      <c r="A797" t="s">
        <v>145</v>
      </c>
      <c r="B797" t="s">
        <v>85</v>
      </c>
      <c r="C797" t="s">
        <v>86</v>
      </c>
      <c r="D797">
        <v>2.0314000000000001</v>
      </c>
      <c r="E797" t="s">
        <v>87</v>
      </c>
      <c r="F797" t="str">
        <f t="shared" si="24"/>
        <v>E</v>
      </c>
      <c r="G797">
        <f t="shared" si="25"/>
        <v>2.0314000000000001</v>
      </c>
    </row>
    <row r="798" spans="1:7" x14ac:dyDescent="0.25">
      <c r="A798" t="s">
        <v>145</v>
      </c>
      <c r="B798" t="s">
        <v>88</v>
      </c>
      <c r="C798" t="s">
        <v>89</v>
      </c>
      <c r="D798">
        <v>20.278500000000001</v>
      </c>
      <c r="E798" t="s">
        <v>90</v>
      </c>
      <c r="F798" t="str">
        <f t="shared" si="24"/>
        <v>P</v>
      </c>
      <c r="G798">
        <f t="shared" si="25"/>
        <v>20.278500000000001</v>
      </c>
    </row>
    <row r="799" spans="1:7" x14ac:dyDescent="0.25">
      <c r="A799" t="s">
        <v>145</v>
      </c>
      <c r="B799" t="s">
        <v>91</v>
      </c>
      <c r="C799">
        <v>0.100175</v>
      </c>
      <c r="D799" t="s">
        <v>92</v>
      </c>
      <c r="F799" t="str">
        <f t="shared" si="24"/>
        <v>T</v>
      </c>
      <c r="G799">
        <f t="shared" si="25"/>
        <v>0.100175</v>
      </c>
    </row>
    <row r="800" spans="1:7" x14ac:dyDescent="0.25">
      <c r="A800" t="s">
        <v>145</v>
      </c>
      <c r="B800" t="s">
        <v>85</v>
      </c>
      <c r="C800" t="s">
        <v>86</v>
      </c>
      <c r="D800">
        <v>2.0295299999999998</v>
      </c>
      <c r="E800" t="s">
        <v>87</v>
      </c>
      <c r="F800" t="str">
        <f t="shared" si="24"/>
        <v>E</v>
      </c>
      <c r="G800">
        <f t="shared" si="25"/>
        <v>2.0295299999999998</v>
      </c>
    </row>
    <row r="801" spans="1:7" x14ac:dyDescent="0.25">
      <c r="A801" t="s">
        <v>145</v>
      </c>
      <c r="B801" t="s">
        <v>88</v>
      </c>
      <c r="C801" t="s">
        <v>89</v>
      </c>
      <c r="D801">
        <v>20.260999999999999</v>
      </c>
      <c r="E801" t="s">
        <v>90</v>
      </c>
      <c r="F801" t="str">
        <f t="shared" si="24"/>
        <v>P</v>
      </c>
      <c r="G801">
        <f t="shared" si="25"/>
        <v>20.260999999999999</v>
      </c>
    </row>
    <row r="802" spans="1:7" x14ac:dyDescent="0.25">
      <c r="A802" t="s">
        <v>145</v>
      </c>
      <c r="B802" t="s">
        <v>91</v>
      </c>
      <c r="C802">
        <v>0.10016899999999999</v>
      </c>
      <c r="D802" t="s">
        <v>92</v>
      </c>
      <c r="F802" t="str">
        <f t="shared" si="24"/>
        <v>T</v>
      </c>
      <c r="G802">
        <f t="shared" si="25"/>
        <v>0.10016899999999999</v>
      </c>
    </row>
    <row r="803" spans="1:7" x14ac:dyDescent="0.25">
      <c r="A803" t="s">
        <v>145</v>
      </c>
      <c r="B803" t="s">
        <v>85</v>
      </c>
      <c r="C803" t="s">
        <v>86</v>
      </c>
      <c r="D803">
        <v>2.0316900000000002</v>
      </c>
      <c r="E803" t="s">
        <v>87</v>
      </c>
      <c r="F803" t="str">
        <f t="shared" si="24"/>
        <v>E</v>
      </c>
      <c r="G803">
        <f t="shared" si="25"/>
        <v>2.0316900000000002</v>
      </c>
    </row>
    <row r="804" spans="1:7" x14ac:dyDescent="0.25">
      <c r="A804" t="s">
        <v>145</v>
      </c>
      <c r="B804" t="s">
        <v>88</v>
      </c>
      <c r="C804" t="s">
        <v>89</v>
      </c>
      <c r="D804">
        <v>20.282</v>
      </c>
      <c r="E804" t="s">
        <v>90</v>
      </c>
      <c r="F804" t="str">
        <f t="shared" si="24"/>
        <v>P</v>
      </c>
      <c r="G804">
        <f t="shared" si="25"/>
        <v>20.282</v>
      </c>
    </row>
    <row r="805" spans="1:7" x14ac:dyDescent="0.25">
      <c r="A805" t="s">
        <v>145</v>
      </c>
      <c r="B805" t="s">
        <v>91</v>
      </c>
      <c r="C805">
        <v>0.100172</v>
      </c>
      <c r="D805" t="s">
        <v>92</v>
      </c>
      <c r="F805" t="str">
        <f t="shared" si="24"/>
        <v>T</v>
      </c>
      <c r="G805">
        <f t="shared" si="25"/>
        <v>0.100172</v>
      </c>
    </row>
    <row r="806" spans="1:7" x14ac:dyDescent="0.25">
      <c r="A806" t="s">
        <v>145</v>
      </c>
      <c r="B806" t="s">
        <v>85</v>
      </c>
      <c r="C806" t="s">
        <v>86</v>
      </c>
      <c r="D806">
        <v>2.0302699999999998</v>
      </c>
      <c r="E806" t="s">
        <v>87</v>
      </c>
      <c r="F806" t="str">
        <f t="shared" si="24"/>
        <v>E</v>
      </c>
      <c r="G806">
        <f t="shared" si="25"/>
        <v>2.0302699999999998</v>
      </c>
    </row>
    <row r="807" spans="1:7" x14ac:dyDescent="0.25">
      <c r="A807" t="s">
        <v>145</v>
      </c>
      <c r="B807" t="s">
        <v>88</v>
      </c>
      <c r="C807" t="s">
        <v>89</v>
      </c>
      <c r="D807">
        <v>20.267900000000001</v>
      </c>
      <c r="E807" t="s">
        <v>90</v>
      </c>
      <c r="F807" t="str">
        <f t="shared" si="24"/>
        <v>P</v>
      </c>
      <c r="G807">
        <f t="shared" si="25"/>
        <v>20.267900000000001</v>
      </c>
    </row>
    <row r="808" spans="1:7" x14ac:dyDescent="0.25">
      <c r="A808" t="s">
        <v>145</v>
      </c>
      <c r="B808" t="s">
        <v>91</v>
      </c>
      <c r="C808">
        <v>0.100172</v>
      </c>
      <c r="D808" t="s">
        <v>92</v>
      </c>
      <c r="F808" t="str">
        <f t="shared" si="24"/>
        <v>T</v>
      </c>
      <c r="G808">
        <f t="shared" si="25"/>
        <v>0.100172</v>
      </c>
    </row>
    <row r="809" spans="1:7" x14ac:dyDescent="0.25">
      <c r="A809" t="s">
        <v>145</v>
      </c>
      <c r="B809" t="s">
        <v>85</v>
      </c>
      <c r="C809" t="s">
        <v>86</v>
      </c>
      <c r="D809">
        <v>2.0336599999999998</v>
      </c>
      <c r="E809" t="s">
        <v>87</v>
      </c>
      <c r="F809" t="str">
        <f t="shared" si="24"/>
        <v>E</v>
      </c>
      <c r="G809">
        <f t="shared" si="25"/>
        <v>2.0336599999999998</v>
      </c>
    </row>
    <row r="810" spans="1:7" x14ac:dyDescent="0.25">
      <c r="A810" t="s">
        <v>145</v>
      </c>
      <c r="B810" t="s">
        <v>88</v>
      </c>
      <c r="C810" t="s">
        <v>89</v>
      </c>
      <c r="D810">
        <v>20.301500000000001</v>
      </c>
      <c r="E810" t="s">
        <v>90</v>
      </c>
      <c r="F810" t="str">
        <f t="shared" si="24"/>
        <v>P</v>
      </c>
      <c r="G810">
        <f t="shared" si="25"/>
        <v>20.301500000000001</v>
      </c>
    </row>
    <row r="811" spans="1:7" x14ac:dyDescent="0.25">
      <c r="A811" t="s">
        <v>145</v>
      </c>
      <c r="B811" t="s">
        <v>91</v>
      </c>
      <c r="C811">
        <v>0.100173</v>
      </c>
      <c r="D811" t="s">
        <v>92</v>
      </c>
      <c r="F811" t="str">
        <f t="shared" si="24"/>
        <v>T</v>
      </c>
      <c r="G811">
        <f t="shared" si="25"/>
        <v>0.100173</v>
      </c>
    </row>
    <row r="812" spans="1:7" x14ac:dyDescent="0.25">
      <c r="A812" t="s">
        <v>146</v>
      </c>
      <c r="B812" t="s">
        <v>85</v>
      </c>
      <c r="C812" t="s">
        <v>86</v>
      </c>
      <c r="D812">
        <v>33.530099999999997</v>
      </c>
      <c r="E812" t="s">
        <v>87</v>
      </c>
      <c r="F812" t="str">
        <f t="shared" si="24"/>
        <v>E</v>
      </c>
      <c r="G812">
        <f t="shared" si="25"/>
        <v>33.530099999999997</v>
      </c>
    </row>
    <row r="813" spans="1:7" x14ac:dyDescent="0.25">
      <c r="A813" t="s">
        <v>146</v>
      </c>
      <c r="B813" t="s">
        <v>88</v>
      </c>
      <c r="C813" t="s">
        <v>89</v>
      </c>
      <c r="D813">
        <v>25.772400000000001</v>
      </c>
      <c r="E813" t="s">
        <v>90</v>
      </c>
      <c r="F813" t="str">
        <f t="shared" si="24"/>
        <v>P</v>
      </c>
      <c r="G813">
        <f t="shared" si="25"/>
        <v>25.772400000000001</v>
      </c>
    </row>
    <row r="814" spans="1:7" x14ac:dyDescent="0.25">
      <c r="A814" t="s">
        <v>146</v>
      </c>
      <c r="B814" t="s">
        <v>91</v>
      </c>
      <c r="C814">
        <v>1.30101</v>
      </c>
      <c r="D814" t="s">
        <v>92</v>
      </c>
      <c r="F814" t="str">
        <f t="shared" si="24"/>
        <v>T</v>
      </c>
      <c r="G814">
        <f t="shared" si="25"/>
        <v>1.30101</v>
      </c>
    </row>
    <row r="815" spans="1:7" x14ac:dyDescent="0.25">
      <c r="A815" t="s">
        <v>146</v>
      </c>
      <c r="B815" t="s">
        <v>85</v>
      </c>
      <c r="C815" t="s">
        <v>86</v>
      </c>
      <c r="D815">
        <v>33.538400000000003</v>
      </c>
      <c r="E815" t="s">
        <v>87</v>
      </c>
      <c r="F815" t="str">
        <f t="shared" si="24"/>
        <v>E</v>
      </c>
      <c r="G815">
        <f t="shared" si="25"/>
        <v>33.538400000000003</v>
      </c>
    </row>
    <row r="816" spans="1:7" x14ac:dyDescent="0.25">
      <c r="A816" t="s">
        <v>146</v>
      </c>
      <c r="B816" t="s">
        <v>88</v>
      </c>
      <c r="C816" t="s">
        <v>89</v>
      </c>
      <c r="D816">
        <v>25.7789</v>
      </c>
      <c r="E816" t="s">
        <v>90</v>
      </c>
      <c r="F816" t="str">
        <f t="shared" si="24"/>
        <v>P</v>
      </c>
      <c r="G816">
        <f t="shared" si="25"/>
        <v>25.7789</v>
      </c>
    </row>
    <row r="817" spans="1:7" x14ac:dyDescent="0.25">
      <c r="A817" t="s">
        <v>146</v>
      </c>
      <c r="B817" t="s">
        <v>91</v>
      </c>
      <c r="C817">
        <v>1.3009999999999999</v>
      </c>
      <c r="D817" t="s">
        <v>92</v>
      </c>
      <c r="F817" t="str">
        <f t="shared" si="24"/>
        <v>T</v>
      </c>
      <c r="G817">
        <f t="shared" si="25"/>
        <v>1.3009999999999999</v>
      </c>
    </row>
    <row r="818" spans="1:7" x14ac:dyDescent="0.25">
      <c r="A818" t="s">
        <v>146</v>
      </c>
      <c r="B818" t="s">
        <v>85</v>
      </c>
      <c r="C818" t="s">
        <v>86</v>
      </c>
      <c r="D818">
        <v>33.551400000000001</v>
      </c>
      <c r="E818" t="s">
        <v>87</v>
      </c>
      <c r="F818" t="str">
        <f t="shared" si="24"/>
        <v>E</v>
      </c>
      <c r="G818">
        <f t="shared" si="25"/>
        <v>33.551400000000001</v>
      </c>
    </row>
    <row r="819" spans="1:7" x14ac:dyDescent="0.25">
      <c r="A819" t="s">
        <v>146</v>
      </c>
      <c r="B819" t="s">
        <v>88</v>
      </c>
      <c r="C819" t="s">
        <v>89</v>
      </c>
      <c r="D819">
        <v>25.7896</v>
      </c>
      <c r="E819" t="s">
        <v>90</v>
      </c>
      <c r="F819" t="str">
        <f t="shared" si="24"/>
        <v>P</v>
      </c>
      <c r="G819">
        <f t="shared" si="25"/>
        <v>25.7896</v>
      </c>
    </row>
    <row r="820" spans="1:7" x14ac:dyDescent="0.25">
      <c r="A820" t="s">
        <v>146</v>
      </c>
      <c r="B820" t="s">
        <v>91</v>
      </c>
      <c r="C820">
        <v>1.30097</v>
      </c>
      <c r="D820" t="s">
        <v>92</v>
      </c>
      <c r="F820" t="str">
        <f t="shared" si="24"/>
        <v>T</v>
      </c>
      <c r="G820">
        <f t="shared" si="25"/>
        <v>1.30097</v>
      </c>
    </row>
    <row r="821" spans="1:7" x14ac:dyDescent="0.25">
      <c r="A821" t="s">
        <v>146</v>
      </c>
      <c r="B821" t="s">
        <v>85</v>
      </c>
      <c r="C821" t="s">
        <v>86</v>
      </c>
      <c r="D821">
        <v>33.570500000000003</v>
      </c>
      <c r="E821" t="s">
        <v>87</v>
      </c>
      <c r="F821" t="str">
        <f t="shared" si="24"/>
        <v>E</v>
      </c>
      <c r="G821">
        <f t="shared" si="25"/>
        <v>33.570500000000003</v>
      </c>
    </row>
    <row r="822" spans="1:7" x14ac:dyDescent="0.25">
      <c r="A822" t="s">
        <v>146</v>
      </c>
      <c r="B822" t="s">
        <v>88</v>
      </c>
      <c r="C822" t="s">
        <v>89</v>
      </c>
      <c r="D822">
        <v>25.8035</v>
      </c>
      <c r="E822" t="s">
        <v>90</v>
      </c>
      <c r="F822" t="str">
        <f t="shared" si="24"/>
        <v>P</v>
      </c>
      <c r="G822">
        <f t="shared" si="25"/>
        <v>25.8035</v>
      </c>
    </row>
    <row r="823" spans="1:7" x14ac:dyDescent="0.25">
      <c r="A823" t="s">
        <v>146</v>
      </c>
      <c r="B823" t="s">
        <v>91</v>
      </c>
      <c r="C823">
        <v>1.30101</v>
      </c>
      <c r="D823" t="s">
        <v>92</v>
      </c>
      <c r="F823" t="str">
        <f t="shared" si="24"/>
        <v>T</v>
      </c>
      <c r="G823">
        <f t="shared" si="25"/>
        <v>1.30101</v>
      </c>
    </row>
    <row r="824" spans="1:7" x14ac:dyDescent="0.25">
      <c r="A824" t="s">
        <v>146</v>
      </c>
      <c r="B824" t="s">
        <v>85</v>
      </c>
      <c r="C824" t="s">
        <v>86</v>
      </c>
      <c r="D824">
        <v>33.592300000000002</v>
      </c>
      <c r="E824" t="s">
        <v>87</v>
      </c>
      <c r="F824" t="str">
        <f t="shared" si="24"/>
        <v>E</v>
      </c>
      <c r="G824">
        <f t="shared" si="25"/>
        <v>33.592300000000002</v>
      </c>
    </row>
    <row r="825" spans="1:7" x14ac:dyDescent="0.25">
      <c r="A825" t="s">
        <v>146</v>
      </c>
      <c r="B825" t="s">
        <v>88</v>
      </c>
      <c r="C825" t="s">
        <v>89</v>
      </c>
      <c r="D825">
        <v>25.8203</v>
      </c>
      <c r="E825" t="s">
        <v>90</v>
      </c>
      <c r="F825" t="str">
        <f t="shared" si="24"/>
        <v>P</v>
      </c>
      <c r="G825">
        <f t="shared" si="25"/>
        <v>25.8203</v>
      </c>
    </row>
    <row r="826" spans="1:7" x14ac:dyDescent="0.25">
      <c r="A826" t="s">
        <v>146</v>
      </c>
      <c r="B826" t="s">
        <v>91</v>
      </c>
      <c r="C826">
        <v>1.3009999999999999</v>
      </c>
      <c r="D826" t="s">
        <v>92</v>
      </c>
      <c r="F826" t="str">
        <f t="shared" si="24"/>
        <v>T</v>
      </c>
      <c r="G826">
        <f t="shared" si="25"/>
        <v>1.3009999999999999</v>
      </c>
    </row>
    <row r="827" spans="1:7" x14ac:dyDescent="0.25">
      <c r="A827" t="s">
        <v>147</v>
      </c>
      <c r="B827" t="s">
        <v>85</v>
      </c>
      <c r="C827" t="s">
        <v>86</v>
      </c>
      <c r="D827">
        <v>1.8665499999999999</v>
      </c>
      <c r="E827" t="s">
        <v>87</v>
      </c>
      <c r="F827" t="str">
        <f t="shared" si="24"/>
        <v>E</v>
      </c>
      <c r="G827">
        <f t="shared" si="25"/>
        <v>1.8665499999999999</v>
      </c>
    </row>
    <row r="828" spans="1:7" x14ac:dyDescent="0.25">
      <c r="A828" t="s">
        <v>147</v>
      </c>
      <c r="B828" t="s">
        <v>88</v>
      </c>
      <c r="C828" t="s">
        <v>89</v>
      </c>
      <c r="D828">
        <v>18.634</v>
      </c>
      <c r="E828" t="s">
        <v>90</v>
      </c>
      <c r="F828" t="str">
        <f t="shared" si="24"/>
        <v>P</v>
      </c>
      <c r="G828">
        <f t="shared" si="25"/>
        <v>18.634</v>
      </c>
    </row>
    <row r="829" spans="1:7" x14ac:dyDescent="0.25">
      <c r="A829" t="s">
        <v>147</v>
      </c>
      <c r="B829" t="s">
        <v>91</v>
      </c>
      <c r="C829">
        <v>0.10016899999999999</v>
      </c>
      <c r="D829" t="s">
        <v>92</v>
      </c>
      <c r="F829" t="str">
        <f t="shared" si="24"/>
        <v>T</v>
      </c>
      <c r="G829">
        <f t="shared" si="25"/>
        <v>0.10016899999999999</v>
      </c>
    </row>
    <row r="830" spans="1:7" x14ac:dyDescent="0.25">
      <c r="A830" t="s">
        <v>147</v>
      </c>
      <c r="B830" t="s">
        <v>85</v>
      </c>
      <c r="C830" t="s">
        <v>86</v>
      </c>
      <c r="D830">
        <v>1.8673900000000001</v>
      </c>
      <c r="E830" t="s">
        <v>87</v>
      </c>
      <c r="F830" t="str">
        <f t="shared" si="24"/>
        <v>E</v>
      </c>
      <c r="G830">
        <f t="shared" si="25"/>
        <v>1.8673900000000001</v>
      </c>
    </row>
    <row r="831" spans="1:7" x14ac:dyDescent="0.25">
      <c r="A831" t="s">
        <v>147</v>
      </c>
      <c r="B831" t="s">
        <v>88</v>
      </c>
      <c r="C831" t="s">
        <v>89</v>
      </c>
      <c r="D831">
        <v>18.641999999999999</v>
      </c>
      <c r="E831" t="s">
        <v>90</v>
      </c>
      <c r="F831" t="str">
        <f t="shared" si="24"/>
        <v>P</v>
      </c>
      <c r="G831">
        <f t="shared" si="25"/>
        <v>18.641999999999999</v>
      </c>
    </row>
    <row r="832" spans="1:7" x14ac:dyDescent="0.25">
      <c r="A832" t="s">
        <v>147</v>
      </c>
      <c r="B832" t="s">
        <v>91</v>
      </c>
      <c r="C832">
        <v>0.100171</v>
      </c>
      <c r="D832" t="s">
        <v>92</v>
      </c>
      <c r="F832" t="str">
        <f t="shared" si="24"/>
        <v>T</v>
      </c>
      <c r="G832">
        <f t="shared" si="25"/>
        <v>0.100171</v>
      </c>
    </row>
    <row r="833" spans="1:7" x14ac:dyDescent="0.25">
      <c r="A833" t="s">
        <v>147</v>
      </c>
      <c r="B833" t="s">
        <v>85</v>
      </c>
      <c r="C833" t="s">
        <v>86</v>
      </c>
      <c r="D833">
        <v>1.8645799999999999</v>
      </c>
      <c r="E833" t="s">
        <v>87</v>
      </c>
      <c r="F833" t="str">
        <f t="shared" si="24"/>
        <v>E</v>
      </c>
      <c r="G833">
        <f t="shared" si="25"/>
        <v>1.8645799999999999</v>
      </c>
    </row>
    <row r="834" spans="1:7" x14ac:dyDescent="0.25">
      <c r="A834" t="s">
        <v>147</v>
      </c>
      <c r="B834" t="s">
        <v>88</v>
      </c>
      <c r="C834" t="s">
        <v>89</v>
      </c>
      <c r="D834">
        <v>18.613800000000001</v>
      </c>
      <c r="E834" t="s">
        <v>90</v>
      </c>
      <c r="F834" t="str">
        <f t="shared" si="24"/>
        <v>P</v>
      </c>
      <c r="G834">
        <f t="shared" si="25"/>
        <v>18.613800000000001</v>
      </c>
    </row>
    <row r="835" spans="1:7" x14ac:dyDescent="0.25">
      <c r="A835" t="s">
        <v>147</v>
      </c>
      <c r="B835" t="s">
        <v>91</v>
      </c>
      <c r="C835">
        <v>0.100172</v>
      </c>
      <c r="D835" t="s">
        <v>92</v>
      </c>
      <c r="F835" t="str">
        <f t="shared" ref="F835:F898" si="26">IF(C835="Energy","E",IF(C835="Power","P","T"))</f>
        <v>T</v>
      </c>
      <c r="G835">
        <f t="shared" ref="G835:G898" si="27">IF(F835="E",D835,IF(F835="P",D835, C835))</f>
        <v>0.100172</v>
      </c>
    </row>
    <row r="836" spans="1:7" x14ac:dyDescent="0.25">
      <c r="A836" t="s">
        <v>147</v>
      </c>
      <c r="B836" t="s">
        <v>85</v>
      </c>
      <c r="C836" t="s">
        <v>86</v>
      </c>
      <c r="D836">
        <v>1.84579</v>
      </c>
      <c r="E836" t="s">
        <v>87</v>
      </c>
      <c r="F836" t="str">
        <f t="shared" si="26"/>
        <v>E</v>
      </c>
      <c r="G836">
        <f t="shared" si="27"/>
        <v>1.84579</v>
      </c>
    </row>
    <row r="837" spans="1:7" x14ac:dyDescent="0.25">
      <c r="A837" t="s">
        <v>147</v>
      </c>
      <c r="B837" t="s">
        <v>88</v>
      </c>
      <c r="C837" t="s">
        <v>89</v>
      </c>
      <c r="D837">
        <v>18.426600000000001</v>
      </c>
      <c r="E837" t="s">
        <v>90</v>
      </c>
      <c r="F837" t="str">
        <f t="shared" si="26"/>
        <v>P</v>
      </c>
      <c r="G837">
        <f t="shared" si="27"/>
        <v>18.426600000000001</v>
      </c>
    </row>
    <row r="838" spans="1:7" x14ac:dyDescent="0.25">
      <c r="A838" t="s">
        <v>147</v>
      </c>
      <c r="B838" t="s">
        <v>91</v>
      </c>
      <c r="C838">
        <v>0.10017</v>
      </c>
      <c r="D838" t="s">
        <v>92</v>
      </c>
      <c r="F838" t="str">
        <f t="shared" si="26"/>
        <v>T</v>
      </c>
      <c r="G838">
        <f t="shared" si="27"/>
        <v>0.10017</v>
      </c>
    </row>
    <row r="839" spans="1:7" x14ac:dyDescent="0.25">
      <c r="A839" t="s">
        <v>147</v>
      </c>
      <c r="B839" t="s">
        <v>85</v>
      </c>
      <c r="C839" t="s">
        <v>86</v>
      </c>
      <c r="D839">
        <v>1.86568</v>
      </c>
      <c r="E839" t="s">
        <v>87</v>
      </c>
      <c r="F839" t="str">
        <f t="shared" si="26"/>
        <v>E</v>
      </c>
      <c r="G839">
        <f t="shared" si="27"/>
        <v>1.86568</v>
      </c>
    </row>
    <row r="840" spans="1:7" x14ac:dyDescent="0.25">
      <c r="A840" t="s">
        <v>147</v>
      </c>
      <c r="B840" t="s">
        <v>88</v>
      </c>
      <c r="C840" t="s">
        <v>89</v>
      </c>
      <c r="D840">
        <v>18.6251</v>
      </c>
      <c r="E840" t="s">
        <v>90</v>
      </c>
      <c r="F840" t="str">
        <f t="shared" si="26"/>
        <v>P</v>
      </c>
      <c r="G840">
        <f t="shared" si="27"/>
        <v>18.6251</v>
      </c>
    </row>
    <row r="841" spans="1:7" x14ac:dyDescent="0.25">
      <c r="A841" t="s">
        <v>147</v>
      </c>
      <c r="B841" t="s">
        <v>91</v>
      </c>
      <c r="C841">
        <v>0.10017</v>
      </c>
      <c r="D841" t="s">
        <v>92</v>
      </c>
      <c r="F841" t="str">
        <f t="shared" si="26"/>
        <v>T</v>
      </c>
      <c r="G841">
        <f t="shared" si="27"/>
        <v>0.10017</v>
      </c>
    </row>
    <row r="842" spans="1:7" x14ac:dyDescent="0.25">
      <c r="A842" t="s">
        <v>148</v>
      </c>
      <c r="B842" t="s">
        <v>85</v>
      </c>
      <c r="C842" t="s">
        <v>86</v>
      </c>
      <c r="D842">
        <v>1.86957</v>
      </c>
      <c r="E842" t="s">
        <v>87</v>
      </c>
      <c r="F842" t="str">
        <f t="shared" si="26"/>
        <v>E</v>
      </c>
      <c r="G842">
        <f t="shared" si="27"/>
        <v>1.86957</v>
      </c>
    </row>
    <row r="843" spans="1:7" x14ac:dyDescent="0.25">
      <c r="A843" t="s">
        <v>148</v>
      </c>
      <c r="B843" t="s">
        <v>88</v>
      </c>
      <c r="C843" t="s">
        <v>89</v>
      </c>
      <c r="D843">
        <v>18.6632</v>
      </c>
      <c r="E843" t="s">
        <v>90</v>
      </c>
      <c r="F843" t="str">
        <f t="shared" si="26"/>
        <v>P</v>
      </c>
      <c r="G843">
        <f t="shared" si="27"/>
        <v>18.6632</v>
      </c>
    </row>
    <row r="844" spans="1:7" x14ac:dyDescent="0.25">
      <c r="A844" t="s">
        <v>148</v>
      </c>
      <c r="B844" t="s">
        <v>91</v>
      </c>
      <c r="C844">
        <v>0.100174</v>
      </c>
      <c r="D844" t="s">
        <v>92</v>
      </c>
      <c r="F844" t="str">
        <f t="shared" si="26"/>
        <v>T</v>
      </c>
      <c r="G844">
        <f t="shared" si="27"/>
        <v>0.100174</v>
      </c>
    </row>
    <row r="845" spans="1:7" x14ac:dyDescent="0.25">
      <c r="A845" t="s">
        <v>148</v>
      </c>
      <c r="B845" t="s">
        <v>85</v>
      </c>
      <c r="C845" t="s">
        <v>86</v>
      </c>
      <c r="D845">
        <v>1.87079</v>
      </c>
      <c r="E845" t="s">
        <v>87</v>
      </c>
      <c r="F845" t="str">
        <f t="shared" si="26"/>
        <v>E</v>
      </c>
      <c r="G845">
        <f t="shared" si="27"/>
        <v>1.87079</v>
      </c>
    </row>
    <row r="846" spans="1:7" x14ac:dyDescent="0.25">
      <c r="A846" t="s">
        <v>148</v>
      </c>
      <c r="B846" t="s">
        <v>88</v>
      </c>
      <c r="C846" t="s">
        <v>89</v>
      </c>
      <c r="D846">
        <v>18.675799999999999</v>
      </c>
      <c r="E846" t="s">
        <v>90</v>
      </c>
      <c r="F846" t="str">
        <f t="shared" si="26"/>
        <v>P</v>
      </c>
      <c r="G846">
        <f t="shared" si="27"/>
        <v>18.675799999999999</v>
      </c>
    </row>
    <row r="847" spans="1:7" x14ac:dyDescent="0.25">
      <c r="A847" t="s">
        <v>148</v>
      </c>
      <c r="B847" t="s">
        <v>91</v>
      </c>
      <c r="C847">
        <v>0.100172</v>
      </c>
      <c r="D847" t="s">
        <v>92</v>
      </c>
      <c r="F847" t="str">
        <f t="shared" si="26"/>
        <v>T</v>
      </c>
      <c r="G847">
        <f t="shared" si="27"/>
        <v>0.100172</v>
      </c>
    </row>
    <row r="848" spans="1:7" x14ac:dyDescent="0.25">
      <c r="A848" t="s">
        <v>148</v>
      </c>
      <c r="B848" t="s">
        <v>85</v>
      </c>
      <c r="C848" t="s">
        <v>86</v>
      </c>
      <c r="D848">
        <v>1.8501300000000001</v>
      </c>
      <c r="E848" t="s">
        <v>87</v>
      </c>
      <c r="F848" t="str">
        <f t="shared" si="26"/>
        <v>E</v>
      </c>
      <c r="G848">
        <f t="shared" si="27"/>
        <v>1.8501300000000001</v>
      </c>
    </row>
    <row r="849" spans="1:7" x14ac:dyDescent="0.25">
      <c r="A849" t="s">
        <v>148</v>
      </c>
      <c r="B849" t="s">
        <v>88</v>
      </c>
      <c r="C849" t="s">
        <v>89</v>
      </c>
      <c r="D849">
        <v>18.4697</v>
      </c>
      <c r="E849" t="s">
        <v>90</v>
      </c>
      <c r="F849" t="str">
        <f t="shared" si="26"/>
        <v>P</v>
      </c>
      <c r="G849">
        <f t="shared" si="27"/>
        <v>18.4697</v>
      </c>
    </row>
    <row r="850" spans="1:7" x14ac:dyDescent="0.25">
      <c r="A850" t="s">
        <v>148</v>
      </c>
      <c r="B850" t="s">
        <v>91</v>
      </c>
      <c r="C850">
        <v>0.100171</v>
      </c>
      <c r="D850" t="s">
        <v>92</v>
      </c>
      <c r="F850" t="str">
        <f t="shared" si="26"/>
        <v>T</v>
      </c>
      <c r="G850">
        <f t="shared" si="27"/>
        <v>0.100171</v>
      </c>
    </row>
    <row r="851" spans="1:7" x14ac:dyDescent="0.25">
      <c r="A851" t="s">
        <v>148</v>
      </c>
      <c r="B851" t="s">
        <v>85</v>
      </c>
      <c r="C851" t="s">
        <v>86</v>
      </c>
      <c r="D851">
        <v>1.87439</v>
      </c>
      <c r="E851" t="s">
        <v>87</v>
      </c>
      <c r="F851" t="str">
        <f t="shared" si="26"/>
        <v>E</v>
      </c>
      <c r="G851">
        <f t="shared" si="27"/>
        <v>1.87439</v>
      </c>
    </row>
    <row r="852" spans="1:7" x14ac:dyDescent="0.25">
      <c r="A852" t="s">
        <v>148</v>
      </c>
      <c r="B852" t="s">
        <v>88</v>
      </c>
      <c r="C852" t="s">
        <v>89</v>
      </c>
      <c r="D852">
        <v>18.7119</v>
      </c>
      <c r="E852" t="s">
        <v>90</v>
      </c>
      <c r="F852" t="str">
        <f t="shared" si="26"/>
        <v>P</v>
      </c>
      <c r="G852">
        <f t="shared" si="27"/>
        <v>18.7119</v>
      </c>
    </row>
    <row r="853" spans="1:7" x14ac:dyDescent="0.25">
      <c r="A853" t="s">
        <v>148</v>
      </c>
      <c r="B853" t="s">
        <v>91</v>
      </c>
      <c r="C853">
        <v>0.100171</v>
      </c>
      <c r="D853" t="s">
        <v>92</v>
      </c>
      <c r="F853" t="str">
        <f t="shared" si="26"/>
        <v>T</v>
      </c>
      <c r="G853">
        <f t="shared" si="27"/>
        <v>0.100171</v>
      </c>
    </row>
    <row r="854" spans="1:7" x14ac:dyDescent="0.25">
      <c r="A854" t="s">
        <v>148</v>
      </c>
      <c r="B854" t="s">
        <v>85</v>
      </c>
      <c r="C854" t="s">
        <v>86</v>
      </c>
      <c r="D854">
        <v>1.8691899999999999</v>
      </c>
      <c r="E854" t="s">
        <v>87</v>
      </c>
      <c r="F854" t="str">
        <f t="shared" si="26"/>
        <v>E</v>
      </c>
      <c r="G854">
        <f t="shared" si="27"/>
        <v>1.8691899999999999</v>
      </c>
    </row>
    <row r="855" spans="1:7" x14ac:dyDescent="0.25">
      <c r="A855" t="s">
        <v>148</v>
      </c>
      <c r="B855" t="s">
        <v>88</v>
      </c>
      <c r="C855" t="s">
        <v>89</v>
      </c>
      <c r="D855">
        <v>18.659800000000001</v>
      </c>
      <c r="E855" t="s">
        <v>90</v>
      </c>
      <c r="F855" t="str">
        <f t="shared" si="26"/>
        <v>P</v>
      </c>
      <c r="G855">
        <f t="shared" si="27"/>
        <v>18.659800000000001</v>
      </c>
    </row>
    <row r="856" spans="1:7" x14ac:dyDescent="0.25">
      <c r="A856" t="s">
        <v>148</v>
      </c>
      <c r="B856" t="s">
        <v>91</v>
      </c>
      <c r="C856">
        <v>0.100172</v>
      </c>
      <c r="D856" t="s">
        <v>92</v>
      </c>
      <c r="F856" t="str">
        <f t="shared" si="26"/>
        <v>T</v>
      </c>
      <c r="G856">
        <f t="shared" si="27"/>
        <v>0.100172</v>
      </c>
    </row>
    <row r="857" spans="1:7" x14ac:dyDescent="0.25">
      <c r="A857" t="s">
        <v>149</v>
      </c>
      <c r="B857" t="s">
        <v>85</v>
      </c>
      <c r="C857" t="s">
        <v>86</v>
      </c>
      <c r="D857">
        <v>1.87784</v>
      </c>
      <c r="E857" t="s">
        <v>87</v>
      </c>
      <c r="F857" t="str">
        <f t="shared" si="26"/>
        <v>E</v>
      </c>
      <c r="G857">
        <f t="shared" si="27"/>
        <v>1.87784</v>
      </c>
    </row>
    <row r="858" spans="1:7" x14ac:dyDescent="0.25">
      <c r="A858" t="s">
        <v>149</v>
      </c>
      <c r="B858" t="s">
        <v>88</v>
      </c>
      <c r="C858" t="s">
        <v>89</v>
      </c>
      <c r="D858">
        <v>18.745799999999999</v>
      </c>
      <c r="E858" t="s">
        <v>90</v>
      </c>
      <c r="F858" t="str">
        <f t="shared" si="26"/>
        <v>P</v>
      </c>
      <c r="G858">
        <f t="shared" si="27"/>
        <v>18.745799999999999</v>
      </c>
    </row>
    <row r="859" spans="1:7" x14ac:dyDescent="0.25">
      <c r="A859" t="s">
        <v>149</v>
      </c>
      <c r="B859" t="s">
        <v>91</v>
      </c>
      <c r="C859">
        <v>0.100174</v>
      </c>
      <c r="D859" t="s">
        <v>92</v>
      </c>
      <c r="F859" t="str">
        <f t="shared" si="26"/>
        <v>T</v>
      </c>
      <c r="G859">
        <f t="shared" si="27"/>
        <v>0.100174</v>
      </c>
    </row>
    <row r="860" spans="1:7" x14ac:dyDescent="0.25">
      <c r="A860" t="s">
        <v>149</v>
      </c>
      <c r="B860" t="s">
        <v>85</v>
      </c>
      <c r="C860" t="s">
        <v>86</v>
      </c>
      <c r="D860">
        <v>1.87782</v>
      </c>
      <c r="E860" t="s">
        <v>87</v>
      </c>
      <c r="F860" t="str">
        <f t="shared" si="26"/>
        <v>E</v>
      </c>
      <c r="G860">
        <f t="shared" si="27"/>
        <v>1.87782</v>
      </c>
    </row>
    <row r="861" spans="1:7" x14ac:dyDescent="0.25">
      <c r="A861" t="s">
        <v>149</v>
      </c>
      <c r="B861" t="s">
        <v>88</v>
      </c>
      <c r="C861" t="s">
        <v>89</v>
      </c>
      <c r="D861">
        <v>18.7454</v>
      </c>
      <c r="E861" t="s">
        <v>90</v>
      </c>
      <c r="F861" t="str">
        <f t="shared" si="26"/>
        <v>P</v>
      </c>
      <c r="G861">
        <f t="shared" si="27"/>
        <v>18.7454</v>
      </c>
    </row>
    <row r="862" spans="1:7" x14ac:dyDescent="0.25">
      <c r="A862" t="s">
        <v>149</v>
      </c>
      <c r="B862" t="s">
        <v>91</v>
      </c>
      <c r="C862">
        <v>0.100175</v>
      </c>
      <c r="D862" t="s">
        <v>92</v>
      </c>
      <c r="F862" t="str">
        <f t="shared" si="26"/>
        <v>T</v>
      </c>
      <c r="G862">
        <f t="shared" si="27"/>
        <v>0.100175</v>
      </c>
    </row>
    <row r="863" spans="1:7" x14ac:dyDescent="0.25">
      <c r="A863" t="s">
        <v>149</v>
      </c>
      <c r="B863" t="s">
        <v>85</v>
      </c>
      <c r="C863" t="s">
        <v>86</v>
      </c>
      <c r="D863">
        <v>1.8778999999999999</v>
      </c>
      <c r="E863" t="s">
        <v>87</v>
      </c>
      <c r="F863" t="str">
        <f t="shared" si="26"/>
        <v>E</v>
      </c>
      <c r="G863">
        <f t="shared" si="27"/>
        <v>1.8778999999999999</v>
      </c>
    </row>
    <row r="864" spans="1:7" x14ac:dyDescent="0.25">
      <c r="A864" t="s">
        <v>149</v>
      </c>
      <c r="B864" t="s">
        <v>88</v>
      </c>
      <c r="C864" t="s">
        <v>89</v>
      </c>
      <c r="D864">
        <v>18.747299999999999</v>
      </c>
      <c r="E864" t="s">
        <v>90</v>
      </c>
      <c r="F864" t="str">
        <f t="shared" si="26"/>
        <v>P</v>
      </c>
      <c r="G864">
        <f t="shared" si="27"/>
        <v>18.747299999999999</v>
      </c>
    </row>
    <row r="865" spans="1:7" x14ac:dyDescent="0.25">
      <c r="A865" t="s">
        <v>149</v>
      </c>
      <c r="B865" t="s">
        <v>91</v>
      </c>
      <c r="C865">
        <v>0.10016899999999999</v>
      </c>
      <c r="D865" t="s">
        <v>92</v>
      </c>
      <c r="F865" t="str">
        <f t="shared" si="26"/>
        <v>T</v>
      </c>
      <c r="G865">
        <f t="shared" si="27"/>
        <v>0.10016899999999999</v>
      </c>
    </row>
    <row r="866" spans="1:7" x14ac:dyDescent="0.25">
      <c r="A866" t="s">
        <v>149</v>
      </c>
      <c r="B866" t="s">
        <v>85</v>
      </c>
      <c r="C866" t="s">
        <v>86</v>
      </c>
      <c r="D866">
        <v>1.8767100000000001</v>
      </c>
      <c r="E866" t="s">
        <v>87</v>
      </c>
      <c r="F866" t="str">
        <f t="shared" si="26"/>
        <v>E</v>
      </c>
      <c r="G866">
        <f t="shared" si="27"/>
        <v>1.8767100000000001</v>
      </c>
    </row>
    <row r="867" spans="1:7" x14ac:dyDescent="0.25">
      <c r="A867" t="s">
        <v>149</v>
      </c>
      <c r="B867" t="s">
        <v>88</v>
      </c>
      <c r="C867" t="s">
        <v>89</v>
      </c>
      <c r="D867">
        <v>18.734100000000002</v>
      </c>
      <c r="E867" t="s">
        <v>90</v>
      </c>
      <c r="F867" t="str">
        <f t="shared" si="26"/>
        <v>P</v>
      </c>
      <c r="G867">
        <f t="shared" si="27"/>
        <v>18.734100000000002</v>
      </c>
    </row>
    <row r="868" spans="1:7" x14ac:dyDescent="0.25">
      <c r="A868" t="s">
        <v>149</v>
      </c>
      <c r="B868" t="s">
        <v>91</v>
      </c>
      <c r="C868">
        <v>0.100176</v>
      </c>
      <c r="D868" t="s">
        <v>92</v>
      </c>
      <c r="F868" t="str">
        <f t="shared" si="26"/>
        <v>T</v>
      </c>
      <c r="G868">
        <f t="shared" si="27"/>
        <v>0.100176</v>
      </c>
    </row>
    <row r="869" spans="1:7" x14ac:dyDescent="0.25">
      <c r="A869" t="s">
        <v>149</v>
      </c>
      <c r="B869" t="s">
        <v>85</v>
      </c>
      <c r="C869" t="s">
        <v>86</v>
      </c>
      <c r="D869">
        <v>1.8775299999999999</v>
      </c>
      <c r="E869" t="s">
        <v>87</v>
      </c>
      <c r="F869" t="str">
        <f t="shared" si="26"/>
        <v>E</v>
      </c>
      <c r="G869">
        <f t="shared" si="27"/>
        <v>1.8775299999999999</v>
      </c>
    </row>
    <row r="870" spans="1:7" x14ac:dyDescent="0.25">
      <c r="A870" t="s">
        <v>149</v>
      </c>
      <c r="B870" t="s">
        <v>88</v>
      </c>
      <c r="C870" t="s">
        <v>89</v>
      </c>
      <c r="D870">
        <v>18.742899999999999</v>
      </c>
      <c r="E870" t="s">
        <v>90</v>
      </c>
      <c r="F870" t="str">
        <f t="shared" si="26"/>
        <v>P</v>
      </c>
      <c r="G870">
        <f t="shared" si="27"/>
        <v>18.742899999999999</v>
      </c>
    </row>
    <row r="871" spans="1:7" x14ac:dyDescent="0.25">
      <c r="A871" t="s">
        <v>149</v>
      </c>
      <c r="B871" t="s">
        <v>91</v>
      </c>
      <c r="C871">
        <v>0.100173</v>
      </c>
      <c r="D871" t="s">
        <v>92</v>
      </c>
      <c r="F871" t="str">
        <f t="shared" si="26"/>
        <v>T</v>
      </c>
      <c r="G871">
        <f t="shared" si="27"/>
        <v>0.100173</v>
      </c>
    </row>
    <row r="872" spans="1:7" x14ac:dyDescent="0.25">
      <c r="A872" t="s">
        <v>150</v>
      </c>
      <c r="B872" t="s">
        <v>85</v>
      </c>
      <c r="C872" t="s">
        <v>86</v>
      </c>
      <c r="D872">
        <v>1.8637699999999999</v>
      </c>
      <c r="E872" t="s">
        <v>87</v>
      </c>
      <c r="F872" t="str">
        <f t="shared" si="26"/>
        <v>E</v>
      </c>
      <c r="G872">
        <f t="shared" si="27"/>
        <v>1.8637699999999999</v>
      </c>
    </row>
    <row r="873" spans="1:7" x14ac:dyDescent="0.25">
      <c r="A873" t="s">
        <v>150</v>
      </c>
      <c r="B873" t="s">
        <v>88</v>
      </c>
      <c r="C873" t="s">
        <v>89</v>
      </c>
      <c r="D873">
        <v>18.6068</v>
      </c>
      <c r="E873" t="s">
        <v>90</v>
      </c>
      <c r="F873" t="str">
        <f t="shared" si="26"/>
        <v>P</v>
      </c>
      <c r="G873">
        <f t="shared" si="27"/>
        <v>18.6068</v>
      </c>
    </row>
    <row r="874" spans="1:7" x14ac:dyDescent="0.25">
      <c r="A874" t="s">
        <v>150</v>
      </c>
      <c r="B874" t="s">
        <v>91</v>
      </c>
      <c r="C874">
        <v>0.10016600000000001</v>
      </c>
      <c r="D874" t="s">
        <v>92</v>
      </c>
      <c r="F874" t="str">
        <f t="shared" si="26"/>
        <v>T</v>
      </c>
      <c r="G874">
        <f t="shared" si="27"/>
        <v>0.10016600000000001</v>
      </c>
    </row>
    <row r="875" spans="1:7" x14ac:dyDescent="0.25">
      <c r="A875" t="s">
        <v>150</v>
      </c>
      <c r="B875" t="s">
        <v>85</v>
      </c>
      <c r="C875" t="s">
        <v>86</v>
      </c>
      <c r="D875">
        <v>1.8650500000000001</v>
      </c>
      <c r="E875" t="s">
        <v>87</v>
      </c>
      <c r="F875" t="str">
        <f t="shared" si="26"/>
        <v>E</v>
      </c>
      <c r="G875">
        <f t="shared" si="27"/>
        <v>1.8650500000000001</v>
      </c>
    </row>
    <row r="876" spans="1:7" x14ac:dyDescent="0.25">
      <c r="A876" t="s">
        <v>150</v>
      </c>
      <c r="B876" t="s">
        <v>88</v>
      </c>
      <c r="C876" t="s">
        <v>89</v>
      </c>
      <c r="D876">
        <v>18.619199999999999</v>
      </c>
      <c r="E876" t="s">
        <v>90</v>
      </c>
      <c r="F876" t="str">
        <f t="shared" si="26"/>
        <v>P</v>
      </c>
      <c r="G876">
        <f t="shared" si="27"/>
        <v>18.619199999999999</v>
      </c>
    </row>
    <row r="877" spans="1:7" x14ac:dyDescent="0.25">
      <c r="A877" t="s">
        <v>150</v>
      </c>
      <c r="B877" t="s">
        <v>91</v>
      </c>
      <c r="C877">
        <v>0.10016799999999999</v>
      </c>
      <c r="D877" t="s">
        <v>92</v>
      </c>
      <c r="F877" t="str">
        <f t="shared" si="26"/>
        <v>T</v>
      </c>
      <c r="G877">
        <f t="shared" si="27"/>
        <v>0.10016799999999999</v>
      </c>
    </row>
    <row r="878" spans="1:7" x14ac:dyDescent="0.25">
      <c r="A878" t="s">
        <v>150</v>
      </c>
      <c r="B878" t="s">
        <v>85</v>
      </c>
      <c r="C878" t="s">
        <v>86</v>
      </c>
      <c r="D878">
        <v>1.86409</v>
      </c>
      <c r="E878" t="s">
        <v>87</v>
      </c>
      <c r="F878" t="str">
        <f t="shared" si="26"/>
        <v>E</v>
      </c>
      <c r="G878">
        <f t="shared" si="27"/>
        <v>1.86409</v>
      </c>
    </row>
    <row r="879" spans="1:7" x14ac:dyDescent="0.25">
      <c r="A879" t="s">
        <v>150</v>
      </c>
      <c r="B879" t="s">
        <v>88</v>
      </c>
      <c r="C879" t="s">
        <v>89</v>
      </c>
      <c r="D879">
        <v>18.6083</v>
      </c>
      <c r="E879" t="s">
        <v>90</v>
      </c>
      <c r="F879" t="str">
        <f t="shared" si="26"/>
        <v>P</v>
      </c>
      <c r="G879">
        <f t="shared" si="27"/>
        <v>18.6083</v>
      </c>
    </row>
    <row r="880" spans="1:7" x14ac:dyDescent="0.25">
      <c r="A880" t="s">
        <v>150</v>
      </c>
      <c r="B880" t="s">
        <v>91</v>
      </c>
      <c r="C880">
        <v>0.100175</v>
      </c>
      <c r="D880" t="s">
        <v>92</v>
      </c>
      <c r="F880" t="str">
        <f t="shared" si="26"/>
        <v>T</v>
      </c>
      <c r="G880">
        <f t="shared" si="27"/>
        <v>0.100175</v>
      </c>
    </row>
    <row r="881" spans="1:7" x14ac:dyDescent="0.25">
      <c r="A881" t="s">
        <v>150</v>
      </c>
      <c r="B881" t="s">
        <v>85</v>
      </c>
      <c r="C881" t="s">
        <v>86</v>
      </c>
      <c r="D881">
        <v>1.8628400000000001</v>
      </c>
      <c r="E881" t="s">
        <v>87</v>
      </c>
      <c r="F881" t="str">
        <f t="shared" si="26"/>
        <v>E</v>
      </c>
      <c r="G881">
        <f t="shared" si="27"/>
        <v>1.8628400000000001</v>
      </c>
    </row>
    <row r="882" spans="1:7" x14ac:dyDescent="0.25">
      <c r="A882" t="s">
        <v>150</v>
      </c>
      <c r="B882" t="s">
        <v>88</v>
      </c>
      <c r="C882" t="s">
        <v>89</v>
      </c>
      <c r="D882">
        <v>18.596</v>
      </c>
      <c r="E882" t="s">
        <v>90</v>
      </c>
      <c r="F882" t="str">
        <f t="shared" si="26"/>
        <v>P</v>
      </c>
      <c r="G882">
        <f t="shared" si="27"/>
        <v>18.596</v>
      </c>
    </row>
    <row r="883" spans="1:7" x14ac:dyDescent="0.25">
      <c r="A883" t="s">
        <v>150</v>
      </c>
      <c r="B883" t="s">
        <v>91</v>
      </c>
      <c r="C883">
        <v>0.100174</v>
      </c>
      <c r="D883" t="s">
        <v>92</v>
      </c>
      <c r="F883" t="str">
        <f t="shared" si="26"/>
        <v>T</v>
      </c>
      <c r="G883">
        <f t="shared" si="27"/>
        <v>0.100174</v>
      </c>
    </row>
    <row r="884" spans="1:7" x14ac:dyDescent="0.25">
      <c r="A884" t="s">
        <v>150</v>
      </c>
      <c r="B884" t="s">
        <v>85</v>
      </c>
      <c r="C884" t="s">
        <v>86</v>
      </c>
      <c r="D884">
        <v>1.86415</v>
      </c>
      <c r="E884" t="s">
        <v>87</v>
      </c>
      <c r="F884" t="str">
        <f t="shared" si="26"/>
        <v>E</v>
      </c>
      <c r="G884">
        <f t="shared" si="27"/>
        <v>1.86415</v>
      </c>
    </row>
    <row r="885" spans="1:7" x14ac:dyDescent="0.25">
      <c r="A885" t="s">
        <v>150</v>
      </c>
      <c r="B885" t="s">
        <v>88</v>
      </c>
      <c r="C885" t="s">
        <v>89</v>
      </c>
      <c r="D885">
        <v>18.608599999999999</v>
      </c>
      <c r="E885" t="s">
        <v>90</v>
      </c>
      <c r="F885" t="str">
        <f t="shared" si="26"/>
        <v>P</v>
      </c>
      <c r="G885">
        <f t="shared" si="27"/>
        <v>18.608599999999999</v>
      </c>
    </row>
    <row r="886" spans="1:7" x14ac:dyDescent="0.25">
      <c r="A886" t="s">
        <v>150</v>
      </c>
      <c r="B886" t="s">
        <v>91</v>
      </c>
      <c r="C886">
        <v>0.100177</v>
      </c>
      <c r="D886" t="s">
        <v>92</v>
      </c>
      <c r="F886" t="str">
        <f t="shared" si="26"/>
        <v>T</v>
      </c>
      <c r="G886">
        <f t="shared" si="27"/>
        <v>0.100177</v>
      </c>
    </row>
    <row r="887" spans="1:7" x14ac:dyDescent="0.25">
      <c r="A887" t="s">
        <v>151</v>
      </c>
      <c r="B887" t="s">
        <v>85</v>
      </c>
      <c r="C887" t="s">
        <v>86</v>
      </c>
      <c r="D887">
        <v>19.2441</v>
      </c>
      <c r="E887" t="s">
        <v>87</v>
      </c>
      <c r="F887" t="str">
        <f t="shared" si="26"/>
        <v>E</v>
      </c>
      <c r="G887">
        <f t="shared" si="27"/>
        <v>19.2441</v>
      </c>
    </row>
    <row r="888" spans="1:7" x14ac:dyDescent="0.25">
      <c r="A888" t="s">
        <v>151</v>
      </c>
      <c r="B888" t="s">
        <v>88</v>
      </c>
      <c r="C888" t="s">
        <v>89</v>
      </c>
      <c r="D888">
        <v>27.468299999999999</v>
      </c>
      <c r="E888" t="s">
        <v>90</v>
      </c>
      <c r="F888" t="str">
        <f t="shared" si="26"/>
        <v>P</v>
      </c>
      <c r="G888">
        <f t="shared" si="27"/>
        <v>27.468299999999999</v>
      </c>
    </row>
    <row r="889" spans="1:7" x14ac:dyDescent="0.25">
      <c r="A889" t="s">
        <v>151</v>
      </c>
      <c r="B889" t="s">
        <v>91</v>
      </c>
      <c r="C889">
        <v>0.70059099999999996</v>
      </c>
      <c r="D889" t="s">
        <v>92</v>
      </c>
      <c r="F889" t="str">
        <f t="shared" si="26"/>
        <v>T</v>
      </c>
      <c r="G889">
        <f t="shared" si="27"/>
        <v>0.70059099999999996</v>
      </c>
    </row>
    <row r="890" spans="1:7" x14ac:dyDescent="0.25">
      <c r="A890" t="s">
        <v>151</v>
      </c>
      <c r="B890" t="s">
        <v>85</v>
      </c>
      <c r="C890" t="s">
        <v>86</v>
      </c>
      <c r="D890">
        <v>19.247499999999999</v>
      </c>
      <c r="E890" t="s">
        <v>87</v>
      </c>
      <c r="F890" t="str">
        <f t="shared" si="26"/>
        <v>E</v>
      </c>
      <c r="G890">
        <f t="shared" si="27"/>
        <v>19.247499999999999</v>
      </c>
    </row>
    <row r="891" spans="1:7" x14ac:dyDescent="0.25">
      <c r="A891" t="s">
        <v>151</v>
      </c>
      <c r="B891" t="s">
        <v>88</v>
      </c>
      <c r="C891" t="s">
        <v>89</v>
      </c>
      <c r="D891">
        <v>27.472999999999999</v>
      </c>
      <c r="E891" t="s">
        <v>90</v>
      </c>
      <c r="F891" t="str">
        <f t="shared" si="26"/>
        <v>P</v>
      </c>
      <c r="G891">
        <f t="shared" si="27"/>
        <v>27.472999999999999</v>
      </c>
    </row>
    <row r="892" spans="1:7" x14ac:dyDescent="0.25">
      <c r="A892" t="s">
        <v>151</v>
      </c>
      <c r="B892" t="s">
        <v>91</v>
      </c>
      <c r="C892">
        <v>0.70059499999999997</v>
      </c>
      <c r="D892" t="s">
        <v>92</v>
      </c>
      <c r="F892" t="str">
        <f t="shared" si="26"/>
        <v>T</v>
      </c>
      <c r="G892">
        <f t="shared" si="27"/>
        <v>0.70059499999999997</v>
      </c>
    </row>
    <row r="893" spans="1:7" x14ac:dyDescent="0.25">
      <c r="A893" t="s">
        <v>151</v>
      </c>
      <c r="B893" t="s">
        <v>85</v>
      </c>
      <c r="C893" t="s">
        <v>86</v>
      </c>
      <c r="D893">
        <v>19.246600000000001</v>
      </c>
      <c r="E893" t="s">
        <v>87</v>
      </c>
      <c r="F893" t="str">
        <f t="shared" si="26"/>
        <v>E</v>
      </c>
      <c r="G893">
        <f t="shared" si="27"/>
        <v>19.246600000000001</v>
      </c>
    </row>
    <row r="894" spans="1:7" x14ac:dyDescent="0.25">
      <c r="A894" t="s">
        <v>151</v>
      </c>
      <c r="B894" t="s">
        <v>88</v>
      </c>
      <c r="C894" t="s">
        <v>89</v>
      </c>
      <c r="D894">
        <v>27.471900000000002</v>
      </c>
      <c r="E894" t="s">
        <v>90</v>
      </c>
      <c r="F894" t="str">
        <f t="shared" si="26"/>
        <v>P</v>
      </c>
      <c r="G894">
        <f t="shared" si="27"/>
        <v>27.471900000000002</v>
      </c>
    </row>
    <row r="895" spans="1:7" x14ac:dyDescent="0.25">
      <c r="A895" t="s">
        <v>151</v>
      </c>
      <c r="B895" t="s">
        <v>91</v>
      </c>
      <c r="C895">
        <v>0.70059199999999999</v>
      </c>
      <c r="D895" t="s">
        <v>92</v>
      </c>
      <c r="F895" t="str">
        <f t="shared" si="26"/>
        <v>T</v>
      </c>
      <c r="G895">
        <f t="shared" si="27"/>
        <v>0.70059199999999999</v>
      </c>
    </row>
    <row r="896" spans="1:7" x14ac:dyDescent="0.25">
      <c r="A896" t="s">
        <v>151</v>
      </c>
      <c r="B896" t="s">
        <v>85</v>
      </c>
      <c r="C896" t="s">
        <v>86</v>
      </c>
      <c r="D896">
        <v>19.2608</v>
      </c>
      <c r="E896" t="s">
        <v>87</v>
      </c>
      <c r="F896" t="str">
        <f t="shared" si="26"/>
        <v>E</v>
      </c>
      <c r="G896">
        <f t="shared" si="27"/>
        <v>19.2608</v>
      </c>
    </row>
    <row r="897" spans="1:7" x14ac:dyDescent="0.25">
      <c r="A897" t="s">
        <v>151</v>
      </c>
      <c r="B897" t="s">
        <v>88</v>
      </c>
      <c r="C897" t="s">
        <v>89</v>
      </c>
      <c r="D897">
        <v>27.4922</v>
      </c>
      <c r="E897" t="s">
        <v>90</v>
      </c>
      <c r="F897" t="str">
        <f t="shared" si="26"/>
        <v>P</v>
      </c>
      <c r="G897">
        <f t="shared" si="27"/>
        <v>27.4922</v>
      </c>
    </row>
    <row r="898" spans="1:7" x14ac:dyDescent="0.25">
      <c r="A898" t="s">
        <v>151</v>
      </c>
      <c r="B898" t="s">
        <v>91</v>
      </c>
      <c r="C898">
        <v>0.70059199999999999</v>
      </c>
      <c r="D898" t="s">
        <v>92</v>
      </c>
      <c r="F898" t="str">
        <f t="shared" si="26"/>
        <v>T</v>
      </c>
      <c r="G898">
        <f t="shared" si="27"/>
        <v>0.70059199999999999</v>
      </c>
    </row>
    <row r="899" spans="1:7" x14ac:dyDescent="0.25">
      <c r="A899" t="s">
        <v>151</v>
      </c>
      <c r="B899" t="s">
        <v>85</v>
      </c>
      <c r="C899" t="s">
        <v>86</v>
      </c>
      <c r="D899">
        <v>19.258500000000002</v>
      </c>
      <c r="E899" t="s">
        <v>87</v>
      </c>
      <c r="F899" t="str">
        <f t="shared" ref="F899:F962" si="28">IF(C899="Energy","E",IF(C899="Power","P","T"))</f>
        <v>E</v>
      </c>
      <c r="G899">
        <f t="shared" ref="G899:G962" si="29">IF(F899="E",D899,IF(F899="P",D899, C899))</f>
        <v>19.258500000000002</v>
      </c>
    </row>
    <row r="900" spans="1:7" x14ac:dyDescent="0.25">
      <c r="A900" t="s">
        <v>151</v>
      </c>
      <c r="B900" t="s">
        <v>88</v>
      </c>
      <c r="C900" t="s">
        <v>89</v>
      </c>
      <c r="D900">
        <v>27.488900000000001</v>
      </c>
      <c r="E900" t="s">
        <v>90</v>
      </c>
      <c r="F900" t="str">
        <f t="shared" si="28"/>
        <v>P</v>
      </c>
      <c r="G900">
        <f t="shared" si="29"/>
        <v>27.488900000000001</v>
      </c>
    </row>
    <row r="901" spans="1:7" x14ac:dyDescent="0.25">
      <c r="A901" t="s">
        <v>151</v>
      </c>
      <c r="B901" t="s">
        <v>91</v>
      </c>
      <c r="C901">
        <v>0.70059199999999999</v>
      </c>
      <c r="D901" t="s">
        <v>92</v>
      </c>
      <c r="F901" t="str">
        <f t="shared" si="28"/>
        <v>T</v>
      </c>
      <c r="G901">
        <f t="shared" si="29"/>
        <v>0.70059199999999999</v>
      </c>
    </row>
    <row r="902" spans="1:7" x14ac:dyDescent="0.25">
      <c r="A902" t="s">
        <v>152</v>
      </c>
      <c r="B902" t="s">
        <v>85</v>
      </c>
      <c r="C902" t="s">
        <v>86</v>
      </c>
      <c r="D902">
        <v>1.8651599999999999</v>
      </c>
      <c r="E902" t="s">
        <v>87</v>
      </c>
      <c r="F902" t="str">
        <f t="shared" si="28"/>
        <v>E</v>
      </c>
      <c r="G902">
        <f t="shared" si="29"/>
        <v>1.8651599999999999</v>
      </c>
    </row>
    <row r="903" spans="1:7" x14ac:dyDescent="0.25">
      <c r="A903" t="s">
        <v>152</v>
      </c>
      <c r="B903" t="s">
        <v>88</v>
      </c>
      <c r="C903" t="s">
        <v>89</v>
      </c>
      <c r="D903">
        <v>18.619199999999999</v>
      </c>
      <c r="E903" t="s">
        <v>90</v>
      </c>
      <c r="F903" t="str">
        <f t="shared" si="28"/>
        <v>P</v>
      </c>
      <c r="G903">
        <f t="shared" si="29"/>
        <v>18.619199999999999</v>
      </c>
    </row>
    <row r="904" spans="1:7" x14ac:dyDescent="0.25">
      <c r="A904" t="s">
        <v>152</v>
      </c>
      <c r="B904" t="s">
        <v>91</v>
      </c>
      <c r="C904">
        <v>0.100174</v>
      </c>
      <c r="D904" t="s">
        <v>92</v>
      </c>
      <c r="F904" t="str">
        <f t="shared" si="28"/>
        <v>T</v>
      </c>
      <c r="G904">
        <f t="shared" si="29"/>
        <v>0.100174</v>
      </c>
    </row>
    <row r="905" spans="1:7" x14ac:dyDescent="0.25">
      <c r="A905" t="s">
        <v>152</v>
      </c>
      <c r="B905" t="s">
        <v>85</v>
      </c>
      <c r="C905" t="s">
        <v>86</v>
      </c>
      <c r="D905">
        <v>1.8616299999999999</v>
      </c>
      <c r="E905" t="s">
        <v>87</v>
      </c>
      <c r="F905" t="str">
        <f t="shared" si="28"/>
        <v>E</v>
      </c>
      <c r="G905">
        <f t="shared" si="29"/>
        <v>1.8616299999999999</v>
      </c>
    </row>
    <row r="906" spans="1:7" x14ac:dyDescent="0.25">
      <c r="A906" t="s">
        <v>152</v>
      </c>
      <c r="B906" t="s">
        <v>88</v>
      </c>
      <c r="C906" t="s">
        <v>89</v>
      </c>
      <c r="D906">
        <v>18.584399999999999</v>
      </c>
      <c r="E906" t="s">
        <v>90</v>
      </c>
      <c r="F906" t="str">
        <f t="shared" si="28"/>
        <v>P</v>
      </c>
      <c r="G906">
        <f t="shared" si="29"/>
        <v>18.584399999999999</v>
      </c>
    </row>
    <row r="907" spans="1:7" x14ac:dyDescent="0.25">
      <c r="A907" t="s">
        <v>152</v>
      </c>
      <c r="B907" t="s">
        <v>91</v>
      </c>
      <c r="C907">
        <v>0.100172</v>
      </c>
      <c r="D907" t="s">
        <v>92</v>
      </c>
      <c r="F907" t="str">
        <f t="shared" si="28"/>
        <v>T</v>
      </c>
      <c r="G907">
        <f t="shared" si="29"/>
        <v>0.100172</v>
      </c>
    </row>
    <row r="908" spans="1:7" x14ac:dyDescent="0.25">
      <c r="A908" t="s">
        <v>152</v>
      </c>
      <c r="B908" t="s">
        <v>85</v>
      </c>
      <c r="C908" t="s">
        <v>86</v>
      </c>
      <c r="D908">
        <v>1.8622099999999999</v>
      </c>
      <c r="E908" t="s">
        <v>87</v>
      </c>
      <c r="F908" t="str">
        <f t="shared" si="28"/>
        <v>E</v>
      </c>
      <c r="G908">
        <f t="shared" si="29"/>
        <v>1.8622099999999999</v>
      </c>
    </row>
    <row r="909" spans="1:7" x14ac:dyDescent="0.25">
      <c r="A909" t="s">
        <v>152</v>
      </c>
      <c r="B909" t="s">
        <v>88</v>
      </c>
      <c r="C909" t="s">
        <v>89</v>
      </c>
      <c r="D909">
        <v>18.590499999999999</v>
      </c>
      <c r="E909" t="s">
        <v>90</v>
      </c>
      <c r="F909" t="str">
        <f t="shared" si="28"/>
        <v>P</v>
      </c>
      <c r="G909">
        <f t="shared" si="29"/>
        <v>18.590499999999999</v>
      </c>
    </row>
    <row r="910" spans="1:7" x14ac:dyDescent="0.25">
      <c r="A910" t="s">
        <v>152</v>
      </c>
      <c r="B910" t="s">
        <v>91</v>
      </c>
      <c r="C910">
        <v>0.10017</v>
      </c>
      <c r="D910" t="s">
        <v>92</v>
      </c>
      <c r="F910" t="str">
        <f t="shared" si="28"/>
        <v>T</v>
      </c>
      <c r="G910">
        <f t="shared" si="29"/>
        <v>0.10017</v>
      </c>
    </row>
    <row r="911" spans="1:7" x14ac:dyDescent="0.25">
      <c r="A911" t="s">
        <v>152</v>
      </c>
      <c r="B911" t="s">
        <v>85</v>
      </c>
      <c r="C911" t="s">
        <v>86</v>
      </c>
      <c r="D911">
        <v>1.86148</v>
      </c>
      <c r="E911" t="s">
        <v>87</v>
      </c>
      <c r="F911" t="str">
        <f t="shared" si="28"/>
        <v>E</v>
      </c>
      <c r="G911">
        <f t="shared" si="29"/>
        <v>1.86148</v>
      </c>
    </row>
    <row r="912" spans="1:7" x14ac:dyDescent="0.25">
      <c r="A912" t="s">
        <v>152</v>
      </c>
      <c r="B912" t="s">
        <v>88</v>
      </c>
      <c r="C912" t="s">
        <v>89</v>
      </c>
      <c r="D912">
        <v>18.581</v>
      </c>
      <c r="E912" t="s">
        <v>90</v>
      </c>
      <c r="F912" t="str">
        <f t="shared" si="28"/>
        <v>P</v>
      </c>
      <c r="G912">
        <f t="shared" si="29"/>
        <v>18.581</v>
      </c>
    </row>
    <row r="913" spans="1:7" x14ac:dyDescent="0.25">
      <c r="A913" t="s">
        <v>152</v>
      </c>
      <c r="B913" t="s">
        <v>91</v>
      </c>
      <c r="C913">
        <v>0.10018199999999999</v>
      </c>
      <c r="D913" t="s">
        <v>92</v>
      </c>
      <c r="F913" t="str">
        <f t="shared" si="28"/>
        <v>T</v>
      </c>
      <c r="G913">
        <f t="shared" si="29"/>
        <v>0.10018199999999999</v>
      </c>
    </row>
    <row r="914" spans="1:7" x14ac:dyDescent="0.25">
      <c r="A914" t="s">
        <v>152</v>
      </c>
      <c r="B914" t="s">
        <v>85</v>
      </c>
      <c r="C914" t="s">
        <v>86</v>
      </c>
      <c r="D914">
        <v>1.8642700000000001</v>
      </c>
      <c r="E914" t="s">
        <v>87</v>
      </c>
      <c r="F914" t="str">
        <f t="shared" si="28"/>
        <v>E</v>
      </c>
      <c r="G914">
        <f t="shared" si="29"/>
        <v>1.8642700000000001</v>
      </c>
    </row>
    <row r="915" spans="1:7" x14ac:dyDescent="0.25">
      <c r="A915" t="s">
        <v>152</v>
      </c>
      <c r="B915" t="s">
        <v>88</v>
      </c>
      <c r="C915" t="s">
        <v>89</v>
      </c>
      <c r="D915">
        <v>18.610499999999998</v>
      </c>
      <c r="E915" t="s">
        <v>90</v>
      </c>
      <c r="F915" t="str">
        <f t="shared" si="28"/>
        <v>P</v>
      </c>
      <c r="G915">
        <f t="shared" si="29"/>
        <v>18.610499999999998</v>
      </c>
    </row>
    <row r="916" spans="1:7" x14ac:dyDescent="0.25">
      <c r="A916" t="s">
        <v>152</v>
      </c>
      <c r="B916" t="s">
        <v>91</v>
      </c>
      <c r="C916">
        <v>0.100173</v>
      </c>
      <c r="D916" t="s">
        <v>92</v>
      </c>
      <c r="F916" t="str">
        <f t="shared" si="28"/>
        <v>T</v>
      </c>
      <c r="G916">
        <f t="shared" si="29"/>
        <v>0.100173</v>
      </c>
    </row>
    <row r="917" spans="1:7" x14ac:dyDescent="0.25">
      <c r="A917" t="s">
        <v>153</v>
      </c>
      <c r="B917" t="s">
        <v>85</v>
      </c>
      <c r="C917" t="s">
        <v>86</v>
      </c>
      <c r="D917">
        <v>1.9552799999999999</v>
      </c>
      <c r="E917" t="s">
        <v>87</v>
      </c>
      <c r="F917" t="str">
        <f t="shared" si="28"/>
        <v>E</v>
      </c>
      <c r="G917">
        <f t="shared" si="29"/>
        <v>1.9552799999999999</v>
      </c>
    </row>
    <row r="918" spans="1:7" x14ac:dyDescent="0.25">
      <c r="A918" t="s">
        <v>153</v>
      </c>
      <c r="B918" t="s">
        <v>88</v>
      </c>
      <c r="C918" t="s">
        <v>89</v>
      </c>
      <c r="D918">
        <v>19.518999999999998</v>
      </c>
      <c r="E918" t="s">
        <v>90</v>
      </c>
      <c r="F918" t="str">
        <f t="shared" si="28"/>
        <v>P</v>
      </c>
      <c r="G918">
        <f t="shared" si="29"/>
        <v>19.518999999999998</v>
      </c>
    </row>
    <row r="919" spans="1:7" x14ac:dyDescent="0.25">
      <c r="A919" t="s">
        <v>153</v>
      </c>
      <c r="B919" t="s">
        <v>91</v>
      </c>
      <c r="C919">
        <v>0.100173</v>
      </c>
      <c r="D919" t="s">
        <v>92</v>
      </c>
      <c r="F919" t="str">
        <f t="shared" si="28"/>
        <v>T</v>
      </c>
      <c r="G919">
        <f t="shared" si="29"/>
        <v>0.100173</v>
      </c>
    </row>
    <row r="920" spans="1:7" x14ac:dyDescent="0.25">
      <c r="A920" t="s">
        <v>153</v>
      </c>
      <c r="B920" t="s">
        <v>85</v>
      </c>
      <c r="C920" t="s">
        <v>86</v>
      </c>
      <c r="D920">
        <v>1.95827</v>
      </c>
      <c r="E920" t="s">
        <v>87</v>
      </c>
      <c r="F920" t="str">
        <f t="shared" si="28"/>
        <v>E</v>
      </c>
      <c r="G920">
        <f t="shared" si="29"/>
        <v>1.95827</v>
      </c>
    </row>
    <row r="921" spans="1:7" x14ac:dyDescent="0.25">
      <c r="A921" t="s">
        <v>153</v>
      </c>
      <c r="B921" t="s">
        <v>88</v>
      </c>
      <c r="C921" t="s">
        <v>89</v>
      </c>
      <c r="D921">
        <v>19.5489</v>
      </c>
      <c r="E921" t="s">
        <v>90</v>
      </c>
      <c r="F921" t="str">
        <f t="shared" si="28"/>
        <v>P</v>
      </c>
      <c r="G921">
        <f t="shared" si="29"/>
        <v>19.5489</v>
      </c>
    </row>
    <row r="922" spans="1:7" x14ac:dyDescent="0.25">
      <c r="A922" t="s">
        <v>153</v>
      </c>
      <c r="B922" t="s">
        <v>91</v>
      </c>
      <c r="C922">
        <v>0.100173</v>
      </c>
      <c r="D922" t="s">
        <v>92</v>
      </c>
      <c r="F922" t="str">
        <f t="shared" si="28"/>
        <v>T</v>
      </c>
      <c r="G922">
        <f t="shared" si="29"/>
        <v>0.100173</v>
      </c>
    </row>
    <row r="923" spans="1:7" x14ac:dyDescent="0.25">
      <c r="A923" t="s">
        <v>153</v>
      </c>
      <c r="B923" t="s">
        <v>85</v>
      </c>
      <c r="C923" t="s">
        <v>86</v>
      </c>
      <c r="D923">
        <v>1.9560500000000001</v>
      </c>
      <c r="E923" t="s">
        <v>87</v>
      </c>
      <c r="F923" t="str">
        <f t="shared" si="28"/>
        <v>E</v>
      </c>
      <c r="G923">
        <f t="shared" si="29"/>
        <v>1.9560500000000001</v>
      </c>
    </row>
    <row r="924" spans="1:7" x14ac:dyDescent="0.25">
      <c r="A924" t="s">
        <v>153</v>
      </c>
      <c r="B924" t="s">
        <v>88</v>
      </c>
      <c r="C924" t="s">
        <v>89</v>
      </c>
      <c r="D924">
        <v>19.5274</v>
      </c>
      <c r="E924" t="s">
        <v>90</v>
      </c>
      <c r="F924" t="str">
        <f t="shared" si="28"/>
        <v>P</v>
      </c>
      <c r="G924">
        <f t="shared" si="29"/>
        <v>19.5274</v>
      </c>
    </row>
    <row r="925" spans="1:7" x14ac:dyDescent="0.25">
      <c r="A925" t="s">
        <v>153</v>
      </c>
      <c r="B925" t="s">
        <v>91</v>
      </c>
      <c r="C925">
        <v>0.10017</v>
      </c>
      <c r="D925" t="s">
        <v>92</v>
      </c>
      <c r="F925" t="str">
        <f t="shared" si="28"/>
        <v>T</v>
      </c>
      <c r="G925">
        <f t="shared" si="29"/>
        <v>0.10017</v>
      </c>
    </row>
    <row r="926" spans="1:7" x14ac:dyDescent="0.25">
      <c r="A926" t="s">
        <v>153</v>
      </c>
      <c r="B926" t="s">
        <v>85</v>
      </c>
      <c r="C926" t="s">
        <v>86</v>
      </c>
      <c r="D926">
        <v>1.95573</v>
      </c>
      <c r="E926" t="s">
        <v>87</v>
      </c>
      <c r="F926" t="str">
        <f t="shared" si="28"/>
        <v>E</v>
      </c>
      <c r="G926">
        <f t="shared" si="29"/>
        <v>1.95573</v>
      </c>
    </row>
    <row r="927" spans="1:7" x14ac:dyDescent="0.25">
      <c r="A927" t="s">
        <v>153</v>
      </c>
      <c r="B927" t="s">
        <v>88</v>
      </c>
      <c r="C927" t="s">
        <v>89</v>
      </c>
      <c r="D927">
        <v>19.523800000000001</v>
      </c>
      <c r="E927" t="s">
        <v>90</v>
      </c>
      <c r="F927" t="str">
        <f t="shared" si="28"/>
        <v>P</v>
      </c>
      <c r="G927">
        <f t="shared" si="29"/>
        <v>19.523800000000001</v>
      </c>
    </row>
    <row r="928" spans="1:7" x14ac:dyDescent="0.25">
      <c r="A928" t="s">
        <v>153</v>
      </c>
      <c r="B928" t="s">
        <v>91</v>
      </c>
      <c r="C928">
        <v>0.100172</v>
      </c>
      <c r="D928" t="s">
        <v>92</v>
      </c>
      <c r="F928" t="str">
        <f t="shared" si="28"/>
        <v>T</v>
      </c>
      <c r="G928">
        <f t="shared" si="29"/>
        <v>0.100172</v>
      </c>
    </row>
    <row r="929" spans="1:7" x14ac:dyDescent="0.25">
      <c r="A929" t="s">
        <v>153</v>
      </c>
      <c r="B929" t="s">
        <v>85</v>
      </c>
      <c r="C929" t="s">
        <v>86</v>
      </c>
      <c r="D929">
        <v>1.93187</v>
      </c>
      <c r="E929" t="s">
        <v>87</v>
      </c>
      <c r="F929" t="str">
        <f t="shared" si="28"/>
        <v>E</v>
      </c>
      <c r="G929">
        <f t="shared" si="29"/>
        <v>1.93187</v>
      </c>
    </row>
    <row r="930" spans="1:7" x14ac:dyDescent="0.25">
      <c r="A930" t="s">
        <v>153</v>
      </c>
      <c r="B930" t="s">
        <v>88</v>
      </c>
      <c r="C930" t="s">
        <v>89</v>
      </c>
      <c r="D930">
        <v>19.285699999999999</v>
      </c>
      <c r="E930" t="s">
        <v>90</v>
      </c>
      <c r="F930" t="str">
        <f t="shared" si="28"/>
        <v>P</v>
      </c>
      <c r="G930">
        <f t="shared" si="29"/>
        <v>19.285699999999999</v>
      </c>
    </row>
    <row r="931" spans="1:7" x14ac:dyDescent="0.25">
      <c r="A931" t="s">
        <v>153</v>
      </c>
      <c r="B931" t="s">
        <v>91</v>
      </c>
      <c r="C931">
        <v>0.100171</v>
      </c>
      <c r="D931" t="s">
        <v>92</v>
      </c>
      <c r="F931" t="str">
        <f t="shared" si="28"/>
        <v>T</v>
      </c>
      <c r="G931">
        <f t="shared" si="29"/>
        <v>0.100171</v>
      </c>
    </row>
    <row r="932" spans="1:7" x14ac:dyDescent="0.25">
      <c r="A932" t="s">
        <v>154</v>
      </c>
      <c r="B932" t="s">
        <v>85</v>
      </c>
      <c r="C932" t="s">
        <v>86</v>
      </c>
      <c r="D932">
        <v>2.0691999999999999</v>
      </c>
      <c r="E932" t="s">
        <v>87</v>
      </c>
      <c r="F932" t="str">
        <f t="shared" si="28"/>
        <v>E</v>
      </c>
      <c r="G932">
        <f t="shared" si="29"/>
        <v>2.0691999999999999</v>
      </c>
    </row>
    <row r="933" spans="1:7" x14ac:dyDescent="0.25">
      <c r="A933" t="s">
        <v>154</v>
      </c>
      <c r="B933" t="s">
        <v>88</v>
      </c>
      <c r="C933" t="s">
        <v>89</v>
      </c>
      <c r="D933">
        <v>20.656700000000001</v>
      </c>
      <c r="E933" t="s">
        <v>90</v>
      </c>
      <c r="F933" t="str">
        <f t="shared" si="28"/>
        <v>P</v>
      </c>
      <c r="G933">
        <f t="shared" si="29"/>
        <v>20.656700000000001</v>
      </c>
    </row>
    <row r="934" spans="1:7" x14ac:dyDescent="0.25">
      <c r="A934" t="s">
        <v>154</v>
      </c>
      <c r="B934" t="s">
        <v>91</v>
      </c>
      <c r="C934">
        <v>0.100171</v>
      </c>
      <c r="D934" t="s">
        <v>92</v>
      </c>
      <c r="F934" t="str">
        <f t="shared" si="28"/>
        <v>T</v>
      </c>
      <c r="G934">
        <f t="shared" si="29"/>
        <v>0.100171</v>
      </c>
    </row>
    <row r="935" spans="1:7" x14ac:dyDescent="0.25">
      <c r="A935" t="s">
        <v>154</v>
      </c>
      <c r="B935" t="s">
        <v>85</v>
      </c>
      <c r="C935" t="s">
        <v>86</v>
      </c>
      <c r="D935">
        <v>2.0739100000000001</v>
      </c>
      <c r="E935" t="s">
        <v>87</v>
      </c>
      <c r="F935" t="str">
        <f t="shared" si="28"/>
        <v>E</v>
      </c>
      <c r="G935">
        <f t="shared" si="29"/>
        <v>2.0739100000000001</v>
      </c>
    </row>
    <row r="936" spans="1:7" x14ac:dyDescent="0.25">
      <c r="A936" t="s">
        <v>154</v>
      </c>
      <c r="B936" t="s">
        <v>88</v>
      </c>
      <c r="C936" t="s">
        <v>89</v>
      </c>
      <c r="D936">
        <v>20.703299999999999</v>
      </c>
      <c r="E936" t="s">
        <v>90</v>
      </c>
      <c r="F936" t="str">
        <f t="shared" si="28"/>
        <v>P</v>
      </c>
      <c r="G936">
        <f t="shared" si="29"/>
        <v>20.703299999999999</v>
      </c>
    </row>
    <row r="937" spans="1:7" x14ac:dyDescent="0.25">
      <c r="A937" t="s">
        <v>154</v>
      </c>
      <c r="B937" t="s">
        <v>91</v>
      </c>
      <c r="C937">
        <v>0.100173</v>
      </c>
      <c r="D937" t="s">
        <v>92</v>
      </c>
      <c r="F937" t="str">
        <f t="shared" si="28"/>
        <v>T</v>
      </c>
      <c r="G937">
        <f t="shared" si="29"/>
        <v>0.100173</v>
      </c>
    </row>
    <row r="938" spans="1:7" x14ac:dyDescent="0.25">
      <c r="A938" t="s">
        <v>154</v>
      </c>
      <c r="B938" t="s">
        <v>85</v>
      </c>
      <c r="C938" t="s">
        <v>86</v>
      </c>
      <c r="D938">
        <v>2.06989</v>
      </c>
      <c r="E938" t="s">
        <v>87</v>
      </c>
      <c r="F938" t="str">
        <f t="shared" si="28"/>
        <v>E</v>
      </c>
      <c r="G938">
        <f t="shared" si="29"/>
        <v>2.06989</v>
      </c>
    </row>
    <row r="939" spans="1:7" x14ac:dyDescent="0.25">
      <c r="A939" t="s">
        <v>154</v>
      </c>
      <c r="B939" t="s">
        <v>88</v>
      </c>
      <c r="C939" t="s">
        <v>89</v>
      </c>
      <c r="D939">
        <v>20.6633</v>
      </c>
      <c r="E939" t="s">
        <v>90</v>
      </c>
      <c r="F939" t="str">
        <f t="shared" si="28"/>
        <v>P</v>
      </c>
      <c r="G939">
        <f t="shared" si="29"/>
        <v>20.6633</v>
      </c>
    </row>
    <row r="940" spans="1:7" x14ac:dyDescent="0.25">
      <c r="A940" t="s">
        <v>154</v>
      </c>
      <c r="B940" t="s">
        <v>91</v>
      </c>
      <c r="C940">
        <v>0.100172</v>
      </c>
      <c r="D940" t="s">
        <v>92</v>
      </c>
      <c r="F940" t="str">
        <f t="shared" si="28"/>
        <v>T</v>
      </c>
      <c r="G940">
        <f t="shared" si="29"/>
        <v>0.100172</v>
      </c>
    </row>
    <row r="941" spans="1:7" x14ac:dyDescent="0.25">
      <c r="A941" t="s">
        <v>154</v>
      </c>
      <c r="B941" t="s">
        <v>85</v>
      </c>
      <c r="C941" t="s">
        <v>86</v>
      </c>
      <c r="D941">
        <v>2.0682200000000002</v>
      </c>
      <c r="E941" t="s">
        <v>87</v>
      </c>
      <c r="F941" t="str">
        <f t="shared" si="28"/>
        <v>E</v>
      </c>
      <c r="G941">
        <f t="shared" si="29"/>
        <v>2.0682200000000002</v>
      </c>
    </row>
    <row r="942" spans="1:7" x14ac:dyDescent="0.25">
      <c r="A942" t="s">
        <v>154</v>
      </c>
      <c r="B942" t="s">
        <v>88</v>
      </c>
      <c r="C942" t="s">
        <v>89</v>
      </c>
      <c r="D942">
        <v>20.646699999999999</v>
      </c>
      <c r="E942" t="s">
        <v>90</v>
      </c>
      <c r="F942" t="str">
        <f t="shared" si="28"/>
        <v>P</v>
      </c>
      <c r="G942">
        <f t="shared" si="29"/>
        <v>20.646699999999999</v>
      </c>
    </row>
    <row r="943" spans="1:7" x14ac:dyDescent="0.25">
      <c r="A943" t="s">
        <v>154</v>
      </c>
      <c r="B943" t="s">
        <v>91</v>
      </c>
      <c r="C943">
        <v>0.100172</v>
      </c>
      <c r="D943" t="s">
        <v>92</v>
      </c>
      <c r="F943" t="str">
        <f t="shared" si="28"/>
        <v>T</v>
      </c>
      <c r="G943">
        <f t="shared" si="29"/>
        <v>0.100172</v>
      </c>
    </row>
    <row r="944" spans="1:7" x14ac:dyDescent="0.25">
      <c r="A944" t="s">
        <v>154</v>
      </c>
      <c r="B944" t="s">
        <v>85</v>
      </c>
      <c r="C944" t="s">
        <v>86</v>
      </c>
      <c r="D944">
        <v>2.06819</v>
      </c>
      <c r="E944" t="s">
        <v>87</v>
      </c>
      <c r="F944" t="str">
        <f t="shared" si="28"/>
        <v>E</v>
      </c>
      <c r="G944">
        <f t="shared" si="29"/>
        <v>2.06819</v>
      </c>
    </row>
    <row r="945" spans="1:7" x14ac:dyDescent="0.25">
      <c r="A945" t="s">
        <v>154</v>
      </c>
      <c r="B945" t="s">
        <v>88</v>
      </c>
      <c r="C945" t="s">
        <v>89</v>
      </c>
      <c r="D945">
        <v>20.6464</v>
      </c>
      <c r="E945" t="s">
        <v>90</v>
      </c>
      <c r="F945" t="str">
        <f t="shared" si="28"/>
        <v>P</v>
      </c>
      <c r="G945">
        <f t="shared" si="29"/>
        <v>20.6464</v>
      </c>
    </row>
    <row r="946" spans="1:7" x14ac:dyDescent="0.25">
      <c r="A946" t="s">
        <v>154</v>
      </c>
      <c r="B946" t="s">
        <v>91</v>
      </c>
      <c r="C946">
        <v>0.100172</v>
      </c>
      <c r="D946" t="s">
        <v>92</v>
      </c>
      <c r="F946" t="str">
        <f t="shared" si="28"/>
        <v>T</v>
      </c>
      <c r="G946">
        <f t="shared" si="29"/>
        <v>0.100172</v>
      </c>
    </row>
    <row r="947" spans="1:7" x14ac:dyDescent="0.25">
      <c r="A947" t="s">
        <v>155</v>
      </c>
      <c r="B947" t="s">
        <v>85</v>
      </c>
      <c r="C947" t="s">
        <v>86</v>
      </c>
      <c r="D947">
        <v>1.95224</v>
      </c>
      <c r="E947" t="s">
        <v>87</v>
      </c>
      <c r="F947" t="str">
        <f t="shared" si="28"/>
        <v>E</v>
      </c>
      <c r="G947">
        <f t="shared" si="29"/>
        <v>1.95224</v>
      </c>
    </row>
    <row r="948" spans="1:7" x14ac:dyDescent="0.25">
      <c r="A948" t="s">
        <v>155</v>
      </c>
      <c r="B948" t="s">
        <v>88</v>
      </c>
      <c r="C948" t="s">
        <v>89</v>
      </c>
      <c r="D948">
        <v>19.489100000000001</v>
      </c>
      <c r="E948" t="s">
        <v>90</v>
      </c>
      <c r="F948" t="str">
        <f t="shared" si="28"/>
        <v>P</v>
      </c>
      <c r="G948">
        <f t="shared" si="29"/>
        <v>19.489100000000001</v>
      </c>
    </row>
    <row r="949" spans="1:7" x14ac:dyDescent="0.25">
      <c r="A949" t="s">
        <v>155</v>
      </c>
      <c r="B949" t="s">
        <v>91</v>
      </c>
      <c r="C949">
        <v>0.100171</v>
      </c>
      <c r="D949" t="s">
        <v>92</v>
      </c>
      <c r="F949" t="str">
        <f t="shared" si="28"/>
        <v>T</v>
      </c>
      <c r="G949">
        <f t="shared" si="29"/>
        <v>0.100171</v>
      </c>
    </row>
    <row r="950" spans="1:7" x14ac:dyDescent="0.25">
      <c r="A950" t="s">
        <v>155</v>
      </c>
      <c r="B950" t="s">
        <v>85</v>
      </c>
      <c r="C950" t="s">
        <v>86</v>
      </c>
      <c r="D950">
        <v>1.9510799999999999</v>
      </c>
      <c r="E950" t="s">
        <v>87</v>
      </c>
      <c r="F950" t="str">
        <f t="shared" si="28"/>
        <v>E</v>
      </c>
      <c r="G950">
        <f t="shared" si="29"/>
        <v>1.9510799999999999</v>
      </c>
    </row>
    <row r="951" spans="1:7" x14ac:dyDescent="0.25">
      <c r="A951" t="s">
        <v>155</v>
      </c>
      <c r="B951" t="s">
        <v>88</v>
      </c>
      <c r="C951" t="s">
        <v>89</v>
      </c>
      <c r="D951">
        <v>19.4773</v>
      </c>
      <c r="E951" t="s">
        <v>90</v>
      </c>
      <c r="F951" t="str">
        <f t="shared" si="28"/>
        <v>P</v>
      </c>
      <c r="G951">
        <f t="shared" si="29"/>
        <v>19.4773</v>
      </c>
    </row>
    <row r="952" spans="1:7" x14ac:dyDescent="0.25">
      <c r="A952" t="s">
        <v>155</v>
      </c>
      <c r="B952" t="s">
        <v>91</v>
      </c>
      <c r="C952">
        <v>0.100172</v>
      </c>
      <c r="D952" t="s">
        <v>92</v>
      </c>
      <c r="F952" t="str">
        <f t="shared" si="28"/>
        <v>T</v>
      </c>
      <c r="G952">
        <f t="shared" si="29"/>
        <v>0.100172</v>
      </c>
    </row>
    <row r="953" spans="1:7" x14ac:dyDescent="0.25">
      <c r="A953" t="s">
        <v>155</v>
      </c>
      <c r="B953" t="s">
        <v>85</v>
      </c>
      <c r="C953" t="s">
        <v>86</v>
      </c>
      <c r="D953">
        <v>1.95668</v>
      </c>
      <c r="E953" t="s">
        <v>87</v>
      </c>
      <c r="F953" t="str">
        <f t="shared" si="28"/>
        <v>E</v>
      </c>
      <c r="G953">
        <f t="shared" si="29"/>
        <v>1.95668</v>
      </c>
    </row>
    <row r="954" spans="1:7" x14ac:dyDescent="0.25">
      <c r="A954" t="s">
        <v>155</v>
      </c>
      <c r="B954" t="s">
        <v>88</v>
      </c>
      <c r="C954" t="s">
        <v>89</v>
      </c>
      <c r="D954">
        <v>19.533200000000001</v>
      </c>
      <c r="E954" t="s">
        <v>90</v>
      </c>
      <c r="F954" t="str">
        <f t="shared" si="28"/>
        <v>P</v>
      </c>
      <c r="G954">
        <f t="shared" si="29"/>
        <v>19.533200000000001</v>
      </c>
    </row>
    <row r="955" spans="1:7" x14ac:dyDescent="0.25">
      <c r="A955" t="s">
        <v>155</v>
      </c>
      <c r="B955" t="s">
        <v>91</v>
      </c>
      <c r="C955">
        <v>0.100172</v>
      </c>
      <c r="D955" t="s">
        <v>92</v>
      </c>
      <c r="F955" t="str">
        <f t="shared" si="28"/>
        <v>T</v>
      </c>
      <c r="G955">
        <f t="shared" si="29"/>
        <v>0.100172</v>
      </c>
    </row>
    <row r="956" spans="1:7" x14ac:dyDescent="0.25">
      <c r="A956" t="s">
        <v>155</v>
      </c>
      <c r="B956" t="s">
        <v>85</v>
      </c>
      <c r="C956" t="s">
        <v>86</v>
      </c>
      <c r="D956">
        <v>1.9563900000000001</v>
      </c>
      <c r="E956" t="s">
        <v>87</v>
      </c>
      <c r="F956" t="str">
        <f t="shared" si="28"/>
        <v>E</v>
      </c>
      <c r="G956">
        <f t="shared" si="29"/>
        <v>1.9563900000000001</v>
      </c>
    </row>
    <row r="957" spans="1:7" x14ac:dyDescent="0.25">
      <c r="A957" t="s">
        <v>155</v>
      </c>
      <c r="B957" t="s">
        <v>88</v>
      </c>
      <c r="C957" t="s">
        <v>89</v>
      </c>
      <c r="D957">
        <v>19.530100000000001</v>
      </c>
      <c r="E957" t="s">
        <v>90</v>
      </c>
      <c r="F957" t="str">
        <f t="shared" si="28"/>
        <v>P</v>
      </c>
      <c r="G957">
        <f t="shared" si="29"/>
        <v>19.530100000000001</v>
      </c>
    </row>
    <row r="958" spans="1:7" x14ac:dyDescent="0.25">
      <c r="A958" t="s">
        <v>155</v>
      </c>
      <c r="B958" t="s">
        <v>91</v>
      </c>
      <c r="C958">
        <v>0.100173</v>
      </c>
      <c r="D958" t="s">
        <v>92</v>
      </c>
      <c r="F958" t="str">
        <f t="shared" si="28"/>
        <v>T</v>
      </c>
      <c r="G958">
        <f t="shared" si="29"/>
        <v>0.100173</v>
      </c>
    </row>
    <row r="959" spans="1:7" x14ac:dyDescent="0.25">
      <c r="A959" t="s">
        <v>155</v>
      </c>
      <c r="B959" t="s">
        <v>85</v>
      </c>
      <c r="C959" t="s">
        <v>86</v>
      </c>
      <c r="D959">
        <v>1.95198</v>
      </c>
      <c r="E959" t="s">
        <v>87</v>
      </c>
      <c r="F959" t="str">
        <f t="shared" si="28"/>
        <v>E</v>
      </c>
      <c r="G959">
        <f t="shared" si="29"/>
        <v>1.95198</v>
      </c>
    </row>
    <row r="960" spans="1:7" x14ac:dyDescent="0.25">
      <c r="A960" t="s">
        <v>155</v>
      </c>
      <c r="B960" t="s">
        <v>88</v>
      </c>
      <c r="C960" t="s">
        <v>89</v>
      </c>
      <c r="D960">
        <v>19.486699999999999</v>
      </c>
      <c r="E960" t="s">
        <v>90</v>
      </c>
      <c r="F960" t="str">
        <f t="shared" si="28"/>
        <v>P</v>
      </c>
      <c r="G960">
        <f t="shared" si="29"/>
        <v>19.486699999999999</v>
      </c>
    </row>
    <row r="961" spans="1:7" x14ac:dyDescent="0.25">
      <c r="A961" t="s">
        <v>155</v>
      </c>
      <c r="B961" t="s">
        <v>91</v>
      </c>
      <c r="C961">
        <v>0.10017</v>
      </c>
      <c r="D961" t="s">
        <v>92</v>
      </c>
      <c r="F961" t="str">
        <f t="shared" si="28"/>
        <v>T</v>
      </c>
      <c r="G961">
        <f t="shared" si="29"/>
        <v>0.10017</v>
      </c>
    </row>
    <row r="962" spans="1:7" x14ac:dyDescent="0.25">
      <c r="A962" t="s">
        <v>156</v>
      </c>
      <c r="B962" t="s">
        <v>85</v>
      </c>
      <c r="C962" t="s">
        <v>86</v>
      </c>
      <c r="D962">
        <v>1.86382</v>
      </c>
      <c r="E962" t="s">
        <v>87</v>
      </c>
      <c r="F962" t="str">
        <f t="shared" si="28"/>
        <v>E</v>
      </c>
      <c r="G962">
        <f t="shared" si="29"/>
        <v>1.86382</v>
      </c>
    </row>
    <row r="963" spans="1:7" x14ac:dyDescent="0.25">
      <c r="A963" t="s">
        <v>156</v>
      </c>
      <c r="B963" t="s">
        <v>88</v>
      </c>
      <c r="C963" t="s">
        <v>89</v>
      </c>
      <c r="D963">
        <v>18.605599999999999</v>
      </c>
      <c r="E963" t="s">
        <v>90</v>
      </c>
      <c r="F963" t="str">
        <f t="shared" ref="F963:F1026" si="30">IF(C963="Energy","E",IF(C963="Power","P","T"))</f>
        <v>P</v>
      </c>
      <c r="G963">
        <f t="shared" ref="G963:G1026" si="31">IF(F963="E",D963,IF(F963="P",D963, C963))</f>
        <v>18.605599999999999</v>
      </c>
    </row>
    <row r="964" spans="1:7" x14ac:dyDescent="0.25">
      <c r="A964" t="s">
        <v>156</v>
      </c>
      <c r="B964" t="s">
        <v>91</v>
      </c>
      <c r="C964">
        <v>0.100175</v>
      </c>
      <c r="D964" t="s">
        <v>92</v>
      </c>
      <c r="F964" t="str">
        <f t="shared" si="30"/>
        <v>T</v>
      </c>
      <c r="G964">
        <f t="shared" si="31"/>
        <v>0.100175</v>
      </c>
    </row>
    <row r="965" spans="1:7" x14ac:dyDescent="0.25">
      <c r="A965" t="s">
        <v>156</v>
      </c>
      <c r="B965" t="s">
        <v>85</v>
      </c>
      <c r="C965" t="s">
        <v>86</v>
      </c>
      <c r="D965">
        <v>1.86107</v>
      </c>
      <c r="E965" t="s">
        <v>87</v>
      </c>
      <c r="F965" t="str">
        <f t="shared" si="30"/>
        <v>E</v>
      </c>
      <c r="G965">
        <f t="shared" si="31"/>
        <v>1.86107</v>
      </c>
    </row>
    <row r="966" spans="1:7" x14ac:dyDescent="0.25">
      <c r="A966" t="s">
        <v>156</v>
      </c>
      <c r="B966" t="s">
        <v>88</v>
      </c>
      <c r="C966" t="s">
        <v>89</v>
      </c>
      <c r="D966">
        <v>18.5791</v>
      </c>
      <c r="E966" t="s">
        <v>90</v>
      </c>
      <c r="F966" t="str">
        <f t="shared" si="30"/>
        <v>P</v>
      </c>
      <c r="G966">
        <f t="shared" si="31"/>
        <v>18.5791</v>
      </c>
    </row>
    <row r="967" spans="1:7" x14ac:dyDescent="0.25">
      <c r="A967" t="s">
        <v>156</v>
      </c>
      <c r="B967" t="s">
        <v>91</v>
      </c>
      <c r="C967">
        <v>0.10017</v>
      </c>
      <c r="D967" t="s">
        <v>92</v>
      </c>
      <c r="F967" t="str">
        <f t="shared" si="30"/>
        <v>T</v>
      </c>
      <c r="G967">
        <f t="shared" si="31"/>
        <v>0.10017</v>
      </c>
    </row>
    <row r="968" spans="1:7" x14ac:dyDescent="0.25">
      <c r="A968" t="s">
        <v>156</v>
      </c>
      <c r="B968" t="s">
        <v>85</v>
      </c>
      <c r="C968" t="s">
        <v>86</v>
      </c>
      <c r="D968">
        <v>1.86313</v>
      </c>
      <c r="E968" t="s">
        <v>87</v>
      </c>
      <c r="F968" t="str">
        <f t="shared" si="30"/>
        <v>E</v>
      </c>
      <c r="G968">
        <f t="shared" si="31"/>
        <v>1.86313</v>
      </c>
    </row>
    <row r="969" spans="1:7" x14ac:dyDescent="0.25">
      <c r="A969" t="s">
        <v>156</v>
      </c>
      <c r="B969" t="s">
        <v>88</v>
      </c>
      <c r="C969" t="s">
        <v>89</v>
      </c>
      <c r="D969">
        <v>18.5989</v>
      </c>
      <c r="E969" t="s">
        <v>90</v>
      </c>
      <c r="F969" t="str">
        <f t="shared" si="30"/>
        <v>P</v>
      </c>
      <c r="G969">
        <f t="shared" si="31"/>
        <v>18.5989</v>
      </c>
    </row>
    <row r="970" spans="1:7" x14ac:dyDescent="0.25">
      <c r="A970" t="s">
        <v>156</v>
      </c>
      <c r="B970" t="s">
        <v>91</v>
      </c>
      <c r="C970">
        <v>0.100174</v>
      </c>
      <c r="D970" t="s">
        <v>92</v>
      </c>
      <c r="F970" t="str">
        <f t="shared" si="30"/>
        <v>T</v>
      </c>
      <c r="G970">
        <f t="shared" si="31"/>
        <v>0.100174</v>
      </c>
    </row>
    <row r="971" spans="1:7" x14ac:dyDescent="0.25">
      <c r="A971" t="s">
        <v>156</v>
      </c>
      <c r="B971" t="s">
        <v>85</v>
      </c>
      <c r="C971" t="s">
        <v>86</v>
      </c>
      <c r="D971">
        <v>1.8412900000000001</v>
      </c>
      <c r="E971" t="s">
        <v>87</v>
      </c>
      <c r="F971" t="str">
        <f t="shared" si="30"/>
        <v>E</v>
      </c>
      <c r="G971">
        <f t="shared" si="31"/>
        <v>1.8412900000000001</v>
      </c>
    </row>
    <row r="972" spans="1:7" x14ac:dyDescent="0.25">
      <c r="A972" t="s">
        <v>156</v>
      </c>
      <c r="B972" t="s">
        <v>88</v>
      </c>
      <c r="C972" t="s">
        <v>89</v>
      </c>
      <c r="D972">
        <v>18.381</v>
      </c>
      <c r="E972" t="s">
        <v>90</v>
      </c>
      <c r="F972" t="str">
        <f t="shared" si="30"/>
        <v>P</v>
      </c>
      <c r="G972">
        <f t="shared" si="31"/>
        <v>18.381</v>
      </c>
    </row>
    <row r="973" spans="1:7" x14ac:dyDescent="0.25">
      <c r="A973" t="s">
        <v>156</v>
      </c>
      <c r="B973" t="s">
        <v>91</v>
      </c>
      <c r="C973">
        <v>0.100174</v>
      </c>
      <c r="D973" t="s">
        <v>92</v>
      </c>
      <c r="F973" t="str">
        <f t="shared" si="30"/>
        <v>T</v>
      </c>
      <c r="G973">
        <f t="shared" si="31"/>
        <v>0.100174</v>
      </c>
    </row>
    <row r="974" spans="1:7" x14ac:dyDescent="0.25">
      <c r="A974" t="s">
        <v>156</v>
      </c>
      <c r="B974" t="s">
        <v>85</v>
      </c>
      <c r="C974" t="s">
        <v>86</v>
      </c>
      <c r="D974">
        <v>1.86673</v>
      </c>
      <c r="E974" t="s">
        <v>87</v>
      </c>
      <c r="F974" t="str">
        <f t="shared" si="30"/>
        <v>E</v>
      </c>
      <c r="G974">
        <f t="shared" si="31"/>
        <v>1.86673</v>
      </c>
    </row>
    <row r="975" spans="1:7" x14ac:dyDescent="0.25">
      <c r="A975" t="s">
        <v>156</v>
      </c>
      <c r="B975" t="s">
        <v>88</v>
      </c>
      <c r="C975" t="s">
        <v>89</v>
      </c>
      <c r="D975">
        <v>18.635999999999999</v>
      </c>
      <c r="E975" t="s">
        <v>90</v>
      </c>
      <c r="F975" t="str">
        <f t="shared" si="30"/>
        <v>P</v>
      </c>
      <c r="G975">
        <f t="shared" si="31"/>
        <v>18.635999999999999</v>
      </c>
    </row>
    <row r="976" spans="1:7" x14ac:dyDescent="0.25">
      <c r="A976" t="s">
        <v>156</v>
      </c>
      <c r="B976" t="s">
        <v>91</v>
      </c>
      <c r="C976">
        <v>0.10016799999999999</v>
      </c>
      <c r="D976" t="s">
        <v>92</v>
      </c>
      <c r="F976" t="str">
        <f t="shared" si="30"/>
        <v>T</v>
      </c>
      <c r="G976">
        <f t="shared" si="31"/>
        <v>0.10016799999999999</v>
      </c>
    </row>
    <row r="977" spans="1:7" x14ac:dyDescent="0.25">
      <c r="A977" t="s">
        <v>174</v>
      </c>
      <c r="B977" t="s">
        <v>85</v>
      </c>
      <c r="C977" t="s">
        <v>86</v>
      </c>
      <c r="D977">
        <v>2.1665199999999998</v>
      </c>
      <c r="E977" t="s">
        <v>87</v>
      </c>
      <c r="F977" t="str">
        <f t="shared" si="30"/>
        <v>E</v>
      </c>
      <c r="G977">
        <f t="shared" si="31"/>
        <v>2.1665199999999998</v>
      </c>
    </row>
    <row r="978" spans="1:7" x14ac:dyDescent="0.25">
      <c r="A978" t="s">
        <v>174</v>
      </c>
      <c r="B978" t="s">
        <v>88</v>
      </c>
      <c r="C978" t="s">
        <v>89</v>
      </c>
      <c r="D978">
        <v>21.628399999999999</v>
      </c>
      <c r="E978" t="s">
        <v>90</v>
      </c>
      <c r="F978" t="str">
        <f t="shared" si="30"/>
        <v>P</v>
      </c>
      <c r="G978">
        <f t="shared" si="31"/>
        <v>21.628399999999999</v>
      </c>
    </row>
    <row r="979" spans="1:7" x14ac:dyDescent="0.25">
      <c r="A979" t="s">
        <v>174</v>
      </c>
      <c r="B979" t="s">
        <v>91</v>
      </c>
      <c r="C979">
        <v>0.10017</v>
      </c>
      <c r="D979" t="s">
        <v>92</v>
      </c>
      <c r="F979" t="str">
        <f t="shared" si="30"/>
        <v>T</v>
      </c>
      <c r="G979">
        <f t="shared" si="31"/>
        <v>0.10017</v>
      </c>
    </row>
    <row r="980" spans="1:7" x14ac:dyDescent="0.25">
      <c r="A980" t="s">
        <v>174</v>
      </c>
      <c r="B980" t="s">
        <v>85</v>
      </c>
      <c r="C980" t="s">
        <v>86</v>
      </c>
      <c r="D980">
        <v>2.1656499999999999</v>
      </c>
      <c r="E980" t="s">
        <v>87</v>
      </c>
      <c r="F980" t="str">
        <f t="shared" si="30"/>
        <v>E</v>
      </c>
      <c r="G980">
        <f t="shared" si="31"/>
        <v>2.1656499999999999</v>
      </c>
    </row>
    <row r="981" spans="1:7" x14ac:dyDescent="0.25">
      <c r="A981" t="s">
        <v>174</v>
      </c>
      <c r="B981" t="s">
        <v>88</v>
      </c>
      <c r="C981" t="s">
        <v>89</v>
      </c>
      <c r="D981">
        <v>21.6191</v>
      </c>
      <c r="E981" t="s">
        <v>90</v>
      </c>
      <c r="F981" t="str">
        <f t="shared" si="30"/>
        <v>P</v>
      </c>
      <c r="G981">
        <f t="shared" si="31"/>
        <v>21.6191</v>
      </c>
    </row>
    <row r="982" spans="1:7" x14ac:dyDescent="0.25">
      <c r="A982" t="s">
        <v>174</v>
      </c>
      <c r="B982" t="s">
        <v>91</v>
      </c>
      <c r="C982">
        <v>0.100173</v>
      </c>
      <c r="D982" t="s">
        <v>92</v>
      </c>
      <c r="F982" t="str">
        <f t="shared" si="30"/>
        <v>T</v>
      </c>
      <c r="G982">
        <f t="shared" si="31"/>
        <v>0.100173</v>
      </c>
    </row>
    <row r="983" spans="1:7" x14ac:dyDescent="0.25">
      <c r="A983" t="s">
        <v>174</v>
      </c>
      <c r="B983" t="s">
        <v>85</v>
      </c>
      <c r="C983" t="s">
        <v>86</v>
      </c>
      <c r="D983">
        <v>2.1638299999999999</v>
      </c>
      <c r="E983" t="s">
        <v>87</v>
      </c>
      <c r="F983" t="str">
        <f t="shared" si="30"/>
        <v>E</v>
      </c>
      <c r="G983">
        <f t="shared" si="31"/>
        <v>2.1638299999999999</v>
      </c>
    </row>
    <row r="984" spans="1:7" x14ac:dyDescent="0.25">
      <c r="A984" t="s">
        <v>174</v>
      </c>
      <c r="B984" t="s">
        <v>88</v>
      </c>
      <c r="C984" t="s">
        <v>89</v>
      </c>
      <c r="D984">
        <v>21.601400000000002</v>
      </c>
      <c r="E984" t="s">
        <v>90</v>
      </c>
      <c r="F984" t="str">
        <f t="shared" si="30"/>
        <v>P</v>
      </c>
      <c r="G984">
        <f t="shared" si="31"/>
        <v>21.601400000000002</v>
      </c>
    </row>
    <row r="985" spans="1:7" x14ac:dyDescent="0.25">
      <c r="A985" t="s">
        <v>174</v>
      </c>
      <c r="B985" t="s">
        <v>91</v>
      </c>
      <c r="C985">
        <v>0.100171</v>
      </c>
      <c r="D985" t="s">
        <v>92</v>
      </c>
      <c r="F985" t="str">
        <f t="shared" si="30"/>
        <v>T</v>
      </c>
      <c r="G985">
        <f t="shared" si="31"/>
        <v>0.100171</v>
      </c>
    </row>
    <row r="986" spans="1:7" x14ac:dyDescent="0.25">
      <c r="A986" t="s">
        <v>174</v>
      </c>
      <c r="B986" t="s">
        <v>85</v>
      </c>
      <c r="C986" t="s">
        <v>86</v>
      </c>
      <c r="D986">
        <v>2.1621600000000001</v>
      </c>
      <c r="E986" t="s">
        <v>87</v>
      </c>
      <c r="F986" t="str">
        <f t="shared" si="30"/>
        <v>E</v>
      </c>
      <c r="G986">
        <f t="shared" si="31"/>
        <v>2.1621600000000001</v>
      </c>
    </row>
    <row r="987" spans="1:7" x14ac:dyDescent="0.25">
      <c r="A987" t="s">
        <v>174</v>
      </c>
      <c r="B987" t="s">
        <v>88</v>
      </c>
      <c r="C987" t="s">
        <v>89</v>
      </c>
      <c r="D987">
        <v>21.5853</v>
      </c>
      <c r="E987" t="s">
        <v>90</v>
      </c>
      <c r="F987" t="str">
        <f t="shared" si="30"/>
        <v>P</v>
      </c>
      <c r="G987">
        <f t="shared" si="31"/>
        <v>21.5853</v>
      </c>
    </row>
    <row r="988" spans="1:7" x14ac:dyDescent="0.25">
      <c r="A988" t="s">
        <v>174</v>
      </c>
      <c r="B988" t="s">
        <v>91</v>
      </c>
      <c r="C988">
        <v>0.10016799999999999</v>
      </c>
      <c r="D988" t="s">
        <v>92</v>
      </c>
      <c r="F988" t="str">
        <f t="shared" si="30"/>
        <v>T</v>
      </c>
      <c r="G988">
        <f t="shared" si="31"/>
        <v>0.10016799999999999</v>
      </c>
    </row>
    <row r="989" spans="1:7" x14ac:dyDescent="0.25">
      <c r="A989" t="s">
        <v>174</v>
      </c>
      <c r="B989" t="s">
        <v>85</v>
      </c>
      <c r="C989" t="s">
        <v>86</v>
      </c>
      <c r="D989">
        <v>2.1646999999999998</v>
      </c>
      <c r="E989" t="s">
        <v>87</v>
      </c>
      <c r="F989" t="str">
        <f t="shared" si="30"/>
        <v>E</v>
      </c>
      <c r="G989">
        <f t="shared" si="31"/>
        <v>2.1646999999999998</v>
      </c>
    </row>
    <row r="990" spans="1:7" x14ac:dyDescent="0.25">
      <c r="A990" t="s">
        <v>174</v>
      </c>
      <c r="B990" t="s">
        <v>88</v>
      </c>
      <c r="C990" t="s">
        <v>89</v>
      </c>
      <c r="D990">
        <v>21.610099999999999</v>
      </c>
      <c r="E990" t="s">
        <v>90</v>
      </c>
      <c r="F990" t="str">
        <f t="shared" si="30"/>
        <v>P</v>
      </c>
      <c r="G990">
        <f t="shared" si="31"/>
        <v>21.610099999999999</v>
      </c>
    </row>
    <row r="991" spans="1:7" x14ac:dyDescent="0.25">
      <c r="A991" t="s">
        <v>174</v>
      </c>
      <c r="B991" t="s">
        <v>91</v>
      </c>
      <c r="C991">
        <v>0.100171</v>
      </c>
      <c r="D991" t="s">
        <v>92</v>
      </c>
      <c r="F991" t="str">
        <f t="shared" si="30"/>
        <v>T</v>
      </c>
      <c r="G991">
        <f t="shared" si="31"/>
        <v>0.100171</v>
      </c>
    </row>
    <row r="992" spans="1:7" x14ac:dyDescent="0.25">
      <c r="A992" t="s">
        <v>157</v>
      </c>
      <c r="B992" t="s">
        <v>85</v>
      </c>
      <c r="C992" t="s">
        <v>86</v>
      </c>
      <c r="D992">
        <v>2.0551900000000001</v>
      </c>
      <c r="E992" t="s">
        <v>87</v>
      </c>
      <c r="F992" t="str">
        <f t="shared" si="30"/>
        <v>E</v>
      </c>
      <c r="G992">
        <f t="shared" si="31"/>
        <v>2.0551900000000001</v>
      </c>
    </row>
    <row r="993" spans="1:7" x14ac:dyDescent="0.25">
      <c r="A993" t="s">
        <v>157</v>
      </c>
      <c r="B993" t="s">
        <v>88</v>
      </c>
      <c r="C993" t="s">
        <v>89</v>
      </c>
      <c r="D993">
        <v>20.516400000000001</v>
      </c>
      <c r="E993" t="s">
        <v>90</v>
      </c>
      <c r="F993" t="str">
        <f t="shared" si="30"/>
        <v>P</v>
      </c>
      <c r="G993">
        <f t="shared" si="31"/>
        <v>20.516400000000001</v>
      </c>
    </row>
    <row r="994" spans="1:7" x14ac:dyDescent="0.25">
      <c r="A994" t="s">
        <v>157</v>
      </c>
      <c r="B994" t="s">
        <v>91</v>
      </c>
      <c r="C994">
        <v>0.100173</v>
      </c>
      <c r="D994" t="s">
        <v>92</v>
      </c>
      <c r="F994" t="str">
        <f t="shared" si="30"/>
        <v>T</v>
      </c>
      <c r="G994">
        <f t="shared" si="31"/>
        <v>0.100173</v>
      </c>
    </row>
    <row r="995" spans="1:7" x14ac:dyDescent="0.25">
      <c r="A995" t="s">
        <v>157</v>
      </c>
      <c r="B995" t="s">
        <v>85</v>
      </c>
      <c r="C995" t="s">
        <v>86</v>
      </c>
      <c r="D995">
        <v>2.0575999999999999</v>
      </c>
      <c r="E995" t="s">
        <v>87</v>
      </c>
      <c r="F995" t="str">
        <f t="shared" si="30"/>
        <v>E</v>
      </c>
      <c r="G995">
        <f t="shared" si="31"/>
        <v>2.0575999999999999</v>
      </c>
    </row>
    <row r="996" spans="1:7" x14ac:dyDescent="0.25">
      <c r="A996" t="s">
        <v>157</v>
      </c>
      <c r="B996" t="s">
        <v>88</v>
      </c>
      <c r="C996" t="s">
        <v>89</v>
      </c>
      <c r="D996">
        <v>20.5411</v>
      </c>
      <c r="E996" t="s">
        <v>90</v>
      </c>
      <c r="F996" t="str">
        <f t="shared" si="30"/>
        <v>P</v>
      </c>
      <c r="G996">
        <f t="shared" si="31"/>
        <v>20.5411</v>
      </c>
    </row>
    <row r="997" spans="1:7" x14ac:dyDescent="0.25">
      <c r="A997" t="s">
        <v>157</v>
      </c>
      <c r="B997" t="s">
        <v>91</v>
      </c>
      <c r="C997">
        <v>0.10017</v>
      </c>
      <c r="D997" t="s">
        <v>92</v>
      </c>
      <c r="F997" t="str">
        <f t="shared" si="30"/>
        <v>T</v>
      </c>
      <c r="G997">
        <f t="shared" si="31"/>
        <v>0.10017</v>
      </c>
    </row>
    <row r="998" spans="1:7" x14ac:dyDescent="0.25">
      <c r="A998" t="s">
        <v>157</v>
      </c>
      <c r="B998" t="s">
        <v>85</v>
      </c>
      <c r="C998" t="s">
        <v>86</v>
      </c>
      <c r="D998">
        <v>2.0547</v>
      </c>
      <c r="E998" t="s">
        <v>87</v>
      </c>
      <c r="F998" t="str">
        <f t="shared" si="30"/>
        <v>E</v>
      </c>
      <c r="G998">
        <f t="shared" si="31"/>
        <v>2.0547</v>
      </c>
    </row>
    <row r="999" spans="1:7" x14ac:dyDescent="0.25">
      <c r="A999" t="s">
        <v>157</v>
      </c>
      <c r="B999" t="s">
        <v>88</v>
      </c>
      <c r="C999" t="s">
        <v>89</v>
      </c>
      <c r="D999">
        <v>20.511700000000001</v>
      </c>
      <c r="E999" t="s">
        <v>90</v>
      </c>
      <c r="F999" t="str">
        <f t="shared" si="30"/>
        <v>P</v>
      </c>
      <c r="G999">
        <f t="shared" si="31"/>
        <v>20.511700000000001</v>
      </c>
    </row>
    <row r="1000" spans="1:7" x14ac:dyDescent="0.25">
      <c r="A1000" t="s">
        <v>157</v>
      </c>
      <c r="B1000" t="s">
        <v>91</v>
      </c>
      <c r="C1000">
        <v>0.100172</v>
      </c>
      <c r="D1000" t="s">
        <v>92</v>
      </c>
      <c r="F1000" t="str">
        <f t="shared" si="30"/>
        <v>T</v>
      </c>
      <c r="G1000">
        <f t="shared" si="31"/>
        <v>0.100172</v>
      </c>
    </row>
    <row r="1001" spans="1:7" x14ac:dyDescent="0.25">
      <c r="A1001" t="s">
        <v>157</v>
      </c>
      <c r="B1001" t="s">
        <v>85</v>
      </c>
      <c r="C1001" t="s">
        <v>86</v>
      </c>
      <c r="D1001">
        <v>2.0587499999999999</v>
      </c>
      <c r="E1001" t="s">
        <v>87</v>
      </c>
      <c r="F1001" t="str">
        <f t="shared" si="30"/>
        <v>E</v>
      </c>
      <c r="G1001">
        <f t="shared" si="31"/>
        <v>2.0587499999999999</v>
      </c>
    </row>
    <row r="1002" spans="1:7" x14ac:dyDescent="0.25">
      <c r="A1002" t="s">
        <v>157</v>
      </c>
      <c r="B1002" t="s">
        <v>88</v>
      </c>
      <c r="C1002" t="s">
        <v>89</v>
      </c>
      <c r="D1002">
        <v>20.5519</v>
      </c>
      <c r="E1002" t="s">
        <v>90</v>
      </c>
      <c r="F1002" t="str">
        <f t="shared" si="30"/>
        <v>P</v>
      </c>
      <c r="G1002">
        <f t="shared" si="31"/>
        <v>20.5519</v>
      </c>
    </row>
    <row r="1003" spans="1:7" x14ac:dyDescent="0.25">
      <c r="A1003" t="s">
        <v>157</v>
      </c>
      <c r="B1003" t="s">
        <v>91</v>
      </c>
      <c r="C1003">
        <v>0.100173</v>
      </c>
      <c r="D1003" t="s">
        <v>92</v>
      </c>
      <c r="F1003" t="str">
        <f t="shared" si="30"/>
        <v>T</v>
      </c>
      <c r="G1003">
        <f t="shared" si="31"/>
        <v>0.100173</v>
      </c>
    </row>
    <row r="1004" spans="1:7" x14ac:dyDescent="0.25">
      <c r="A1004" t="s">
        <v>157</v>
      </c>
      <c r="B1004" t="s">
        <v>85</v>
      </c>
      <c r="C1004" t="s">
        <v>86</v>
      </c>
      <c r="D1004">
        <v>2.06073</v>
      </c>
      <c r="E1004" t="s">
        <v>87</v>
      </c>
      <c r="F1004" t="str">
        <f t="shared" si="30"/>
        <v>E</v>
      </c>
      <c r="G1004">
        <f t="shared" si="31"/>
        <v>2.06073</v>
      </c>
    </row>
    <row r="1005" spans="1:7" x14ac:dyDescent="0.25">
      <c r="A1005" t="s">
        <v>157</v>
      </c>
      <c r="B1005" t="s">
        <v>88</v>
      </c>
      <c r="C1005" t="s">
        <v>89</v>
      </c>
      <c r="D1005">
        <v>20.5717</v>
      </c>
      <c r="E1005" t="s">
        <v>90</v>
      </c>
      <c r="F1005" t="str">
        <f t="shared" si="30"/>
        <v>P</v>
      </c>
      <c r="G1005">
        <f t="shared" si="31"/>
        <v>20.5717</v>
      </c>
    </row>
    <row r="1006" spans="1:7" x14ac:dyDescent="0.25">
      <c r="A1006" t="s">
        <v>157</v>
      </c>
      <c r="B1006" t="s">
        <v>91</v>
      </c>
      <c r="C1006">
        <v>0.100173</v>
      </c>
      <c r="D1006" t="s">
        <v>92</v>
      </c>
      <c r="F1006" t="str">
        <f t="shared" si="30"/>
        <v>T</v>
      </c>
      <c r="G1006">
        <f t="shared" si="31"/>
        <v>0.100173</v>
      </c>
    </row>
    <row r="1007" spans="1:7" x14ac:dyDescent="0.25">
      <c r="A1007" t="s">
        <v>175</v>
      </c>
      <c r="B1007" t="s">
        <v>85</v>
      </c>
      <c r="C1007" t="s">
        <v>86</v>
      </c>
      <c r="D1007">
        <v>2.2553399999999999</v>
      </c>
      <c r="E1007" t="s">
        <v>87</v>
      </c>
      <c r="F1007" t="str">
        <f t="shared" si="30"/>
        <v>E</v>
      </c>
      <c r="G1007">
        <f t="shared" si="31"/>
        <v>2.2553399999999999</v>
      </c>
    </row>
    <row r="1008" spans="1:7" x14ac:dyDescent="0.25">
      <c r="A1008" t="s">
        <v>175</v>
      </c>
      <c r="B1008" t="s">
        <v>88</v>
      </c>
      <c r="C1008" t="s">
        <v>89</v>
      </c>
      <c r="D1008">
        <v>22.514700000000001</v>
      </c>
      <c r="E1008" t="s">
        <v>90</v>
      </c>
      <c r="F1008" t="str">
        <f t="shared" si="30"/>
        <v>P</v>
      </c>
      <c r="G1008">
        <f t="shared" si="31"/>
        <v>22.514700000000001</v>
      </c>
    </row>
    <row r="1009" spans="1:7" x14ac:dyDescent="0.25">
      <c r="A1009" t="s">
        <v>175</v>
      </c>
      <c r="B1009" t="s">
        <v>91</v>
      </c>
      <c r="C1009">
        <v>0.100172</v>
      </c>
      <c r="D1009" t="s">
        <v>92</v>
      </c>
      <c r="F1009" t="str">
        <f t="shared" si="30"/>
        <v>T</v>
      </c>
      <c r="G1009">
        <f t="shared" si="31"/>
        <v>0.100172</v>
      </c>
    </row>
    <row r="1010" spans="1:7" x14ac:dyDescent="0.25">
      <c r="A1010" t="s">
        <v>175</v>
      </c>
      <c r="B1010" t="s">
        <v>85</v>
      </c>
      <c r="C1010" t="s">
        <v>86</v>
      </c>
      <c r="D1010">
        <v>2.28009</v>
      </c>
      <c r="E1010" t="s">
        <v>87</v>
      </c>
      <c r="F1010" t="str">
        <f t="shared" si="30"/>
        <v>E</v>
      </c>
      <c r="G1010">
        <f t="shared" si="31"/>
        <v>2.28009</v>
      </c>
    </row>
    <row r="1011" spans="1:7" x14ac:dyDescent="0.25">
      <c r="A1011" t="s">
        <v>175</v>
      </c>
      <c r="B1011" t="s">
        <v>88</v>
      </c>
      <c r="C1011" t="s">
        <v>89</v>
      </c>
      <c r="D1011">
        <v>22.7622</v>
      </c>
      <c r="E1011" t="s">
        <v>90</v>
      </c>
      <c r="F1011" t="str">
        <f t="shared" si="30"/>
        <v>P</v>
      </c>
      <c r="G1011">
        <f t="shared" si="31"/>
        <v>22.7622</v>
      </c>
    </row>
    <row r="1012" spans="1:7" x14ac:dyDescent="0.25">
      <c r="A1012" t="s">
        <v>175</v>
      </c>
      <c r="B1012" t="s">
        <v>91</v>
      </c>
      <c r="C1012">
        <v>0.10017</v>
      </c>
      <c r="D1012" t="s">
        <v>92</v>
      </c>
      <c r="F1012" t="str">
        <f t="shared" si="30"/>
        <v>T</v>
      </c>
      <c r="G1012">
        <f t="shared" si="31"/>
        <v>0.10017</v>
      </c>
    </row>
    <row r="1013" spans="1:7" x14ac:dyDescent="0.25">
      <c r="A1013" t="s">
        <v>175</v>
      </c>
      <c r="B1013" t="s">
        <v>85</v>
      </c>
      <c r="C1013" t="s">
        <v>86</v>
      </c>
      <c r="D1013">
        <v>2.2786400000000002</v>
      </c>
      <c r="E1013" t="s">
        <v>87</v>
      </c>
      <c r="F1013" t="str">
        <f t="shared" si="30"/>
        <v>E</v>
      </c>
      <c r="G1013">
        <f t="shared" si="31"/>
        <v>2.2786400000000002</v>
      </c>
    </row>
    <row r="1014" spans="1:7" x14ac:dyDescent="0.25">
      <c r="A1014" t="s">
        <v>175</v>
      </c>
      <c r="B1014" t="s">
        <v>88</v>
      </c>
      <c r="C1014" t="s">
        <v>89</v>
      </c>
      <c r="D1014">
        <v>22.747699999999998</v>
      </c>
      <c r="E1014" t="s">
        <v>90</v>
      </c>
      <c r="F1014" t="str">
        <f t="shared" si="30"/>
        <v>P</v>
      </c>
      <c r="G1014">
        <f t="shared" si="31"/>
        <v>22.747699999999998</v>
      </c>
    </row>
    <row r="1015" spans="1:7" x14ac:dyDescent="0.25">
      <c r="A1015" t="s">
        <v>175</v>
      </c>
      <c r="B1015" t="s">
        <v>91</v>
      </c>
      <c r="C1015">
        <v>0.10017</v>
      </c>
      <c r="D1015" t="s">
        <v>92</v>
      </c>
      <c r="F1015" t="str">
        <f t="shared" si="30"/>
        <v>T</v>
      </c>
      <c r="G1015">
        <f t="shared" si="31"/>
        <v>0.10017</v>
      </c>
    </row>
    <row r="1016" spans="1:7" x14ac:dyDescent="0.25">
      <c r="A1016" t="s">
        <v>175</v>
      </c>
      <c r="B1016" t="s">
        <v>85</v>
      </c>
      <c r="C1016" t="s">
        <v>86</v>
      </c>
      <c r="D1016">
        <v>2.2796799999999999</v>
      </c>
      <c r="E1016" t="s">
        <v>87</v>
      </c>
      <c r="F1016" t="str">
        <f t="shared" si="30"/>
        <v>E</v>
      </c>
      <c r="G1016">
        <f t="shared" si="31"/>
        <v>2.2796799999999999</v>
      </c>
    </row>
    <row r="1017" spans="1:7" x14ac:dyDescent="0.25">
      <c r="A1017" t="s">
        <v>175</v>
      </c>
      <c r="B1017" t="s">
        <v>88</v>
      </c>
      <c r="C1017" t="s">
        <v>89</v>
      </c>
      <c r="D1017">
        <v>22.7576</v>
      </c>
      <c r="E1017" t="s">
        <v>90</v>
      </c>
      <c r="F1017" t="str">
        <f t="shared" si="30"/>
        <v>P</v>
      </c>
      <c r="G1017">
        <f t="shared" si="31"/>
        <v>22.7576</v>
      </c>
    </row>
    <row r="1018" spans="1:7" x14ac:dyDescent="0.25">
      <c r="A1018" t="s">
        <v>175</v>
      </c>
      <c r="B1018" t="s">
        <v>91</v>
      </c>
      <c r="C1018">
        <v>0.100172</v>
      </c>
      <c r="D1018" t="s">
        <v>92</v>
      </c>
      <c r="F1018" t="str">
        <f t="shared" si="30"/>
        <v>T</v>
      </c>
      <c r="G1018">
        <f t="shared" si="31"/>
        <v>0.100172</v>
      </c>
    </row>
    <row r="1019" spans="1:7" x14ac:dyDescent="0.25">
      <c r="A1019" t="s">
        <v>175</v>
      </c>
      <c r="B1019" t="s">
        <v>85</v>
      </c>
      <c r="C1019" t="s">
        <v>86</v>
      </c>
      <c r="D1019">
        <v>2.2554599999999998</v>
      </c>
      <c r="E1019" t="s">
        <v>87</v>
      </c>
      <c r="F1019" t="str">
        <f t="shared" si="30"/>
        <v>E</v>
      </c>
      <c r="G1019">
        <f t="shared" si="31"/>
        <v>2.2554599999999998</v>
      </c>
    </row>
    <row r="1020" spans="1:7" x14ac:dyDescent="0.25">
      <c r="A1020" t="s">
        <v>175</v>
      </c>
      <c r="B1020" t="s">
        <v>88</v>
      </c>
      <c r="C1020" t="s">
        <v>89</v>
      </c>
      <c r="D1020">
        <v>22.5166</v>
      </c>
      <c r="E1020" t="s">
        <v>90</v>
      </c>
      <c r="F1020" t="str">
        <f t="shared" si="30"/>
        <v>P</v>
      </c>
      <c r="G1020">
        <f t="shared" si="31"/>
        <v>22.5166</v>
      </c>
    </row>
    <row r="1021" spans="1:7" x14ac:dyDescent="0.25">
      <c r="A1021" t="s">
        <v>175</v>
      </c>
      <c r="B1021" t="s">
        <v>91</v>
      </c>
      <c r="C1021">
        <v>0.10016899999999999</v>
      </c>
      <c r="D1021" t="s">
        <v>92</v>
      </c>
      <c r="F1021" t="str">
        <f t="shared" si="30"/>
        <v>T</v>
      </c>
      <c r="G1021">
        <f t="shared" si="31"/>
        <v>0.10016899999999999</v>
      </c>
    </row>
    <row r="1022" spans="1:7" x14ac:dyDescent="0.25">
      <c r="A1022" t="s">
        <v>176</v>
      </c>
      <c r="B1022" t="s">
        <v>85</v>
      </c>
      <c r="C1022" t="s">
        <v>86</v>
      </c>
      <c r="D1022">
        <v>2.0793200000000001</v>
      </c>
      <c r="E1022" t="s">
        <v>87</v>
      </c>
      <c r="F1022" t="str">
        <f t="shared" si="30"/>
        <v>E</v>
      </c>
      <c r="G1022">
        <f t="shared" si="31"/>
        <v>2.0793200000000001</v>
      </c>
    </row>
    <row r="1023" spans="1:7" x14ac:dyDescent="0.25">
      <c r="A1023" t="s">
        <v>176</v>
      </c>
      <c r="B1023" t="s">
        <v>88</v>
      </c>
      <c r="C1023" t="s">
        <v>89</v>
      </c>
      <c r="D1023">
        <v>20.757899999999999</v>
      </c>
      <c r="E1023" t="s">
        <v>90</v>
      </c>
      <c r="F1023" t="str">
        <f t="shared" si="30"/>
        <v>P</v>
      </c>
      <c r="G1023">
        <f t="shared" si="31"/>
        <v>20.757899999999999</v>
      </c>
    </row>
    <row r="1024" spans="1:7" x14ac:dyDescent="0.25">
      <c r="A1024" t="s">
        <v>176</v>
      </c>
      <c r="B1024" t="s">
        <v>91</v>
      </c>
      <c r="C1024">
        <v>0.10017</v>
      </c>
      <c r="D1024" t="s">
        <v>92</v>
      </c>
      <c r="F1024" t="str">
        <f t="shared" si="30"/>
        <v>T</v>
      </c>
      <c r="G1024">
        <f t="shared" si="31"/>
        <v>0.10017</v>
      </c>
    </row>
    <row r="1025" spans="1:7" x14ac:dyDescent="0.25">
      <c r="A1025" t="s">
        <v>176</v>
      </c>
      <c r="B1025" t="s">
        <v>85</v>
      </c>
      <c r="C1025" t="s">
        <v>86</v>
      </c>
      <c r="D1025">
        <v>2.1002700000000001</v>
      </c>
      <c r="E1025" t="s">
        <v>87</v>
      </c>
      <c r="F1025" t="str">
        <f t="shared" si="30"/>
        <v>E</v>
      </c>
      <c r="G1025">
        <f t="shared" si="31"/>
        <v>2.1002700000000001</v>
      </c>
    </row>
    <row r="1026" spans="1:7" x14ac:dyDescent="0.25">
      <c r="A1026" t="s">
        <v>176</v>
      </c>
      <c r="B1026" t="s">
        <v>88</v>
      </c>
      <c r="C1026" t="s">
        <v>89</v>
      </c>
      <c r="D1026">
        <v>20.9666</v>
      </c>
      <c r="E1026" t="s">
        <v>90</v>
      </c>
      <c r="F1026" t="str">
        <f t="shared" si="30"/>
        <v>P</v>
      </c>
      <c r="G1026">
        <f t="shared" si="31"/>
        <v>20.9666</v>
      </c>
    </row>
    <row r="1027" spans="1:7" x14ac:dyDescent="0.25">
      <c r="A1027" t="s">
        <v>176</v>
      </c>
      <c r="B1027" t="s">
        <v>91</v>
      </c>
      <c r="C1027">
        <v>0.100172</v>
      </c>
      <c r="D1027" t="s">
        <v>92</v>
      </c>
      <c r="F1027" t="str">
        <f t="shared" ref="F1027:F1090" si="32">IF(C1027="Energy","E",IF(C1027="Power","P","T"))</f>
        <v>T</v>
      </c>
      <c r="G1027">
        <f t="shared" ref="G1027:G1090" si="33">IF(F1027="E",D1027,IF(F1027="P",D1027, C1027))</f>
        <v>0.100172</v>
      </c>
    </row>
    <row r="1028" spans="1:7" x14ac:dyDescent="0.25">
      <c r="A1028" t="s">
        <v>176</v>
      </c>
      <c r="B1028" t="s">
        <v>85</v>
      </c>
      <c r="C1028" t="s">
        <v>86</v>
      </c>
      <c r="D1028">
        <v>2.1051600000000001</v>
      </c>
      <c r="E1028" t="s">
        <v>87</v>
      </c>
      <c r="F1028" t="str">
        <f t="shared" si="32"/>
        <v>E</v>
      </c>
      <c r="G1028">
        <f t="shared" si="33"/>
        <v>2.1051600000000001</v>
      </c>
    </row>
    <row r="1029" spans="1:7" x14ac:dyDescent="0.25">
      <c r="A1029" t="s">
        <v>176</v>
      </c>
      <c r="B1029" t="s">
        <v>88</v>
      </c>
      <c r="C1029" t="s">
        <v>89</v>
      </c>
      <c r="D1029">
        <v>21.015499999999999</v>
      </c>
      <c r="E1029" t="s">
        <v>90</v>
      </c>
      <c r="F1029" t="str">
        <f t="shared" si="32"/>
        <v>P</v>
      </c>
      <c r="G1029">
        <f t="shared" si="33"/>
        <v>21.015499999999999</v>
      </c>
    </row>
    <row r="1030" spans="1:7" x14ac:dyDescent="0.25">
      <c r="A1030" t="s">
        <v>176</v>
      </c>
      <c r="B1030" t="s">
        <v>91</v>
      </c>
      <c r="C1030">
        <v>0.100172</v>
      </c>
      <c r="D1030" t="s">
        <v>92</v>
      </c>
      <c r="F1030" t="str">
        <f t="shared" si="32"/>
        <v>T</v>
      </c>
      <c r="G1030">
        <f t="shared" si="33"/>
        <v>0.100172</v>
      </c>
    </row>
    <row r="1031" spans="1:7" x14ac:dyDescent="0.25">
      <c r="A1031" t="s">
        <v>176</v>
      </c>
      <c r="B1031" t="s">
        <v>85</v>
      </c>
      <c r="C1031" t="s">
        <v>86</v>
      </c>
      <c r="D1031">
        <v>2.1038999999999999</v>
      </c>
      <c r="E1031" t="s">
        <v>87</v>
      </c>
      <c r="F1031" t="str">
        <f t="shared" si="32"/>
        <v>E</v>
      </c>
      <c r="G1031">
        <f t="shared" si="33"/>
        <v>2.1038999999999999</v>
      </c>
    </row>
    <row r="1032" spans="1:7" x14ac:dyDescent="0.25">
      <c r="A1032" t="s">
        <v>176</v>
      </c>
      <c r="B1032" t="s">
        <v>88</v>
      </c>
      <c r="C1032" t="s">
        <v>89</v>
      </c>
      <c r="D1032">
        <v>21.002400000000002</v>
      </c>
      <c r="E1032" t="s">
        <v>90</v>
      </c>
      <c r="F1032" t="str">
        <f t="shared" si="32"/>
        <v>P</v>
      </c>
      <c r="G1032">
        <f t="shared" si="33"/>
        <v>21.002400000000002</v>
      </c>
    </row>
    <row r="1033" spans="1:7" x14ac:dyDescent="0.25">
      <c r="A1033" t="s">
        <v>176</v>
      </c>
      <c r="B1033" t="s">
        <v>91</v>
      </c>
      <c r="C1033">
        <v>0.100174</v>
      </c>
      <c r="D1033" t="s">
        <v>92</v>
      </c>
      <c r="F1033" t="str">
        <f t="shared" si="32"/>
        <v>T</v>
      </c>
      <c r="G1033">
        <f t="shared" si="33"/>
        <v>0.100174</v>
      </c>
    </row>
    <row r="1034" spans="1:7" x14ac:dyDescent="0.25">
      <c r="A1034" t="s">
        <v>176</v>
      </c>
      <c r="B1034" t="s">
        <v>85</v>
      </c>
      <c r="C1034" t="s">
        <v>86</v>
      </c>
      <c r="D1034">
        <v>2.1055100000000002</v>
      </c>
      <c r="E1034" t="s">
        <v>87</v>
      </c>
      <c r="F1034" t="str">
        <f t="shared" si="32"/>
        <v>E</v>
      </c>
      <c r="G1034">
        <f t="shared" si="33"/>
        <v>2.1055100000000002</v>
      </c>
    </row>
    <row r="1035" spans="1:7" x14ac:dyDescent="0.25">
      <c r="A1035" t="s">
        <v>176</v>
      </c>
      <c r="B1035" t="s">
        <v>88</v>
      </c>
      <c r="C1035" t="s">
        <v>89</v>
      </c>
      <c r="D1035">
        <v>21.018599999999999</v>
      </c>
      <c r="E1035" t="s">
        <v>90</v>
      </c>
      <c r="F1035" t="str">
        <f t="shared" si="32"/>
        <v>P</v>
      </c>
      <c r="G1035">
        <f t="shared" si="33"/>
        <v>21.018599999999999</v>
      </c>
    </row>
    <row r="1036" spans="1:7" x14ac:dyDescent="0.25">
      <c r="A1036" t="s">
        <v>176</v>
      </c>
      <c r="B1036" t="s">
        <v>91</v>
      </c>
      <c r="C1036">
        <v>0.100174</v>
      </c>
      <c r="D1036" t="s">
        <v>92</v>
      </c>
      <c r="F1036" t="str">
        <f t="shared" si="32"/>
        <v>T</v>
      </c>
      <c r="G1036">
        <f t="shared" si="33"/>
        <v>0.100174</v>
      </c>
    </row>
    <row r="1037" spans="1:7" x14ac:dyDescent="0.25">
      <c r="A1037" t="s">
        <v>158</v>
      </c>
      <c r="B1037" t="s">
        <v>85</v>
      </c>
      <c r="C1037" t="s">
        <v>86</v>
      </c>
      <c r="D1037">
        <v>2.09761</v>
      </c>
      <c r="E1037" t="s">
        <v>87</v>
      </c>
      <c r="F1037" t="str">
        <f t="shared" si="32"/>
        <v>E</v>
      </c>
      <c r="G1037">
        <f t="shared" si="33"/>
        <v>2.09761</v>
      </c>
    </row>
    <row r="1038" spans="1:7" x14ac:dyDescent="0.25">
      <c r="A1038" t="s">
        <v>158</v>
      </c>
      <c r="B1038" t="s">
        <v>88</v>
      </c>
      <c r="C1038" t="s">
        <v>89</v>
      </c>
      <c r="D1038">
        <v>20.940100000000001</v>
      </c>
      <c r="E1038" t="s">
        <v>90</v>
      </c>
      <c r="F1038" t="str">
        <f t="shared" si="32"/>
        <v>P</v>
      </c>
      <c r="G1038">
        <f t="shared" si="33"/>
        <v>20.940100000000001</v>
      </c>
    </row>
    <row r="1039" spans="1:7" x14ac:dyDescent="0.25">
      <c r="A1039" t="s">
        <v>158</v>
      </c>
      <c r="B1039" t="s">
        <v>91</v>
      </c>
      <c r="C1039">
        <v>0.100172</v>
      </c>
      <c r="D1039" t="s">
        <v>92</v>
      </c>
      <c r="F1039" t="str">
        <f t="shared" si="32"/>
        <v>T</v>
      </c>
      <c r="G1039">
        <f t="shared" si="33"/>
        <v>0.100172</v>
      </c>
    </row>
    <row r="1040" spans="1:7" x14ac:dyDescent="0.25">
      <c r="A1040" t="s">
        <v>158</v>
      </c>
      <c r="B1040" t="s">
        <v>85</v>
      </c>
      <c r="C1040" t="s">
        <v>86</v>
      </c>
      <c r="D1040">
        <v>2.1000800000000002</v>
      </c>
      <c r="E1040" t="s">
        <v>87</v>
      </c>
      <c r="F1040" t="str">
        <f t="shared" si="32"/>
        <v>E</v>
      </c>
      <c r="G1040">
        <f t="shared" si="33"/>
        <v>2.1000800000000002</v>
      </c>
    </row>
    <row r="1041" spans="1:7" x14ac:dyDescent="0.25">
      <c r="A1041" t="s">
        <v>158</v>
      </c>
      <c r="B1041" t="s">
        <v>88</v>
      </c>
      <c r="C1041" t="s">
        <v>89</v>
      </c>
      <c r="D1041">
        <v>20.964300000000001</v>
      </c>
      <c r="E1041" t="s">
        <v>90</v>
      </c>
      <c r="F1041" t="str">
        <f t="shared" si="32"/>
        <v>P</v>
      </c>
      <c r="G1041">
        <f t="shared" si="33"/>
        <v>20.964300000000001</v>
      </c>
    </row>
    <row r="1042" spans="1:7" x14ac:dyDescent="0.25">
      <c r="A1042" t="s">
        <v>158</v>
      </c>
      <c r="B1042" t="s">
        <v>91</v>
      </c>
      <c r="C1042">
        <v>0.100174</v>
      </c>
      <c r="D1042" t="s">
        <v>92</v>
      </c>
      <c r="F1042" t="str">
        <f t="shared" si="32"/>
        <v>T</v>
      </c>
      <c r="G1042">
        <f t="shared" si="33"/>
        <v>0.100174</v>
      </c>
    </row>
    <row r="1043" spans="1:7" x14ac:dyDescent="0.25">
      <c r="A1043" t="s">
        <v>158</v>
      </c>
      <c r="B1043" t="s">
        <v>85</v>
      </c>
      <c r="C1043" t="s">
        <v>86</v>
      </c>
      <c r="D1043">
        <v>2.0782600000000002</v>
      </c>
      <c r="E1043" t="s">
        <v>87</v>
      </c>
      <c r="F1043" t="str">
        <f t="shared" si="32"/>
        <v>E</v>
      </c>
      <c r="G1043">
        <f t="shared" si="33"/>
        <v>2.0782600000000002</v>
      </c>
    </row>
    <row r="1044" spans="1:7" x14ac:dyDescent="0.25">
      <c r="A1044" t="s">
        <v>158</v>
      </c>
      <c r="B1044" t="s">
        <v>88</v>
      </c>
      <c r="C1044" t="s">
        <v>89</v>
      </c>
      <c r="D1044">
        <v>20.7471</v>
      </c>
      <c r="E1044" t="s">
        <v>90</v>
      </c>
      <c r="F1044" t="str">
        <f t="shared" si="32"/>
        <v>P</v>
      </c>
      <c r="G1044">
        <f t="shared" si="33"/>
        <v>20.7471</v>
      </c>
    </row>
    <row r="1045" spans="1:7" x14ac:dyDescent="0.25">
      <c r="A1045" t="s">
        <v>158</v>
      </c>
      <c r="B1045" t="s">
        <v>91</v>
      </c>
      <c r="C1045">
        <v>0.100171</v>
      </c>
      <c r="D1045" t="s">
        <v>92</v>
      </c>
      <c r="F1045" t="str">
        <f t="shared" si="32"/>
        <v>T</v>
      </c>
      <c r="G1045">
        <f t="shared" si="33"/>
        <v>0.100171</v>
      </c>
    </row>
    <row r="1046" spans="1:7" x14ac:dyDescent="0.25">
      <c r="A1046" t="s">
        <v>158</v>
      </c>
      <c r="B1046" t="s">
        <v>85</v>
      </c>
      <c r="C1046" t="s">
        <v>86</v>
      </c>
      <c r="D1046">
        <v>2.07605</v>
      </c>
      <c r="E1046" t="s">
        <v>87</v>
      </c>
      <c r="F1046" t="str">
        <f t="shared" si="32"/>
        <v>E</v>
      </c>
      <c r="G1046">
        <f t="shared" si="33"/>
        <v>2.07605</v>
      </c>
    </row>
    <row r="1047" spans="1:7" x14ac:dyDescent="0.25">
      <c r="A1047" t="s">
        <v>158</v>
      </c>
      <c r="B1047" t="s">
        <v>88</v>
      </c>
      <c r="C1047" t="s">
        <v>89</v>
      </c>
      <c r="D1047">
        <v>20.724399999999999</v>
      </c>
      <c r="E1047" t="s">
        <v>90</v>
      </c>
      <c r="F1047" t="str">
        <f t="shared" si="32"/>
        <v>P</v>
      </c>
      <c r="G1047">
        <f t="shared" si="33"/>
        <v>20.724399999999999</v>
      </c>
    </row>
    <row r="1048" spans="1:7" x14ac:dyDescent="0.25">
      <c r="A1048" t="s">
        <v>158</v>
      </c>
      <c r="B1048" t="s">
        <v>91</v>
      </c>
      <c r="C1048">
        <v>0.100174</v>
      </c>
      <c r="D1048" t="s">
        <v>92</v>
      </c>
      <c r="F1048" t="str">
        <f t="shared" si="32"/>
        <v>T</v>
      </c>
      <c r="G1048">
        <f t="shared" si="33"/>
        <v>0.100174</v>
      </c>
    </row>
    <row r="1049" spans="1:7" x14ac:dyDescent="0.25">
      <c r="A1049" t="s">
        <v>158</v>
      </c>
      <c r="B1049" t="s">
        <v>85</v>
      </c>
      <c r="C1049" t="s">
        <v>86</v>
      </c>
      <c r="D1049">
        <v>2.0980500000000002</v>
      </c>
      <c r="E1049" t="s">
        <v>87</v>
      </c>
      <c r="F1049" t="str">
        <f t="shared" si="32"/>
        <v>E</v>
      </c>
      <c r="G1049">
        <f t="shared" si="33"/>
        <v>2.0980500000000002</v>
      </c>
    </row>
    <row r="1050" spans="1:7" x14ac:dyDescent="0.25">
      <c r="A1050" t="s">
        <v>158</v>
      </c>
      <c r="B1050" t="s">
        <v>88</v>
      </c>
      <c r="C1050" t="s">
        <v>89</v>
      </c>
      <c r="D1050">
        <v>20.944500000000001</v>
      </c>
      <c r="E1050" t="s">
        <v>90</v>
      </c>
      <c r="F1050" t="str">
        <f t="shared" si="32"/>
        <v>P</v>
      </c>
      <c r="G1050">
        <f t="shared" si="33"/>
        <v>20.944500000000001</v>
      </c>
    </row>
    <row r="1051" spans="1:7" x14ac:dyDescent="0.25">
      <c r="A1051" t="s">
        <v>158</v>
      </c>
      <c r="B1051" t="s">
        <v>91</v>
      </c>
      <c r="C1051">
        <v>0.100172</v>
      </c>
      <c r="D1051" t="s">
        <v>92</v>
      </c>
      <c r="F1051" t="str">
        <f t="shared" si="32"/>
        <v>T</v>
      </c>
      <c r="G1051">
        <f t="shared" si="33"/>
        <v>0.100172</v>
      </c>
    </row>
    <row r="1052" spans="1:7" x14ac:dyDescent="0.25">
      <c r="A1052" t="s">
        <v>159</v>
      </c>
      <c r="B1052" t="s">
        <v>85</v>
      </c>
      <c r="C1052" t="s">
        <v>86</v>
      </c>
      <c r="D1052">
        <v>2.4549699999999999</v>
      </c>
      <c r="E1052" t="s">
        <v>87</v>
      </c>
      <c r="F1052" t="str">
        <f t="shared" si="32"/>
        <v>E</v>
      </c>
      <c r="G1052">
        <f t="shared" si="33"/>
        <v>2.4549699999999999</v>
      </c>
    </row>
    <row r="1053" spans="1:7" x14ac:dyDescent="0.25">
      <c r="A1053" t="s">
        <v>159</v>
      </c>
      <c r="B1053" t="s">
        <v>88</v>
      </c>
      <c r="C1053" t="s">
        <v>89</v>
      </c>
      <c r="D1053">
        <v>24.508800000000001</v>
      </c>
      <c r="E1053" t="s">
        <v>90</v>
      </c>
      <c r="F1053" t="str">
        <f t="shared" si="32"/>
        <v>P</v>
      </c>
      <c r="G1053">
        <f t="shared" si="33"/>
        <v>24.508800000000001</v>
      </c>
    </row>
    <row r="1054" spans="1:7" x14ac:dyDescent="0.25">
      <c r="A1054" t="s">
        <v>159</v>
      </c>
      <c r="B1054" t="s">
        <v>91</v>
      </c>
      <c r="C1054">
        <v>0.10016700000000001</v>
      </c>
      <c r="D1054" t="s">
        <v>92</v>
      </c>
      <c r="F1054" t="str">
        <f t="shared" si="32"/>
        <v>T</v>
      </c>
      <c r="G1054">
        <f t="shared" si="33"/>
        <v>0.10016700000000001</v>
      </c>
    </row>
    <row r="1055" spans="1:7" x14ac:dyDescent="0.25">
      <c r="A1055" t="s">
        <v>159</v>
      </c>
      <c r="B1055" t="s">
        <v>85</v>
      </c>
      <c r="C1055" t="s">
        <v>86</v>
      </c>
      <c r="D1055">
        <v>2.4439500000000001</v>
      </c>
      <c r="E1055" t="s">
        <v>87</v>
      </c>
      <c r="F1055" t="str">
        <f t="shared" si="32"/>
        <v>E</v>
      </c>
      <c r="G1055">
        <f t="shared" si="33"/>
        <v>2.4439500000000001</v>
      </c>
    </row>
    <row r="1056" spans="1:7" x14ac:dyDescent="0.25">
      <c r="A1056" t="s">
        <v>159</v>
      </c>
      <c r="B1056" t="s">
        <v>88</v>
      </c>
      <c r="C1056" t="s">
        <v>89</v>
      </c>
      <c r="D1056">
        <v>24.399000000000001</v>
      </c>
      <c r="E1056" t="s">
        <v>90</v>
      </c>
      <c r="F1056" t="str">
        <f t="shared" si="32"/>
        <v>P</v>
      </c>
      <c r="G1056">
        <f t="shared" si="33"/>
        <v>24.399000000000001</v>
      </c>
    </row>
    <row r="1057" spans="1:7" x14ac:dyDescent="0.25">
      <c r="A1057" t="s">
        <v>159</v>
      </c>
      <c r="B1057" t="s">
        <v>91</v>
      </c>
      <c r="C1057">
        <v>0.10016600000000001</v>
      </c>
      <c r="D1057" t="s">
        <v>92</v>
      </c>
      <c r="F1057" t="str">
        <f t="shared" si="32"/>
        <v>T</v>
      </c>
      <c r="G1057">
        <f t="shared" si="33"/>
        <v>0.10016600000000001</v>
      </c>
    </row>
    <row r="1058" spans="1:7" x14ac:dyDescent="0.25">
      <c r="A1058" t="s">
        <v>159</v>
      </c>
      <c r="B1058" t="s">
        <v>85</v>
      </c>
      <c r="C1058" t="s">
        <v>86</v>
      </c>
      <c r="D1058">
        <v>2.4452500000000001</v>
      </c>
      <c r="E1058" t="s">
        <v>87</v>
      </c>
      <c r="F1058" t="str">
        <f t="shared" si="32"/>
        <v>E</v>
      </c>
      <c r="G1058">
        <f t="shared" si="33"/>
        <v>2.4452500000000001</v>
      </c>
    </row>
    <row r="1059" spans="1:7" x14ac:dyDescent="0.25">
      <c r="A1059" t="s">
        <v>159</v>
      </c>
      <c r="B1059" t="s">
        <v>88</v>
      </c>
      <c r="C1059" t="s">
        <v>89</v>
      </c>
      <c r="D1059">
        <v>24.411000000000001</v>
      </c>
      <c r="E1059" t="s">
        <v>90</v>
      </c>
      <c r="F1059" t="str">
        <f t="shared" si="32"/>
        <v>P</v>
      </c>
      <c r="G1059">
        <f t="shared" si="33"/>
        <v>24.411000000000001</v>
      </c>
    </row>
    <row r="1060" spans="1:7" x14ac:dyDescent="0.25">
      <c r="A1060" t="s">
        <v>159</v>
      </c>
      <c r="B1060" t="s">
        <v>91</v>
      </c>
      <c r="C1060">
        <v>0.10017</v>
      </c>
      <c r="D1060" t="s">
        <v>92</v>
      </c>
      <c r="F1060" t="str">
        <f t="shared" si="32"/>
        <v>T</v>
      </c>
      <c r="G1060">
        <f t="shared" si="33"/>
        <v>0.10017</v>
      </c>
    </row>
    <row r="1061" spans="1:7" x14ac:dyDescent="0.25">
      <c r="A1061" t="s">
        <v>159</v>
      </c>
      <c r="B1061" t="s">
        <v>85</v>
      </c>
      <c r="C1061" t="s">
        <v>86</v>
      </c>
      <c r="D1061">
        <v>2.44991</v>
      </c>
      <c r="E1061" t="s">
        <v>87</v>
      </c>
      <c r="F1061" t="str">
        <f t="shared" si="32"/>
        <v>E</v>
      </c>
      <c r="G1061">
        <f t="shared" si="33"/>
        <v>2.44991</v>
      </c>
    </row>
    <row r="1062" spans="1:7" x14ac:dyDescent="0.25">
      <c r="A1062" t="s">
        <v>159</v>
      </c>
      <c r="B1062" t="s">
        <v>88</v>
      </c>
      <c r="C1062" t="s">
        <v>89</v>
      </c>
      <c r="D1062">
        <v>24.457699999999999</v>
      </c>
      <c r="E1062" t="s">
        <v>90</v>
      </c>
      <c r="F1062" t="str">
        <f t="shared" si="32"/>
        <v>P</v>
      </c>
      <c r="G1062">
        <f t="shared" si="33"/>
        <v>24.457699999999999</v>
      </c>
    </row>
    <row r="1063" spans="1:7" x14ac:dyDescent="0.25">
      <c r="A1063" t="s">
        <v>159</v>
      </c>
      <c r="B1063" t="s">
        <v>91</v>
      </c>
      <c r="C1063">
        <v>0.10016899999999999</v>
      </c>
      <c r="D1063" t="s">
        <v>92</v>
      </c>
      <c r="F1063" t="str">
        <f t="shared" si="32"/>
        <v>T</v>
      </c>
      <c r="G1063">
        <f t="shared" si="33"/>
        <v>0.10016899999999999</v>
      </c>
    </row>
    <row r="1064" spans="1:7" x14ac:dyDescent="0.25">
      <c r="A1064" t="s">
        <v>159</v>
      </c>
      <c r="B1064" t="s">
        <v>85</v>
      </c>
      <c r="C1064" t="s">
        <v>86</v>
      </c>
      <c r="D1064">
        <v>2.4220100000000002</v>
      </c>
      <c r="E1064" t="s">
        <v>87</v>
      </c>
      <c r="F1064" t="str">
        <f t="shared" si="32"/>
        <v>E</v>
      </c>
      <c r="G1064">
        <f t="shared" si="33"/>
        <v>2.4220100000000002</v>
      </c>
    </row>
    <row r="1065" spans="1:7" x14ac:dyDescent="0.25">
      <c r="A1065" t="s">
        <v>159</v>
      </c>
      <c r="B1065" t="s">
        <v>88</v>
      </c>
      <c r="C1065" t="s">
        <v>89</v>
      </c>
      <c r="D1065">
        <v>24.18</v>
      </c>
      <c r="E1065" t="s">
        <v>90</v>
      </c>
      <c r="F1065" t="str">
        <f t="shared" si="32"/>
        <v>P</v>
      </c>
      <c r="G1065">
        <f t="shared" si="33"/>
        <v>24.18</v>
      </c>
    </row>
    <row r="1066" spans="1:7" x14ac:dyDescent="0.25">
      <c r="A1066" t="s">
        <v>159</v>
      </c>
      <c r="B1066" t="s">
        <v>91</v>
      </c>
      <c r="C1066">
        <v>0.10016600000000001</v>
      </c>
      <c r="D1066" t="s">
        <v>92</v>
      </c>
      <c r="F1066" t="str">
        <f t="shared" si="32"/>
        <v>T</v>
      </c>
      <c r="G1066">
        <f t="shared" si="33"/>
        <v>0.10016600000000001</v>
      </c>
    </row>
    <row r="1067" spans="1:7" x14ac:dyDescent="0.25">
      <c r="A1067" t="s">
        <v>160</v>
      </c>
      <c r="B1067" t="s">
        <v>85</v>
      </c>
      <c r="C1067" t="s">
        <v>86</v>
      </c>
      <c r="D1067">
        <v>2.0876800000000002</v>
      </c>
      <c r="E1067" t="s">
        <v>87</v>
      </c>
      <c r="F1067" t="str">
        <f t="shared" si="32"/>
        <v>E</v>
      </c>
      <c r="G1067">
        <f t="shared" si="33"/>
        <v>2.0876800000000002</v>
      </c>
    </row>
    <row r="1068" spans="1:7" x14ac:dyDescent="0.25">
      <c r="A1068" t="s">
        <v>160</v>
      </c>
      <c r="B1068" t="s">
        <v>88</v>
      </c>
      <c r="C1068" t="s">
        <v>89</v>
      </c>
      <c r="D1068">
        <v>20.8413</v>
      </c>
      <c r="E1068" t="s">
        <v>90</v>
      </c>
      <c r="F1068" t="str">
        <f t="shared" si="32"/>
        <v>P</v>
      </c>
      <c r="G1068">
        <f t="shared" si="33"/>
        <v>20.8413</v>
      </c>
    </row>
    <row r="1069" spans="1:7" x14ac:dyDescent="0.25">
      <c r="A1069" t="s">
        <v>160</v>
      </c>
      <c r="B1069" t="s">
        <v>91</v>
      </c>
      <c r="C1069">
        <v>0.10017</v>
      </c>
      <c r="D1069" t="s">
        <v>92</v>
      </c>
      <c r="F1069" t="str">
        <f t="shared" si="32"/>
        <v>T</v>
      </c>
      <c r="G1069">
        <f t="shared" si="33"/>
        <v>0.10017</v>
      </c>
    </row>
    <row r="1070" spans="1:7" x14ac:dyDescent="0.25">
      <c r="A1070" t="s">
        <v>160</v>
      </c>
      <c r="B1070" t="s">
        <v>85</v>
      </c>
      <c r="C1070" t="s">
        <v>86</v>
      </c>
      <c r="D1070">
        <v>2.1084700000000001</v>
      </c>
      <c r="E1070" t="s">
        <v>87</v>
      </c>
      <c r="F1070" t="str">
        <f t="shared" si="32"/>
        <v>E</v>
      </c>
      <c r="G1070">
        <f t="shared" si="33"/>
        <v>2.1084700000000001</v>
      </c>
    </row>
    <row r="1071" spans="1:7" x14ac:dyDescent="0.25">
      <c r="A1071" t="s">
        <v>160</v>
      </c>
      <c r="B1071" t="s">
        <v>88</v>
      </c>
      <c r="C1071" t="s">
        <v>89</v>
      </c>
      <c r="D1071">
        <v>21.0488</v>
      </c>
      <c r="E1071" t="s">
        <v>90</v>
      </c>
      <c r="F1071" t="str">
        <f t="shared" si="32"/>
        <v>P</v>
      </c>
      <c r="G1071">
        <f t="shared" si="33"/>
        <v>21.0488</v>
      </c>
    </row>
    <row r="1072" spans="1:7" x14ac:dyDescent="0.25">
      <c r="A1072" t="s">
        <v>160</v>
      </c>
      <c r="B1072" t="s">
        <v>91</v>
      </c>
      <c r="C1072">
        <v>0.100171</v>
      </c>
      <c r="D1072" t="s">
        <v>92</v>
      </c>
      <c r="F1072" t="str">
        <f t="shared" si="32"/>
        <v>T</v>
      </c>
      <c r="G1072">
        <f t="shared" si="33"/>
        <v>0.100171</v>
      </c>
    </row>
    <row r="1073" spans="1:7" x14ac:dyDescent="0.25">
      <c r="A1073" t="s">
        <v>160</v>
      </c>
      <c r="B1073" t="s">
        <v>85</v>
      </c>
      <c r="C1073" t="s">
        <v>86</v>
      </c>
      <c r="D1073">
        <v>2.1094499999999998</v>
      </c>
      <c r="E1073" t="s">
        <v>87</v>
      </c>
      <c r="F1073" t="str">
        <f t="shared" si="32"/>
        <v>E</v>
      </c>
      <c r="G1073">
        <f t="shared" si="33"/>
        <v>2.1094499999999998</v>
      </c>
    </row>
    <row r="1074" spans="1:7" x14ac:dyDescent="0.25">
      <c r="A1074" t="s">
        <v>160</v>
      </c>
      <c r="B1074" t="s">
        <v>88</v>
      </c>
      <c r="C1074" t="s">
        <v>89</v>
      </c>
      <c r="D1074">
        <v>21.0581</v>
      </c>
      <c r="E1074" t="s">
        <v>90</v>
      </c>
      <c r="F1074" t="str">
        <f t="shared" si="32"/>
        <v>P</v>
      </c>
      <c r="G1074">
        <f t="shared" si="33"/>
        <v>21.0581</v>
      </c>
    </row>
    <row r="1075" spans="1:7" x14ac:dyDescent="0.25">
      <c r="A1075" t="s">
        <v>160</v>
      </c>
      <c r="B1075" t="s">
        <v>91</v>
      </c>
      <c r="C1075">
        <v>0.100173</v>
      </c>
      <c r="D1075" t="s">
        <v>92</v>
      </c>
      <c r="F1075" t="str">
        <f t="shared" si="32"/>
        <v>T</v>
      </c>
      <c r="G1075">
        <f t="shared" si="33"/>
        <v>0.100173</v>
      </c>
    </row>
    <row r="1076" spans="1:7" x14ac:dyDescent="0.25">
      <c r="A1076" t="s">
        <v>160</v>
      </c>
      <c r="B1076" t="s">
        <v>85</v>
      </c>
      <c r="C1076" t="s">
        <v>86</v>
      </c>
      <c r="D1076">
        <v>2.1102300000000001</v>
      </c>
      <c r="E1076" t="s">
        <v>87</v>
      </c>
      <c r="F1076" t="str">
        <f t="shared" si="32"/>
        <v>E</v>
      </c>
      <c r="G1076">
        <f t="shared" si="33"/>
        <v>2.1102300000000001</v>
      </c>
    </row>
    <row r="1077" spans="1:7" x14ac:dyDescent="0.25">
      <c r="A1077" t="s">
        <v>160</v>
      </c>
      <c r="B1077" t="s">
        <v>88</v>
      </c>
      <c r="C1077" t="s">
        <v>89</v>
      </c>
      <c r="D1077">
        <v>21.065899999999999</v>
      </c>
      <c r="E1077" t="s">
        <v>90</v>
      </c>
      <c r="F1077" t="str">
        <f t="shared" si="32"/>
        <v>P</v>
      </c>
      <c r="G1077">
        <f t="shared" si="33"/>
        <v>21.065899999999999</v>
      </c>
    </row>
    <row r="1078" spans="1:7" x14ac:dyDescent="0.25">
      <c r="A1078" t="s">
        <v>160</v>
      </c>
      <c r="B1078" t="s">
        <v>91</v>
      </c>
      <c r="C1078">
        <v>0.100173</v>
      </c>
      <c r="D1078" t="s">
        <v>92</v>
      </c>
      <c r="F1078" t="str">
        <f t="shared" si="32"/>
        <v>T</v>
      </c>
      <c r="G1078">
        <f t="shared" si="33"/>
        <v>0.100173</v>
      </c>
    </row>
    <row r="1079" spans="1:7" x14ac:dyDescent="0.25">
      <c r="A1079" t="s">
        <v>160</v>
      </c>
      <c r="B1079" t="s">
        <v>85</v>
      </c>
      <c r="C1079" t="s">
        <v>86</v>
      </c>
      <c r="D1079">
        <v>2.1131600000000001</v>
      </c>
      <c r="E1079" t="s">
        <v>87</v>
      </c>
      <c r="F1079" t="str">
        <f t="shared" si="32"/>
        <v>E</v>
      </c>
      <c r="G1079">
        <f t="shared" si="33"/>
        <v>2.1131600000000001</v>
      </c>
    </row>
    <row r="1080" spans="1:7" x14ac:dyDescent="0.25">
      <c r="A1080" t="s">
        <v>160</v>
      </c>
      <c r="B1080" t="s">
        <v>88</v>
      </c>
      <c r="C1080" t="s">
        <v>89</v>
      </c>
      <c r="D1080">
        <v>21.095099999999999</v>
      </c>
      <c r="E1080" t="s">
        <v>90</v>
      </c>
      <c r="F1080" t="str">
        <f t="shared" si="32"/>
        <v>P</v>
      </c>
      <c r="G1080">
        <f t="shared" si="33"/>
        <v>21.095099999999999</v>
      </c>
    </row>
    <row r="1081" spans="1:7" x14ac:dyDescent="0.25">
      <c r="A1081" t="s">
        <v>160</v>
      </c>
      <c r="B1081" t="s">
        <v>91</v>
      </c>
      <c r="C1081">
        <v>0.100173</v>
      </c>
      <c r="D1081" t="s">
        <v>92</v>
      </c>
      <c r="F1081" t="str">
        <f t="shared" si="32"/>
        <v>T</v>
      </c>
      <c r="G1081">
        <f t="shared" si="33"/>
        <v>0.100173</v>
      </c>
    </row>
    <row r="1082" spans="1:7" x14ac:dyDescent="0.25">
      <c r="A1082" t="s">
        <v>161</v>
      </c>
      <c r="B1082" t="s">
        <v>85</v>
      </c>
      <c r="C1082" t="s">
        <v>86</v>
      </c>
      <c r="D1082">
        <v>4.4338199999999999</v>
      </c>
      <c r="E1082" t="s">
        <v>87</v>
      </c>
      <c r="F1082" t="str">
        <f t="shared" si="32"/>
        <v>E</v>
      </c>
      <c r="G1082">
        <f t="shared" si="33"/>
        <v>4.4338199999999999</v>
      </c>
    </row>
    <row r="1083" spans="1:7" x14ac:dyDescent="0.25">
      <c r="A1083" t="s">
        <v>161</v>
      </c>
      <c r="B1083" t="s">
        <v>88</v>
      </c>
      <c r="C1083" t="s">
        <v>89</v>
      </c>
      <c r="D1083">
        <v>22.139900000000001</v>
      </c>
      <c r="E1083" t="s">
        <v>90</v>
      </c>
      <c r="F1083" t="str">
        <f t="shared" si="32"/>
        <v>P</v>
      </c>
      <c r="G1083">
        <f t="shared" si="33"/>
        <v>22.139900000000001</v>
      </c>
    </row>
    <row r="1084" spans="1:7" x14ac:dyDescent="0.25">
      <c r="A1084" t="s">
        <v>161</v>
      </c>
      <c r="B1084" t="s">
        <v>91</v>
      </c>
      <c r="C1084">
        <v>0.200264</v>
      </c>
      <c r="D1084" t="s">
        <v>92</v>
      </c>
      <c r="F1084" t="str">
        <f t="shared" si="32"/>
        <v>T</v>
      </c>
      <c r="G1084">
        <f t="shared" si="33"/>
        <v>0.200264</v>
      </c>
    </row>
    <row r="1085" spans="1:7" x14ac:dyDescent="0.25">
      <c r="A1085" t="s">
        <v>161</v>
      </c>
      <c r="B1085" t="s">
        <v>85</v>
      </c>
      <c r="C1085" t="s">
        <v>86</v>
      </c>
      <c r="D1085">
        <v>4.4469900000000004</v>
      </c>
      <c r="E1085" t="s">
        <v>87</v>
      </c>
      <c r="F1085" t="str">
        <f t="shared" si="32"/>
        <v>E</v>
      </c>
      <c r="G1085">
        <f t="shared" si="33"/>
        <v>4.4469900000000004</v>
      </c>
    </row>
    <row r="1086" spans="1:7" x14ac:dyDescent="0.25">
      <c r="A1086" t="s">
        <v>161</v>
      </c>
      <c r="B1086" t="s">
        <v>88</v>
      </c>
      <c r="C1086" t="s">
        <v>89</v>
      </c>
      <c r="D1086">
        <v>22.205500000000001</v>
      </c>
      <c r="E1086" t="s">
        <v>90</v>
      </c>
      <c r="F1086" t="str">
        <f t="shared" si="32"/>
        <v>P</v>
      </c>
      <c r="G1086">
        <f t="shared" si="33"/>
        <v>22.205500000000001</v>
      </c>
    </row>
    <row r="1087" spans="1:7" x14ac:dyDescent="0.25">
      <c r="A1087" t="s">
        <v>161</v>
      </c>
      <c r="B1087" t="s">
        <v>91</v>
      </c>
      <c r="C1087">
        <v>0.200265</v>
      </c>
      <c r="D1087" t="s">
        <v>92</v>
      </c>
      <c r="F1087" t="str">
        <f t="shared" si="32"/>
        <v>T</v>
      </c>
      <c r="G1087">
        <f t="shared" si="33"/>
        <v>0.200265</v>
      </c>
    </row>
    <row r="1088" spans="1:7" x14ac:dyDescent="0.25">
      <c r="A1088" t="s">
        <v>161</v>
      </c>
      <c r="B1088" t="s">
        <v>85</v>
      </c>
      <c r="C1088" t="s">
        <v>86</v>
      </c>
      <c r="D1088">
        <v>4.4339399999999998</v>
      </c>
      <c r="E1088" t="s">
        <v>87</v>
      </c>
      <c r="F1088" t="str">
        <f t="shared" si="32"/>
        <v>E</v>
      </c>
      <c r="G1088">
        <f t="shared" si="33"/>
        <v>4.4339399999999998</v>
      </c>
    </row>
    <row r="1089" spans="1:7" x14ac:dyDescent="0.25">
      <c r="A1089" t="s">
        <v>161</v>
      </c>
      <c r="B1089" t="s">
        <v>88</v>
      </c>
      <c r="C1089" t="s">
        <v>89</v>
      </c>
      <c r="D1089">
        <v>22.140599999999999</v>
      </c>
      <c r="E1089" t="s">
        <v>90</v>
      </c>
      <c r="F1089" t="str">
        <f t="shared" si="32"/>
        <v>P</v>
      </c>
      <c r="G1089">
        <f t="shared" si="33"/>
        <v>22.140599999999999</v>
      </c>
    </row>
    <row r="1090" spans="1:7" x14ac:dyDescent="0.25">
      <c r="A1090" t="s">
        <v>161</v>
      </c>
      <c r="B1090" t="s">
        <v>91</v>
      </c>
      <c r="C1090">
        <v>0.200263</v>
      </c>
      <c r="D1090" t="s">
        <v>92</v>
      </c>
      <c r="F1090" t="str">
        <f t="shared" si="32"/>
        <v>T</v>
      </c>
      <c r="G1090">
        <f t="shared" si="33"/>
        <v>0.200263</v>
      </c>
    </row>
    <row r="1091" spans="1:7" x14ac:dyDescent="0.25">
      <c r="A1091" t="s">
        <v>161</v>
      </c>
      <c r="B1091" t="s">
        <v>85</v>
      </c>
      <c r="C1091" t="s">
        <v>86</v>
      </c>
      <c r="D1091">
        <v>4.4479199999999999</v>
      </c>
      <c r="E1091" t="s">
        <v>87</v>
      </c>
      <c r="F1091" t="str">
        <f t="shared" ref="F1091:F1154" si="34">IF(C1091="Energy","E",IF(C1091="Power","P","T"))</f>
        <v>E</v>
      </c>
      <c r="G1091">
        <f t="shared" ref="G1091:G1154" si="35">IF(F1091="E",D1091,IF(F1091="P",D1091, C1091))</f>
        <v>4.4479199999999999</v>
      </c>
    </row>
    <row r="1092" spans="1:7" x14ac:dyDescent="0.25">
      <c r="A1092" t="s">
        <v>161</v>
      </c>
      <c r="B1092" t="s">
        <v>88</v>
      </c>
      <c r="C1092" t="s">
        <v>89</v>
      </c>
      <c r="D1092">
        <v>22.2118</v>
      </c>
      <c r="E1092" t="s">
        <v>90</v>
      </c>
      <c r="F1092" t="str">
        <f t="shared" si="34"/>
        <v>P</v>
      </c>
      <c r="G1092">
        <f t="shared" si="35"/>
        <v>22.2118</v>
      </c>
    </row>
    <row r="1093" spans="1:7" x14ac:dyDescent="0.25">
      <c r="A1093" t="s">
        <v>161</v>
      </c>
      <c r="B1093" t="s">
        <v>91</v>
      </c>
      <c r="C1093">
        <v>0.20025000000000001</v>
      </c>
      <c r="D1093" t="s">
        <v>92</v>
      </c>
      <c r="F1093" t="str">
        <f t="shared" si="34"/>
        <v>T</v>
      </c>
      <c r="G1093">
        <f t="shared" si="35"/>
        <v>0.20025000000000001</v>
      </c>
    </row>
    <row r="1094" spans="1:7" x14ac:dyDescent="0.25">
      <c r="A1094" t="s">
        <v>161</v>
      </c>
      <c r="B1094" t="s">
        <v>85</v>
      </c>
      <c r="C1094" t="s">
        <v>86</v>
      </c>
      <c r="D1094">
        <v>4.4342199999999998</v>
      </c>
      <c r="E1094" t="s">
        <v>87</v>
      </c>
      <c r="F1094" t="str">
        <f t="shared" si="34"/>
        <v>E</v>
      </c>
      <c r="G1094">
        <f t="shared" si="35"/>
        <v>4.4342199999999998</v>
      </c>
    </row>
    <row r="1095" spans="1:7" x14ac:dyDescent="0.25">
      <c r="A1095" t="s">
        <v>161</v>
      </c>
      <c r="B1095" t="s">
        <v>88</v>
      </c>
      <c r="C1095" t="s">
        <v>89</v>
      </c>
      <c r="D1095">
        <v>22.142199999999999</v>
      </c>
      <c r="E1095" t="s">
        <v>90</v>
      </c>
      <c r="F1095" t="str">
        <f t="shared" si="34"/>
        <v>P</v>
      </c>
      <c r="G1095">
        <f t="shared" si="35"/>
        <v>22.142199999999999</v>
      </c>
    </row>
    <row r="1096" spans="1:7" x14ac:dyDescent="0.25">
      <c r="A1096" t="s">
        <v>161</v>
      </c>
      <c r="B1096" t="s">
        <v>91</v>
      </c>
      <c r="C1096">
        <v>0.20026099999999999</v>
      </c>
      <c r="D1096" t="s">
        <v>92</v>
      </c>
      <c r="F1096" t="str">
        <f t="shared" si="34"/>
        <v>T</v>
      </c>
      <c r="G1096">
        <f t="shared" si="35"/>
        <v>0.20026099999999999</v>
      </c>
    </row>
    <row r="1097" spans="1:7" x14ac:dyDescent="0.25">
      <c r="A1097" t="s">
        <v>162</v>
      </c>
      <c r="B1097" t="s">
        <v>85</v>
      </c>
      <c r="C1097" t="s">
        <v>86</v>
      </c>
      <c r="D1097">
        <v>1.9960500000000001</v>
      </c>
      <c r="E1097" t="s">
        <v>87</v>
      </c>
      <c r="F1097" t="str">
        <f t="shared" si="34"/>
        <v>E</v>
      </c>
      <c r="G1097">
        <f t="shared" si="35"/>
        <v>1.9960500000000001</v>
      </c>
    </row>
    <row r="1098" spans="1:7" x14ac:dyDescent="0.25">
      <c r="A1098" t="s">
        <v>162</v>
      </c>
      <c r="B1098" t="s">
        <v>88</v>
      </c>
      <c r="C1098" t="s">
        <v>89</v>
      </c>
      <c r="D1098">
        <v>19.926200000000001</v>
      </c>
      <c r="E1098" t="s">
        <v>90</v>
      </c>
      <c r="F1098" t="str">
        <f t="shared" si="34"/>
        <v>P</v>
      </c>
      <c r="G1098">
        <f t="shared" si="35"/>
        <v>19.926200000000001</v>
      </c>
    </row>
    <row r="1099" spans="1:7" x14ac:dyDescent="0.25">
      <c r="A1099" t="s">
        <v>162</v>
      </c>
      <c r="B1099" t="s">
        <v>91</v>
      </c>
      <c r="C1099">
        <v>0.100172</v>
      </c>
      <c r="D1099" t="s">
        <v>92</v>
      </c>
      <c r="F1099" t="str">
        <f t="shared" si="34"/>
        <v>T</v>
      </c>
      <c r="G1099">
        <f t="shared" si="35"/>
        <v>0.100172</v>
      </c>
    </row>
    <row r="1100" spans="1:7" x14ac:dyDescent="0.25">
      <c r="A1100" t="s">
        <v>162</v>
      </c>
      <c r="B1100" t="s">
        <v>85</v>
      </c>
      <c r="C1100" t="s">
        <v>86</v>
      </c>
      <c r="D1100">
        <v>1.9995400000000001</v>
      </c>
      <c r="E1100" t="s">
        <v>87</v>
      </c>
      <c r="F1100" t="str">
        <f t="shared" si="34"/>
        <v>E</v>
      </c>
      <c r="G1100">
        <f t="shared" si="35"/>
        <v>1.9995400000000001</v>
      </c>
    </row>
    <row r="1101" spans="1:7" x14ac:dyDescent="0.25">
      <c r="A1101" t="s">
        <v>162</v>
      </c>
      <c r="B1101" t="s">
        <v>88</v>
      </c>
      <c r="C1101" t="s">
        <v>89</v>
      </c>
      <c r="D1101">
        <v>19.961500000000001</v>
      </c>
      <c r="E1101" t="s">
        <v>90</v>
      </c>
      <c r="F1101" t="str">
        <f t="shared" si="34"/>
        <v>P</v>
      </c>
      <c r="G1101">
        <f t="shared" si="35"/>
        <v>19.961500000000001</v>
      </c>
    </row>
    <row r="1102" spans="1:7" x14ac:dyDescent="0.25">
      <c r="A1102" t="s">
        <v>162</v>
      </c>
      <c r="B1102" t="s">
        <v>91</v>
      </c>
      <c r="C1102">
        <v>0.10017</v>
      </c>
      <c r="D1102" t="s">
        <v>92</v>
      </c>
      <c r="F1102" t="str">
        <f t="shared" si="34"/>
        <v>T</v>
      </c>
      <c r="G1102">
        <f t="shared" si="35"/>
        <v>0.10017</v>
      </c>
    </row>
    <row r="1103" spans="1:7" x14ac:dyDescent="0.25">
      <c r="A1103" t="s">
        <v>162</v>
      </c>
      <c r="B1103" t="s">
        <v>85</v>
      </c>
      <c r="C1103" t="s">
        <v>86</v>
      </c>
      <c r="D1103">
        <v>1.9747600000000001</v>
      </c>
      <c r="E1103" t="s">
        <v>87</v>
      </c>
      <c r="F1103" t="str">
        <f t="shared" si="34"/>
        <v>E</v>
      </c>
      <c r="G1103">
        <f t="shared" si="35"/>
        <v>1.9747600000000001</v>
      </c>
    </row>
    <row r="1104" spans="1:7" x14ac:dyDescent="0.25">
      <c r="A1104" t="s">
        <v>162</v>
      </c>
      <c r="B1104" t="s">
        <v>88</v>
      </c>
      <c r="C1104" t="s">
        <v>89</v>
      </c>
      <c r="D1104">
        <v>19.713699999999999</v>
      </c>
      <c r="E1104" t="s">
        <v>90</v>
      </c>
      <c r="F1104" t="str">
        <f t="shared" si="34"/>
        <v>P</v>
      </c>
      <c r="G1104">
        <f t="shared" si="35"/>
        <v>19.713699999999999</v>
      </c>
    </row>
    <row r="1105" spans="1:7" x14ac:dyDescent="0.25">
      <c r="A1105" t="s">
        <v>162</v>
      </c>
      <c r="B1105" t="s">
        <v>91</v>
      </c>
      <c r="C1105">
        <v>0.100172</v>
      </c>
      <c r="D1105" t="s">
        <v>92</v>
      </c>
      <c r="F1105" t="str">
        <f t="shared" si="34"/>
        <v>T</v>
      </c>
      <c r="G1105">
        <f t="shared" si="35"/>
        <v>0.100172</v>
      </c>
    </row>
    <row r="1106" spans="1:7" x14ac:dyDescent="0.25">
      <c r="A1106" t="s">
        <v>162</v>
      </c>
      <c r="B1106" t="s">
        <v>85</v>
      </c>
      <c r="C1106" t="s">
        <v>86</v>
      </c>
      <c r="D1106">
        <v>2.0010500000000002</v>
      </c>
      <c r="E1106" t="s">
        <v>87</v>
      </c>
      <c r="F1106" t="str">
        <f t="shared" si="34"/>
        <v>E</v>
      </c>
      <c r="G1106">
        <f t="shared" si="35"/>
        <v>2.0010500000000002</v>
      </c>
    </row>
    <row r="1107" spans="1:7" x14ac:dyDescent="0.25">
      <c r="A1107" t="s">
        <v>162</v>
      </c>
      <c r="B1107" t="s">
        <v>88</v>
      </c>
      <c r="C1107" t="s">
        <v>89</v>
      </c>
      <c r="D1107">
        <v>19.976199999999999</v>
      </c>
      <c r="E1107" t="s">
        <v>90</v>
      </c>
      <c r="F1107" t="str">
        <f t="shared" si="34"/>
        <v>P</v>
      </c>
      <c r="G1107">
        <f t="shared" si="35"/>
        <v>19.976199999999999</v>
      </c>
    </row>
    <row r="1108" spans="1:7" x14ac:dyDescent="0.25">
      <c r="A1108" t="s">
        <v>162</v>
      </c>
      <c r="B1108" t="s">
        <v>91</v>
      </c>
      <c r="C1108">
        <v>0.100172</v>
      </c>
      <c r="D1108" t="s">
        <v>92</v>
      </c>
      <c r="F1108" t="str">
        <f t="shared" si="34"/>
        <v>T</v>
      </c>
      <c r="G1108">
        <f t="shared" si="35"/>
        <v>0.100172</v>
      </c>
    </row>
    <row r="1109" spans="1:7" x14ac:dyDescent="0.25">
      <c r="A1109" t="s">
        <v>162</v>
      </c>
      <c r="B1109" t="s">
        <v>85</v>
      </c>
      <c r="C1109" t="s">
        <v>86</v>
      </c>
      <c r="D1109">
        <v>1.9960500000000001</v>
      </c>
      <c r="E1109" t="s">
        <v>87</v>
      </c>
      <c r="F1109" t="str">
        <f t="shared" si="34"/>
        <v>E</v>
      </c>
      <c r="G1109">
        <f t="shared" si="35"/>
        <v>1.9960500000000001</v>
      </c>
    </row>
    <row r="1110" spans="1:7" x14ac:dyDescent="0.25">
      <c r="A1110" t="s">
        <v>162</v>
      </c>
      <c r="B1110" t="s">
        <v>88</v>
      </c>
      <c r="C1110" t="s">
        <v>89</v>
      </c>
      <c r="D1110">
        <v>19.926200000000001</v>
      </c>
      <c r="E1110" t="s">
        <v>90</v>
      </c>
      <c r="F1110" t="str">
        <f t="shared" si="34"/>
        <v>P</v>
      </c>
      <c r="G1110">
        <f t="shared" si="35"/>
        <v>19.926200000000001</v>
      </c>
    </row>
    <row r="1111" spans="1:7" x14ac:dyDescent="0.25">
      <c r="A1111" t="s">
        <v>162</v>
      </c>
      <c r="B1111" t="s">
        <v>91</v>
      </c>
      <c r="C1111">
        <v>0.100172</v>
      </c>
      <c r="D1111" t="s">
        <v>92</v>
      </c>
      <c r="F1111" t="str">
        <f t="shared" si="34"/>
        <v>T</v>
      </c>
      <c r="G1111">
        <f t="shared" si="35"/>
        <v>0.100172</v>
      </c>
    </row>
    <row r="1112" spans="1:7" x14ac:dyDescent="0.25">
      <c r="A1112" t="s">
        <v>163</v>
      </c>
      <c r="B1112" t="s">
        <v>85</v>
      </c>
      <c r="C1112" t="s">
        <v>86</v>
      </c>
      <c r="D1112">
        <v>1.86911</v>
      </c>
      <c r="E1112" t="s">
        <v>87</v>
      </c>
      <c r="F1112" t="str">
        <f t="shared" si="34"/>
        <v>E</v>
      </c>
      <c r="G1112">
        <f t="shared" si="35"/>
        <v>1.86911</v>
      </c>
    </row>
    <row r="1113" spans="1:7" x14ac:dyDescent="0.25">
      <c r="A1113" t="s">
        <v>163</v>
      </c>
      <c r="B1113" t="s">
        <v>88</v>
      </c>
      <c r="C1113" t="s">
        <v>89</v>
      </c>
      <c r="D1113">
        <v>18.658300000000001</v>
      </c>
      <c r="E1113" t="s">
        <v>90</v>
      </c>
      <c r="F1113" t="str">
        <f t="shared" si="34"/>
        <v>P</v>
      </c>
      <c r="G1113">
        <f t="shared" si="35"/>
        <v>18.658300000000001</v>
      </c>
    </row>
    <row r="1114" spans="1:7" x14ac:dyDescent="0.25">
      <c r="A1114" t="s">
        <v>163</v>
      </c>
      <c r="B1114" t="s">
        <v>91</v>
      </c>
      <c r="C1114">
        <v>0.100176</v>
      </c>
      <c r="D1114" t="s">
        <v>92</v>
      </c>
      <c r="F1114" t="str">
        <f t="shared" si="34"/>
        <v>T</v>
      </c>
      <c r="G1114">
        <f t="shared" si="35"/>
        <v>0.100176</v>
      </c>
    </row>
    <row r="1115" spans="1:7" x14ac:dyDescent="0.25">
      <c r="A1115" t="s">
        <v>163</v>
      </c>
      <c r="B1115" t="s">
        <v>85</v>
      </c>
      <c r="C1115" t="s">
        <v>86</v>
      </c>
      <c r="D1115">
        <v>1.8732599999999999</v>
      </c>
      <c r="E1115" t="s">
        <v>87</v>
      </c>
      <c r="F1115" t="str">
        <f t="shared" si="34"/>
        <v>E</v>
      </c>
      <c r="G1115">
        <f t="shared" si="35"/>
        <v>1.8732599999999999</v>
      </c>
    </row>
    <row r="1116" spans="1:7" x14ac:dyDescent="0.25">
      <c r="A1116" t="s">
        <v>163</v>
      </c>
      <c r="B1116" t="s">
        <v>88</v>
      </c>
      <c r="C1116" t="s">
        <v>89</v>
      </c>
      <c r="D1116">
        <v>18.7014</v>
      </c>
      <c r="E1116" t="s">
        <v>90</v>
      </c>
      <c r="F1116" t="str">
        <f t="shared" si="34"/>
        <v>P</v>
      </c>
      <c r="G1116">
        <f t="shared" si="35"/>
        <v>18.7014</v>
      </c>
    </row>
    <row r="1117" spans="1:7" x14ac:dyDescent="0.25">
      <c r="A1117" t="s">
        <v>163</v>
      </c>
      <c r="B1117" t="s">
        <v>91</v>
      </c>
      <c r="C1117">
        <v>0.10016700000000001</v>
      </c>
      <c r="D1117" t="s">
        <v>92</v>
      </c>
      <c r="F1117" t="str">
        <f t="shared" si="34"/>
        <v>T</v>
      </c>
      <c r="G1117">
        <f t="shared" si="35"/>
        <v>0.10016700000000001</v>
      </c>
    </row>
    <row r="1118" spans="1:7" x14ac:dyDescent="0.25">
      <c r="A1118" t="s">
        <v>163</v>
      </c>
      <c r="B1118" t="s">
        <v>85</v>
      </c>
      <c r="C1118" t="s">
        <v>86</v>
      </c>
      <c r="D1118">
        <v>1.8737200000000001</v>
      </c>
      <c r="E1118" t="s">
        <v>87</v>
      </c>
      <c r="F1118" t="str">
        <f t="shared" si="34"/>
        <v>E</v>
      </c>
      <c r="G1118">
        <f t="shared" si="35"/>
        <v>1.8737200000000001</v>
      </c>
    </row>
    <row r="1119" spans="1:7" x14ac:dyDescent="0.25">
      <c r="A1119" t="s">
        <v>163</v>
      </c>
      <c r="B1119" t="s">
        <v>88</v>
      </c>
      <c r="C1119" t="s">
        <v>89</v>
      </c>
      <c r="D1119">
        <v>18.7044</v>
      </c>
      <c r="E1119" t="s">
        <v>90</v>
      </c>
      <c r="F1119" t="str">
        <f t="shared" si="34"/>
        <v>P</v>
      </c>
      <c r="G1119">
        <f t="shared" si="35"/>
        <v>18.7044</v>
      </c>
    </row>
    <row r="1120" spans="1:7" x14ac:dyDescent="0.25">
      <c r="A1120" t="s">
        <v>163</v>
      </c>
      <c r="B1120" t="s">
        <v>91</v>
      </c>
      <c r="C1120">
        <v>0.100175</v>
      </c>
      <c r="D1120" t="s">
        <v>92</v>
      </c>
      <c r="F1120" t="str">
        <f t="shared" si="34"/>
        <v>T</v>
      </c>
      <c r="G1120">
        <f t="shared" si="35"/>
        <v>0.100175</v>
      </c>
    </row>
    <row r="1121" spans="1:7" x14ac:dyDescent="0.25">
      <c r="A1121" t="s">
        <v>163</v>
      </c>
      <c r="B1121" t="s">
        <v>85</v>
      </c>
      <c r="C1121" t="s">
        <v>86</v>
      </c>
      <c r="D1121">
        <v>1.87798</v>
      </c>
      <c r="E1121" t="s">
        <v>87</v>
      </c>
      <c r="F1121" t="str">
        <f t="shared" si="34"/>
        <v>E</v>
      </c>
      <c r="G1121">
        <f t="shared" si="35"/>
        <v>1.87798</v>
      </c>
    </row>
    <row r="1122" spans="1:7" x14ac:dyDescent="0.25">
      <c r="A1122" t="s">
        <v>163</v>
      </c>
      <c r="B1122" t="s">
        <v>88</v>
      </c>
      <c r="C1122" t="s">
        <v>89</v>
      </c>
      <c r="D1122">
        <v>18.747900000000001</v>
      </c>
      <c r="E1122" t="s">
        <v>90</v>
      </c>
      <c r="F1122" t="str">
        <f t="shared" si="34"/>
        <v>P</v>
      </c>
      <c r="G1122">
        <f t="shared" si="35"/>
        <v>18.747900000000001</v>
      </c>
    </row>
    <row r="1123" spans="1:7" x14ac:dyDescent="0.25">
      <c r="A1123" t="s">
        <v>163</v>
      </c>
      <c r="B1123" t="s">
        <v>91</v>
      </c>
      <c r="C1123">
        <v>0.10017</v>
      </c>
      <c r="D1123" t="s">
        <v>92</v>
      </c>
      <c r="F1123" t="str">
        <f t="shared" si="34"/>
        <v>T</v>
      </c>
      <c r="G1123">
        <f t="shared" si="35"/>
        <v>0.10017</v>
      </c>
    </row>
    <row r="1124" spans="1:7" x14ac:dyDescent="0.25">
      <c r="A1124" t="s">
        <v>163</v>
      </c>
      <c r="B1124" t="s">
        <v>85</v>
      </c>
      <c r="C1124" t="s">
        <v>86</v>
      </c>
      <c r="D1124">
        <v>1.87022</v>
      </c>
      <c r="E1124" t="s">
        <v>87</v>
      </c>
      <c r="F1124" t="str">
        <f t="shared" si="34"/>
        <v>E</v>
      </c>
      <c r="G1124">
        <f t="shared" si="35"/>
        <v>1.87022</v>
      </c>
    </row>
    <row r="1125" spans="1:7" x14ac:dyDescent="0.25">
      <c r="A1125" t="s">
        <v>163</v>
      </c>
      <c r="B1125" t="s">
        <v>88</v>
      </c>
      <c r="C1125" t="s">
        <v>89</v>
      </c>
      <c r="D1125">
        <v>18.670300000000001</v>
      </c>
      <c r="E1125" t="s">
        <v>90</v>
      </c>
      <c r="F1125" t="str">
        <f t="shared" si="34"/>
        <v>P</v>
      </c>
      <c r="G1125">
        <f t="shared" si="35"/>
        <v>18.670300000000001</v>
      </c>
    </row>
    <row r="1126" spans="1:7" x14ac:dyDescent="0.25">
      <c r="A1126" t="s">
        <v>163</v>
      </c>
      <c r="B1126" t="s">
        <v>91</v>
      </c>
      <c r="C1126">
        <v>0.100171</v>
      </c>
      <c r="D1126" t="s">
        <v>92</v>
      </c>
      <c r="F1126" t="str">
        <f t="shared" si="34"/>
        <v>T</v>
      </c>
      <c r="G1126">
        <f t="shared" si="35"/>
        <v>0.100171</v>
      </c>
    </row>
    <row r="1127" spans="1:7" x14ac:dyDescent="0.25">
      <c r="A1127" t="s">
        <v>164</v>
      </c>
      <c r="B1127" t="s">
        <v>85</v>
      </c>
      <c r="C1127" t="s">
        <v>86</v>
      </c>
      <c r="D1127">
        <v>2.3343500000000001</v>
      </c>
      <c r="E1127" t="s">
        <v>87</v>
      </c>
      <c r="F1127" t="str">
        <f t="shared" si="34"/>
        <v>E</v>
      </c>
      <c r="G1127">
        <f t="shared" si="35"/>
        <v>2.3343500000000001</v>
      </c>
    </row>
    <row r="1128" spans="1:7" x14ac:dyDescent="0.25">
      <c r="A1128" t="s">
        <v>164</v>
      </c>
      <c r="B1128" t="s">
        <v>88</v>
      </c>
      <c r="C1128" t="s">
        <v>89</v>
      </c>
      <c r="D1128">
        <v>23.304099999999998</v>
      </c>
      <c r="E1128" t="s">
        <v>90</v>
      </c>
      <c r="F1128" t="str">
        <f t="shared" si="34"/>
        <v>P</v>
      </c>
      <c r="G1128">
        <f t="shared" si="35"/>
        <v>23.304099999999998</v>
      </c>
    </row>
    <row r="1129" spans="1:7" x14ac:dyDescent="0.25">
      <c r="A1129" t="s">
        <v>164</v>
      </c>
      <c r="B1129" t="s">
        <v>91</v>
      </c>
      <c r="C1129">
        <v>0.10016899999999999</v>
      </c>
      <c r="D1129" t="s">
        <v>92</v>
      </c>
      <c r="F1129" t="str">
        <f t="shared" si="34"/>
        <v>T</v>
      </c>
      <c r="G1129">
        <f t="shared" si="35"/>
        <v>0.10016899999999999</v>
      </c>
    </row>
    <row r="1130" spans="1:7" x14ac:dyDescent="0.25">
      <c r="A1130" t="s">
        <v>164</v>
      </c>
      <c r="B1130" t="s">
        <v>85</v>
      </c>
      <c r="C1130" t="s">
        <v>86</v>
      </c>
      <c r="D1130">
        <v>2.3312200000000001</v>
      </c>
      <c r="E1130" t="s">
        <v>87</v>
      </c>
      <c r="F1130" t="str">
        <f t="shared" si="34"/>
        <v>E</v>
      </c>
      <c r="G1130">
        <f t="shared" si="35"/>
        <v>2.3312200000000001</v>
      </c>
    </row>
    <row r="1131" spans="1:7" x14ac:dyDescent="0.25">
      <c r="A1131" t="s">
        <v>164</v>
      </c>
      <c r="B1131" t="s">
        <v>88</v>
      </c>
      <c r="C1131" t="s">
        <v>89</v>
      </c>
      <c r="D1131">
        <v>23.2729</v>
      </c>
      <c r="E1131" t="s">
        <v>90</v>
      </c>
      <c r="F1131" t="str">
        <f t="shared" si="34"/>
        <v>P</v>
      </c>
      <c r="G1131">
        <f t="shared" si="35"/>
        <v>23.2729</v>
      </c>
    </row>
    <row r="1132" spans="1:7" x14ac:dyDescent="0.25">
      <c r="A1132" t="s">
        <v>164</v>
      </c>
      <c r="B1132" t="s">
        <v>91</v>
      </c>
      <c r="C1132">
        <v>0.10016899999999999</v>
      </c>
      <c r="D1132" t="s">
        <v>92</v>
      </c>
      <c r="F1132" t="str">
        <f t="shared" si="34"/>
        <v>T</v>
      </c>
      <c r="G1132">
        <f t="shared" si="35"/>
        <v>0.10016899999999999</v>
      </c>
    </row>
    <row r="1133" spans="1:7" x14ac:dyDescent="0.25">
      <c r="A1133" t="s">
        <v>164</v>
      </c>
      <c r="B1133" t="s">
        <v>85</v>
      </c>
      <c r="C1133" t="s">
        <v>86</v>
      </c>
      <c r="D1133">
        <v>2.3283200000000002</v>
      </c>
      <c r="E1133" t="s">
        <v>87</v>
      </c>
      <c r="F1133" t="str">
        <f t="shared" si="34"/>
        <v>E</v>
      </c>
      <c r="G1133">
        <f t="shared" si="35"/>
        <v>2.3283200000000002</v>
      </c>
    </row>
    <row r="1134" spans="1:7" x14ac:dyDescent="0.25">
      <c r="A1134" t="s">
        <v>164</v>
      </c>
      <c r="B1134" t="s">
        <v>88</v>
      </c>
      <c r="C1134" t="s">
        <v>89</v>
      </c>
      <c r="D1134">
        <v>23.243300000000001</v>
      </c>
      <c r="E1134" t="s">
        <v>90</v>
      </c>
      <c r="F1134" t="str">
        <f t="shared" si="34"/>
        <v>P</v>
      </c>
      <c r="G1134">
        <f t="shared" si="35"/>
        <v>23.243300000000001</v>
      </c>
    </row>
    <row r="1135" spans="1:7" x14ac:dyDescent="0.25">
      <c r="A1135" t="s">
        <v>164</v>
      </c>
      <c r="B1135" t="s">
        <v>91</v>
      </c>
      <c r="C1135">
        <v>0.100172</v>
      </c>
      <c r="D1135" t="s">
        <v>92</v>
      </c>
      <c r="F1135" t="str">
        <f t="shared" si="34"/>
        <v>T</v>
      </c>
      <c r="G1135">
        <f t="shared" si="35"/>
        <v>0.100172</v>
      </c>
    </row>
    <row r="1136" spans="1:7" x14ac:dyDescent="0.25">
      <c r="A1136" t="s">
        <v>164</v>
      </c>
      <c r="B1136" t="s">
        <v>85</v>
      </c>
      <c r="C1136" t="s">
        <v>86</v>
      </c>
      <c r="D1136">
        <v>2.32619</v>
      </c>
      <c r="E1136" t="s">
        <v>87</v>
      </c>
      <c r="F1136" t="str">
        <f t="shared" si="34"/>
        <v>E</v>
      </c>
      <c r="G1136">
        <f t="shared" si="35"/>
        <v>2.32619</v>
      </c>
    </row>
    <row r="1137" spans="1:7" x14ac:dyDescent="0.25">
      <c r="A1137" t="s">
        <v>164</v>
      </c>
      <c r="B1137" t="s">
        <v>88</v>
      </c>
      <c r="C1137" t="s">
        <v>89</v>
      </c>
      <c r="D1137">
        <v>23.221900000000002</v>
      </c>
      <c r="E1137" t="s">
        <v>90</v>
      </c>
      <c r="F1137" t="str">
        <f t="shared" si="34"/>
        <v>P</v>
      </c>
      <c r="G1137">
        <f t="shared" si="35"/>
        <v>23.221900000000002</v>
      </c>
    </row>
    <row r="1138" spans="1:7" x14ac:dyDescent="0.25">
      <c r="A1138" t="s">
        <v>164</v>
      </c>
      <c r="B1138" t="s">
        <v>91</v>
      </c>
      <c r="C1138">
        <v>0.100172</v>
      </c>
      <c r="D1138" t="s">
        <v>92</v>
      </c>
      <c r="F1138" t="str">
        <f t="shared" si="34"/>
        <v>T</v>
      </c>
      <c r="G1138">
        <f t="shared" si="35"/>
        <v>0.100172</v>
      </c>
    </row>
    <row r="1139" spans="1:7" x14ac:dyDescent="0.25">
      <c r="A1139" t="s">
        <v>164</v>
      </c>
      <c r="B1139" t="s">
        <v>85</v>
      </c>
      <c r="C1139" t="s">
        <v>86</v>
      </c>
      <c r="D1139">
        <v>2.33047</v>
      </c>
      <c r="E1139" t="s">
        <v>87</v>
      </c>
      <c r="F1139" t="str">
        <f t="shared" si="34"/>
        <v>E</v>
      </c>
      <c r="G1139">
        <f t="shared" si="35"/>
        <v>2.33047</v>
      </c>
    </row>
    <row r="1140" spans="1:7" x14ac:dyDescent="0.25">
      <c r="A1140" t="s">
        <v>164</v>
      </c>
      <c r="B1140" t="s">
        <v>88</v>
      </c>
      <c r="C1140" t="s">
        <v>89</v>
      </c>
      <c r="D1140">
        <v>23.2654</v>
      </c>
      <c r="E1140" t="s">
        <v>90</v>
      </c>
      <c r="F1140" t="str">
        <f t="shared" si="34"/>
        <v>P</v>
      </c>
      <c r="G1140">
        <f t="shared" si="35"/>
        <v>23.2654</v>
      </c>
    </row>
    <row r="1141" spans="1:7" x14ac:dyDescent="0.25">
      <c r="A1141" t="s">
        <v>164</v>
      </c>
      <c r="B1141" t="s">
        <v>91</v>
      </c>
      <c r="C1141">
        <v>0.10016899999999999</v>
      </c>
      <c r="D1141" t="s">
        <v>92</v>
      </c>
      <c r="F1141" t="str">
        <f t="shared" si="34"/>
        <v>T</v>
      </c>
      <c r="G1141">
        <f t="shared" si="35"/>
        <v>0.10016899999999999</v>
      </c>
    </row>
    <row r="1142" spans="1:7" x14ac:dyDescent="0.25">
      <c r="A1142" t="s">
        <v>165</v>
      </c>
      <c r="B1142" t="s">
        <v>85</v>
      </c>
      <c r="C1142" t="s">
        <v>86</v>
      </c>
      <c r="D1142">
        <v>1.9024399999999999</v>
      </c>
      <c r="E1142" t="s">
        <v>87</v>
      </c>
      <c r="F1142" t="str">
        <f t="shared" si="34"/>
        <v>E</v>
      </c>
      <c r="G1142">
        <f t="shared" si="35"/>
        <v>1.9024399999999999</v>
      </c>
    </row>
    <row r="1143" spans="1:7" x14ac:dyDescent="0.25">
      <c r="A1143" t="s">
        <v>165</v>
      </c>
      <c r="B1143" t="s">
        <v>88</v>
      </c>
      <c r="C1143" t="s">
        <v>89</v>
      </c>
      <c r="D1143">
        <v>18.991499999999998</v>
      </c>
      <c r="E1143" t="s">
        <v>90</v>
      </c>
      <c r="F1143" t="str">
        <f t="shared" si="34"/>
        <v>P</v>
      </c>
      <c r="G1143">
        <f t="shared" si="35"/>
        <v>18.991499999999998</v>
      </c>
    </row>
    <row r="1144" spans="1:7" x14ac:dyDescent="0.25">
      <c r="A1144" t="s">
        <v>165</v>
      </c>
      <c r="B1144" t="s">
        <v>91</v>
      </c>
      <c r="C1144">
        <v>0.100173</v>
      </c>
      <c r="D1144" t="s">
        <v>92</v>
      </c>
      <c r="F1144" t="str">
        <f t="shared" si="34"/>
        <v>T</v>
      </c>
      <c r="G1144">
        <f t="shared" si="35"/>
        <v>0.100173</v>
      </c>
    </row>
    <row r="1145" spans="1:7" x14ac:dyDescent="0.25">
      <c r="A1145" t="s">
        <v>165</v>
      </c>
      <c r="B1145" t="s">
        <v>85</v>
      </c>
      <c r="C1145" t="s">
        <v>86</v>
      </c>
      <c r="D1145">
        <v>1.90198</v>
      </c>
      <c r="E1145" t="s">
        <v>87</v>
      </c>
      <c r="F1145" t="str">
        <f t="shared" si="34"/>
        <v>E</v>
      </c>
      <c r="G1145">
        <f t="shared" si="35"/>
        <v>1.90198</v>
      </c>
    </row>
    <row r="1146" spans="1:7" x14ac:dyDescent="0.25">
      <c r="A1146" t="s">
        <v>165</v>
      </c>
      <c r="B1146" t="s">
        <v>88</v>
      </c>
      <c r="C1146" t="s">
        <v>89</v>
      </c>
      <c r="D1146">
        <v>18.987100000000002</v>
      </c>
      <c r="E1146" t="s">
        <v>90</v>
      </c>
      <c r="F1146" t="str">
        <f t="shared" si="34"/>
        <v>P</v>
      </c>
      <c r="G1146">
        <f t="shared" si="35"/>
        <v>18.987100000000002</v>
      </c>
    </row>
    <row r="1147" spans="1:7" x14ac:dyDescent="0.25">
      <c r="A1147" t="s">
        <v>165</v>
      </c>
      <c r="B1147" t="s">
        <v>91</v>
      </c>
      <c r="C1147">
        <v>0.100172</v>
      </c>
      <c r="D1147" t="s">
        <v>92</v>
      </c>
      <c r="F1147" t="str">
        <f t="shared" si="34"/>
        <v>T</v>
      </c>
      <c r="G1147">
        <f t="shared" si="35"/>
        <v>0.100172</v>
      </c>
    </row>
    <row r="1148" spans="1:7" x14ac:dyDescent="0.25">
      <c r="A1148" t="s">
        <v>165</v>
      </c>
      <c r="B1148" t="s">
        <v>85</v>
      </c>
      <c r="C1148" t="s">
        <v>86</v>
      </c>
      <c r="D1148">
        <v>1.90157</v>
      </c>
      <c r="E1148" t="s">
        <v>87</v>
      </c>
      <c r="F1148" t="str">
        <f t="shared" si="34"/>
        <v>E</v>
      </c>
      <c r="G1148">
        <f t="shared" si="35"/>
        <v>1.90157</v>
      </c>
    </row>
    <row r="1149" spans="1:7" x14ac:dyDescent="0.25">
      <c r="A1149" t="s">
        <v>165</v>
      </c>
      <c r="B1149" t="s">
        <v>88</v>
      </c>
      <c r="C1149" t="s">
        <v>89</v>
      </c>
      <c r="D1149">
        <v>18.9832</v>
      </c>
      <c r="E1149" t="s">
        <v>90</v>
      </c>
      <c r="F1149" t="str">
        <f t="shared" si="34"/>
        <v>P</v>
      </c>
      <c r="G1149">
        <f t="shared" si="35"/>
        <v>18.9832</v>
      </c>
    </row>
    <row r="1150" spans="1:7" x14ac:dyDescent="0.25">
      <c r="A1150" t="s">
        <v>165</v>
      </c>
      <c r="B1150" t="s">
        <v>91</v>
      </c>
      <c r="C1150">
        <v>0.100171</v>
      </c>
      <c r="D1150" t="s">
        <v>92</v>
      </c>
      <c r="F1150" t="str">
        <f t="shared" si="34"/>
        <v>T</v>
      </c>
      <c r="G1150">
        <f t="shared" si="35"/>
        <v>0.100171</v>
      </c>
    </row>
    <row r="1151" spans="1:7" x14ac:dyDescent="0.25">
      <c r="A1151" t="s">
        <v>165</v>
      </c>
      <c r="B1151" t="s">
        <v>85</v>
      </c>
      <c r="C1151" t="s">
        <v>86</v>
      </c>
      <c r="D1151">
        <v>1.90117</v>
      </c>
      <c r="E1151" t="s">
        <v>87</v>
      </c>
      <c r="F1151" t="str">
        <f t="shared" si="34"/>
        <v>E</v>
      </c>
      <c r="G1151">
        <f t="shared" si="35"/>
        <v>1.90117</v>
      </c>
    </row>
    <row r="1152" spans="1:7" x14ac:dyDescent="0.25">
      <c r="A1152" t="s">
        <v>165</v>
      </c>
      <c r="B1152" t="s">
        <v>88</v>
      </c>
      <c r="C1152" t="s">
        <v>89</v>
      </c>
      <c r="D1152">
        <v>18.978899999999999</v>
      </c>
      <c r="E1152" t="s">
        <v>90</v>
      </c>
      <c r="F1152" t="str">
        <f t="shared" si="34"/>
        <v>P</v>
      </c>
      <c r="G1152">
        <f t="shared" si="35"/>
        <v>18.978899999999999</v>
      </c>
    </row>
    <row r="1153" spans="1:7" x14ac:dyDescent="0.25">
      <c r="A1153" t="s">
        <v>165</v>
      </c>
      <c r="B1153" t="s">
        <v>91</v>
      </c>
      <c r="C1153">
        <v>0.100173</v>
      </c>
      <c r="D1153" t="s">
        <v>92</v>
      </c>
      <c r="F1153" t="str">
        <f t="shared" si="34"/>
        <v>T</v>
      </c>
      <c r="G1153">
        <f t="shared" si="35"/>
        <v>0.100173</v>
      </c>
    </row>
    <row r="1154" spans="1:7" x14ac:dyDescent="0.25">
      <c r="A1154" t="s">
        <v>165</v>
      </c>
      <c r="B1154" t="s">
        <v>85</v>
      </c>
      <c r="C1154" t="s">
        <v>86</v>
      </c>
      <c r="D1154">
        <v>1.90154</v>
      </c>
      <c r="E1154" t="s">
        <v>87</v>
      </c>
      <c r="F1154" t="str">
        <f t="shared" si="34"/>
        <v>E</v>
      </c>
      <c r="G1154">
        <f t="shared" si="35"/>
        <v>1.90154</v>
      </c>
    </row>
    <row r="1155" spans="1:7" x14ac:dyDescent="0.25">
      <c r="A1155" t="s">
        <v>165</v>
      </c>
      <c r="B1155" t="s">
        <v>88</v>
      </c>
      <c r="C1155" t="s">
        <v>89</v>
      </c>
      <c r="D1155">
        <v>18.982700000000001</v>
      </c>
      <c r="E1155" t="s">
        <v>90</v>
      </c>
      <c r="F1155" t="str">
        <f t="shared" ref="F1155:F1218" si="36">IF(C1155="Energy","E",IF(C1155="Power","P","T"))</f>
        <v>P</v>
      </c>
      <c r="G1155">
        <f t="shared" ref="G1155:G1218" si="37">IF(F1155="E",D1155,IF(F1155="P",D1155, C1155))</f>
        <v>18.982700000000001</v>
      </c>
    </row>
    <row r="1156" spans="1:7" x14ac:dyDescent="0.25">
      <c r="A1156" t="s">
        <v>165</v>
      </c>
      <c r="B1156" t="s">
        <v>91</v>
      </c>
      <c r="C1156">
        <v>0.100172</v>
      </c>
      <c r="D1156" t="s">
        <v>92</v>
      </c>
      <c r="F1156" t="str">
        <f t="shared" si="36"/>
        <v>T</v>
      </c>
      <c r="G1156">
        <f t="shared" si="37"/>
        <v>0.100172</v>
      </c>
    </row>
    <row r="1157" spans="1:7" x14ac:dyDescent="0.25">
      <c r="A1157" t="s">
        <v>166</v>
      </c>
      <c r="B1157" t="s">
        <v>85</v>
      </c>
      <c r="C1157" t="s">
        <v>86</v>
      </c>
      <c r="D1157">
        <v>1.8684099999999999</v>
      </c>
      <c r="E1157" t="s">
        <v>87</v>
      </c>
      <c r="F1157" t="str">
        <f t="shared" si="36"/>
        <v>E</v>
      </c>
      <c r="G1157">
        <f t="shared" si="37"/>
        <v>1.8684099999999999</v>
      </c>
    </row>
    <row r="1158" spans="1:7" x14ac:dyDescent="0.25">
      <c r="A1158" t="s">
        <v>166</v>
      </c>
      <c r="B1158" t="s">
        <v>88</v>
      </c>
      <c r="C1158" t="s">
        <v>89</v>
      </c>
      <c r="D1158">
        <v>18.651399999999999</v>
      </c>
      <c r="E1158" t="s">
        <v>90</v>
      </c>
      <c r="F1158" t="str">
        <f t="shared" si="36"/>
        <v>P</v>
      </c>
      <c r="G1158">
        <f t="shared" si="37"/>
        <v>18.651399999999999</v>
      </c>
    </row>
    <row r="1159" spans="1:7" x14ac:dyDescent="0.25">
      <c r="A1159" t="s">
        <v>166</v>
      </c>
      <c r="B1159" t="s">
        <v>91</v>
      </c>
      <c r="C1159">
        <v>0.100175</v>
      </c>
      <c r="D1159" t="s">
        <v>92</v>
      </c>
      <c r="F1159" t="str">
        <f t="shared" si="36"/>
        <v>T</v>
      </c>
      <c r="G1159">
        <f t="shared" si="37"/>
        <v>0.100175</v>
      </c>
    </row>
    <row r="1160" spans="1:7" x14ac:dyDescent="0.25">
      <c r="A1160" t="s">
        <v>166</v>
      </c>
      <c r="B1160" t="s">
        <v>85</v>
      </c>
      <c r="C1160" t="s">
        <v>86</v>
      </c>
      <c r="D1160">
        <v>1.87019</v>
      </c>
      <c r="E1160" t="s">
        <v>87</v>
      </c>
      <c r="F1160" t="str">
        <f t="shared" si="36"/>
        <v>E</v>
      </c>
      <c r="G1160">
        <f t="shared" si="37"/>
        <v>1.87019</v>
      </c>
    </row>
    <row r="1161" spans="1:7" x14ac:dyDescent="0.25">
      <c r="A1161" t="s">
        <v>166</v>
      </c>
      <c r="B1161" t="s">
        <v>88</v>
      </c>
      <c r="C1161" t="s">
        <v>89</v>
      </c>
      <c r="D1161">
        <v>18.668900000000001</v>
      </c>
      <c r="E1161" t="s">
        <v>90</v>
      </c>
      <c r="F1161" t="str">
        <f t="shared" si="36"/>
        <v>P</v>
      </c>
      <c r="G1161">
        <f t="shared" si="37"/>
        <v>18.668900000000001</v>
      </c>
    </row>
    <row r="1162" spans="1:7" x14ac:dyDescent="0.25">
      <c r="A1162" t="s">
        <v>166</v>
      </c>
      <c r="B1162" t="s">
        <v>91</v>
      </c>
      <c r="C1162">
        <v>0.100177</v>
      </c>
      <c r="D1162" t="s">
        <v>92</v>
      </c>
      <c r="F1162" t="str">
        <f t="shared" si="36"/>
        <v>T</v>
      </c>
      <c r="G1162">
        <f t="shared" si="37"/>
        <v>0.100177</v>
      </c>
    </row>
    <row r="1163" spans="1:7" x14ac:dyDescent="0.25">
      <c r="A1163" t="s">
        <v>166</v>
      </c>
      <c r="B1163" t="s">
        <v>85</v>
      </c>
      <c r="C1163" t="s">
        <v>86</v>
      </c>
      <c r="D1163">
        <v>1.87001</v>
      </c>
      <c r="E1163" t="s">
        <v>87</v>
      </c>
      <c r="F1163" t="str">
        <f t="shared" si="36"/>
        <v>E</v>
      </c>
      <c r="G1163">
        <f t="shared" si="37"/>
        <v>1.87001</v>
      </c>
    </row>
    <row r="1164" spans="1:7" x14ac:dyDescent="0.25">
      <c r="A1164" t="s">
        <v>166</v>
      </c>
      <c r="B1164" t="s">
        <v>88</v>
      </c>
      <c r="C1164" t="s">
        <v>89</v>
      </c>
      <c r="D1164">
        <v>18.667999999999999</v>
      </c>
      <c r="E1164" t="s">
        <v>90</v>
      </c>
      <c r="F1164" t="str">
        <f t="shared" si="36"/>
        <v>P</v>
      </c>
      <c r="G1164">
        <f t="shared" si="37"/>
        <v>18.667999999999999</v>
      </c>
    </row>
    <row r="1165" spans="1:7" x14ac:dyDescent="0.25">
      <c r="A1165" t="s">
        <v>166</v>
      </c>
      <c r="B1165" t="s">
        <v>91</v>
      </c>
      <c r="C1165">
        <v>0.100172</v>
      </c>
      <c r="D1165" t="s">
        <v>92</v>
      </c>
      <c r="F1165" t="str">
        <f t="shared" si="36"/>
        <v>T</v>
      </c>
      <c r="G1165">
        <f t="shared" si="37"/>
        <v>0.100172</v>
      </c>
    </row>
    <row r="1166" spans="1:7" x14ac:dyDescent="0.25">
      <c r="A1166" t="s">
        <v>166</v>
      </c>
      <c r="B1166" t="s">
        <v>85</v>
      </c>
      <c r="C1166" t="s">
        <v>86</v>
      </c>
      <c r="D1166">
        <v>1.8728</v>
      </c>
      <c r="E1166" t="s">
        <v>87</v>
      </c>
      <c r="F1166" t="str">
        <f t="shared" si="36"/>
        <v>E</v>
      </c>
      <c r="G1166">
        <f t="shared" si="37"/>
        <v>1.8728</v>
      </c>
    </row>
    <row r="1167" spans="1:7" x14ac:dyDescent="0.25">
      <c r="A1167" t="s">
        <v>166</v>
      </c>
      <c r="B1167" t="s">
        <v>88</v>
      </c>
      <c r="C1167" t="s">
        <v>89</v>
      </c>
      <c r="D1167">
        <v>18.6951</v>
      </c>
      <c r="E1167" t="s">
        <v>90</v>
      </c>
      <c r="F1167" t="str">
        <f t="shared" si="36"/>
        <v>P</v>
      </c>
      <c r="G1167">
        <f t="shared" si="37"/>
        <v>18.6951</v>
      </c>
    </row>
    <row r="1168" spans="1:7" x14ac:dyDescent="0.25">
      <c r="A1168" t="s">
        <v>166</v>
      </c>
      <c r="B1168" t="s">
        <v>91</v>
      </c>
      <c r="C1168">
        <v>0.100176</v>
      </c>
      <c r="D1168" t="s">
        <v>92</v>
      </c>
      <c r="F1168" t="str">
        <f t="shared" si="36"/>
        <v>T</v>
      </c>
      <c r="G1168">
        <f t="shared" si="37"/>
        <v>0.100176</v>
      </c>
    </row>
    <row r="1169" spans="1:7" x14ac:dyDescent="0.25">
      <c r="A1169" t="s">
        <v>166</v>
      </c>
      <c r="B1169" t="s">
        <v>85</v>
      </c>
      <c r="C1169" t="s">
        <v>86</v>
      </c>
      <c r="D1169">
        <v>1.8741000000000001</v>
      </c>
      <c r="E1169" t="s">
        <v>87</v>
      </c>
      <c r="F1169" t="str">
        <f t="shared" si="36"/>
        <v>E</v>
      </c>
      <c r="G1169">
        <f t="shared" si="37"/>
        <v>1.8741000000000001</v>
      </c>
    </row>
    <row r="1170" spans="1:7" x14ac:dyDescent="0.25">
      <c r="A1170" t="s">
        <v>166</v>
      </c>
      <c r="B1170" t="s">
        <v>88</v>
      </c>
      <c r="C1170" t="s">
        <v>89</v>
      </c>
      <c r="D1170">
        <v>18.708100000000002</v>
      </c>
      <c r="E1170" t="s">
        <v>90</v>
      </c>
      <c r="F1170" t="str">
        <f t="shared" si="36"/>
        <v>P</v>
      </c>
      <c r="G1170">
        <f t="shared" si="37"/>
        <v>18.708100000000002</v>
      </c>
    </row>
    <row r="1171" spans="1:7" x14ac:dyDescent="0.25">
      <c r="A1171" t="s">
        <v>166</v>
      </c>
      <c r="B1171" t="s">
        <v>91</v>
      </c>
      <c r="C1171">
        <v>0.100176</v>
      </c>
      <c r="D1171" t="s">
        <v>92</v>
      </c>
      <c r="F1171" t="str">
        <f t="shared" si="36"/>
        <v>T</v>
      </c>
      <c r="G1171">
        <f t="shared" si="37"/>
        <v>0.100176</v>
      </c>
    </row>
    <row r="1172" spans="1:7" x14ac:dyDescent="0.25">
      <c r="A1172" t="s">
        <v>167</v>
      </c>
      <c r="B1172" t="s">
        <v>85</v>
      </c>
      <c r="C1172" t="s">
        <v>86</v>
      </c>
      <c r="D1172">
        <v>1.8678999999999999</v>
      </c>
      <c r="E1172" t="s">
        <v>87</v>
      </c>
      <c r="F1172" t="str">
        <f t="shared" si="36"/>
        <v>E</v>
      </c>
      <c r="G1172">
        <f t="shared" si="37"/>
        <v>1.8678999999999999</v>
      </c>
    </row>
    <row r="1173" spans="1:7" x14ac:dyDescent="0.25">
      <c r="A1173" t="s">
        <v>167</v>
      </c>
      <c r="B1173" t="s">
        <v>88</v>
      </c>
      <c r="C1173" t="s">
        <v>89</v>
      </c>
      <c r="D1173">
        <v>18.646799999999999</v>
      </c>
      <c r="E1173" t="s">
        <v>90</v>
      </c>
      <c r="F1173" t="str">
        <f t="shared" si="36"/>
        <v>P</v>
      </c>
      <c r="G1173">
        <f t="shared" si="37"/>
        <v>18.646799999999999</v>
      </c>
    </row>
    <row r="1174" spans="1:7" x14ac:dyDescent="0.25">
      <c r="A1174" t="s">
        <v>167</v>
      </c>
      <c r="B1174" t="s">
        <v>91</v>
      </c>
      <c r="C1174">
        <v>0.100173</v>
      </c>
      <c r="D1174" t="s">
        <v>92</v>
      </c>
      <c r="F1174" t="str">
        <f t="shared" si="36"/>
        <v>T</v>
      </c>
      <c r="G1174">
        <f t="shared" si="37"/>
        <v>0.100173</v>
      </c>
    </row>
    <row r="1175" spans="1:7" x14ac:dyDescent="0.25">
      <c r="A1175" t="s">
        <v>167</v>
      </c>
      <c r="B1175" t="s">
        <v>85</v>
      </c>
      <c r="C1175" t="s">
        <v>86</v>
      </c>
      <c r="D1175">
        <v>1.84334</v>
      </c>
      <c r="E1175" t="s">
        <v>87</v>
      </c>
      <c r="F1175" t="str">
        <f t="shared" si="36"/>
        <v>E</v>
      </c>
      <c r="G1175">
        <f t="shared" si="37"/>
        <v>1.84334</v>
      </c>
    </row>
    <row r="1176" spans="1:7" x14ac:dyDescent="0.25">
      <c r="A1176" t="s">
        <v>167</v>
      </c>
      <c r="B1176" t="s">
        <v>88</v>
      </c>
      <c r="C1176" t="s">
        <v>89</v>
      </c>
      <c r="D1176">
        <v>18.401700000000002</v>
      </c>
      <c r="E1176" t="s">
        <v>90</v>
      </c>
      <c r="F1176" t="str">
        <f t="shared" si="36"/>
        <v>P</v>
      </c>
      <c r="G1176">
        <f t="shared" si="37"/>
        <v>18.401700000000002</v>
      </c>
    </row>
    <row r="1177" spans="1:7" x14ac:dyDescent="0.25">
      <c r="A1177" t="s">
        <v>167</v>
      </c>
      <c r="B1177" t="s">
        <v>91</v>
      </c>
      <c r="C1177">
        <v>0.100172</v>
      </c>
      <c r="D1177" t="s">
        <v>92</v>
      </c>
      <c r="F1177" t="str">
        <f t="shared" si="36"/>
        <v>T</v>
      </c>
      <c r="G1177">
        <f t="shared" si="37"/>
        <v>0.100172</v>
      </c>
    </row>
    <row r="1178" spans="1:7" x14ac:dyDescent="0.25">
      <c r="A1178" t="s">
        <v>167</v>
      </c>
      <c r="B1178" t="s">
        <v>85</v>
      </c>
      <c r="C1178" t="s">
        <v>86</v>
      </c>
      <c r="D1178">
        <v>1.86269</v>
      </c>
      <c r="E1178" t="s">
        <v>87</v>
      </c>
      <c r="F1178" t="str">
        <f t="shared" si="36"/>
        <v>E</v>
      </c>
      <c r="G1178">
        <f t="shared" si="37"/>
        <v>1.86269</v>
      </c>
    </row>
    <row r="1179" spans="1:7" x14ac:dyDescent="0.25">
      <c r="A1179" t="s">
        <v>167</v>
      </c>
      <c r="B1179" t="s">
        <v>88</v>
      </c>
      <c r="C1179" t="s">
        <v>89</v>
      </c>
      <c r="D1179">
        <v>18.5947</v>
      </c>
      <c r="E1179" t="s">
        <v>90</v>
      </c>
      <c r="F1179" t="str">
        <f t="shared" si="36"/>
        <v>P</v>
      </c>
      <c r="G1179">
        <f t="shared" si="37"/>
        <v>18.5947</v>
      </c>
    </row>
    <row r="1180" spans="1:7" x14ac:dyDescent="0.25">
      <c r="A1180" t="s">
        <v>167</v>
      </c>
      <c r="B1180" t="s">
        <v>91</v>
      </c>
      <c r="C1180">
        <v>0.100173</v>
      </c>
      <c r="D1180" t="s">
        <v>92</v>
      </c>
      <c r="F1180" t="str">
        <f t="shared" si="36"/>
        <v>T</v>
      </c>
      <c r="G1180">
        <f t="shared" si="37"/>
        <v>0.100173</v>
      </c>
    </row>
    <row r="1181" spans="1:7" x14ac:dyDescent="0.25">
      <c r="A1181" t="s">
        <v>167</v>
      </c>
      <c r="B1181" t="s">
        <v>85</v>
      </c>
      <c r="C1181" t="s">
        <v>86</v>
      </c>
      <c r="D1181">
        <v>1.86591</v>
      </c>
      <c r="E1181" t="s">
        <v>87</v>
      </c>
      <c r="F1181" t="str">
        <f t="shared" si="36"/>
        <v>E</v>
      </c>
      <c r="G1181">
        <f t="shared" si="37"/>
        <v>1.86591</v>
      </c>
    </row>
    <row r="1182" spans="1:7" x14ac:dyDescent="0.25">
      <c r="A1182" t="s">
        <v>167</v>
      </c>
      <c r="B1182" t="s">
        <v>88</v>
      </c>
      <c r="C1182" t="s">
        <v>89</v>
      </c>
      <c r="D1182">
        <v>18.626799999999999</v>
      </c>
      <c r="E1182" t="s">
        <v>90</v>
      </c>
      <c r="F1182" t="str">
        <f t="shared" si="36"/>
        <v>P</v>
      </c>
      <c r="G1182">
        <f t="shared" si="37"/>
        <v>18.626799999999999</v>
      </c>
    </row>
    <row r="1183" spans="1:7" x14ac:dyDescent="0.25">
      <c r="A1183" t="s">
        <v>167</v>
      </c>
      <c r="B1183" t="s">
        <v>91</v>
      </c>
      <c r="C1183">
        <v>0.100173</v>
      </c>
      <c r="D1183" t="s">
        <v>92</v>
      </c>
      <c r="F1183" t="str">
        <f t="shared" si="36"/>
        <v>T</v>
      </c>
      <c r="G1183">
        <f t="shared" si="37"/>
        <v>0.100173</v>
      </c>
    </row>
    <row r="1184" spans="1:7" x14ac:dyDescent="0.25">
      <c r="A1184" t="s">
        <v>167</v>
      </c>
      <c r="B1184" t="s">
        <v>85</v>
      </c>
      <c r="C1184" t="s">
        <v>86</v>
      </c>
      <c r="D1184">
        <v>1.8674500000000001</v>
      </c>
      <c r="E1184" t="s">
        <v>87</v>
      </c>
      <c r="F1184" t="str">
        <f t="shared" si="36"/>
        <v>E</v>
      </c>
      <c r="G1184">
        <f t="shared" si="37"/>
        <v>1.8674500000000001</v>
      </c>
    </row>
    <row r="1185" spans="1:7" x14ac:dyDescent="0.25">
      <c r="A1185" t="s">
        <v>167</v>
      </c>
      <c r="B1185" t="s">
        <v>88</v>
      </c>
      <c r="C1185" t="s">
        <v>89</v>
      </c>
      <c r="D1185">
        <v>18.642399999999999</v>
      </c>
      <c r="E1185" t="s">
        <v>90</v>
      </c>
      <c r="F1185" t="str">
        <f t="shared" si="36"/>
        <v>P</v>
      </c>
      <c r="G1185">
        <f t="shared" si="37"/>
        <v>18.642399999999999</v>
      </c>
    </row>
    <row r="1186" spans="1:7" x14ac:dyDescent="0.25">
      <c r="A1186" t="s">
        <v>167</v>
      </c>
      <c r="B1186" t="s">
        <v>91</v>
      </c>
      <c r="C1186">
        <v>0.100172</v>
      </c>
      <c r="D1186" t="s">
        <v>92</v>
      </c>
      <c r="F1186" t="str">
        <f t="shared" si="36"/>
        <v>T</v>
      </c>
      <c r="G1186">
        <f t="shared" si="37"/>
        <v>0.100172</v>
      </c>
    </row>
    <row r="1187" spans="1:7" x14ac:dyDescent="0.25">
      <c r="A1187" t="s">
        <v>168</v>
      </c>
      <c r="B1187" t="s">
        <v>85</v>
      </c>
      <c r="C1187" t="s">
        <v>86</v>
      </c>
      <c r="D1187">
        <v>1.8386800000000001</v>
      </c>
      <c r="E1187" t="s">
        <v>87</v>
      </c>
      <c r="F1187" t="str">
        <f t="shared" si="36"/>
        <v>E</v>
      </c>
      <c r="G1187">
        <f t="shared" si="37"/>
        <v>1.8386800000000001</v>
      </c>
    </row>
    <row r="1188" spans="1:7" x14ac:dyDescent="0.25">
      <c r="A1188" t="s">
        <v>168</v>
      </c>
      <c r="B1188" t="s">
        <v>88</v>
      </c>
      <c r="C1188" t="s">
        <v>89</v>
      </c>
      <c r="D1188">
        <v>18.3551</v>
      </c>
      <c r="E1188" t="s">
        <v>90</v>
      </c>
      <c r="F1188" t="str">
        <f t="shared" si="36"/>
        <v>P</v>
      </c>
      <c r="G1188">
        <f t="shared" si="37"/>
        <v>18.3551</v>
      </c>
    </row>
    <row r="1189" spans="1:7" x14ac:dyDescent="0.25">
      <c r="A1189" t="s">
        <v>168</v>
      </c>
      <c r="B1189" t="s">
        <v>91</v>
      </c>
      <c r="C1189">
        <v>0.100173</v>
      </c>
      <c r="D1189" t="s">
        <v>92</v>
      </c>
      <c r="F1189" t="str">
        <f t="shared" si="36"/>
        <v>T</v>
      </c>
      <c r="G1189">
        <f t="shared" si="37"/>
        <v>0.100173</v>
      </c>
    </row>
    <row r="1190" spans="1:7" x14ac:dyDescent="0.25">
      <c r="A1190" t="s">
        <v>168</v>
      </c>
      <c r="B1190" t="s">
        <v>85</v>
      </c>
      <c r="C1190" t="s">
        <v>86</v>
      </c>
      <c r="D1190">
        <v>1.8621099999999999</v>
      </c>
      <c r="E1190" t="s">
        <v>87</v>
      </c>
      <c r="F1190" t="str">
        <f t="shared" si="36"/>
        <v>E</v>
      </c>
      <c r="G1190">
        <f t="shared" si="37"/>
        <v>1.8621099999999999</v>
      </c>
    </row>
    <row r="1191" spans="1:7" x14ac:dyDescent="0.25">
      <c r="A1191" t="s">
        <v>168</v>
      </c>
      <c r="B1191" t="s">
        <v>88</v>
      </c>
      <c r="C1191" t="s">
        <v>89</v>
      </c>
      <c r="D1191">
        <v>18.589300000000001</v>
      </c>
      <c r="E1191" t="s">
        <v>90</v>
      </c>
      <c r="F1191" t="str">
        <f t="shared" si="36"/>
        <v>P</v>
      </c>
      <c r="G1191">
        <f t="shared" si="37"/>
        <v>18.589300000000001</v>
      </c>
    </row>
    <row r="1192" spans="1:7" x14ac:dyDescent="0.25">
      <c r="A1192" t="s">
        <v>168</v>
      </c>
      <c r="B1192" t="s">
        <v>91</v>
      </c>
      <c r="C1192">
        <v>0.100171</v>
      </c>
      <c r="D1192" t="s">
        <v>92</v>
      </c>
      <c r="F1192" t="str">
        <f t="shared" si="36"/>
        <v>T</v>
      </c>
      <c r="G1192">
        <f t="shared" si="37"/>
        <v>0.100171</v>
      </c>
    </row>
    <row r="1193" spans="1:7" x14ac:dyDescent="0.25">
      <c r="A1193" t="s">
        <v>168</v>
      </c>
      <c r="B1193" t="s">
        <v>85</v>
      </c>
      <c r="C1193" t="s">
        <v>86</v>
      </c>
      <c r="D1193">
        <v>1.8628400000000001</v>
      </c>
      <c r="E1193" t="s">
        <v>87</v>
      </c>
      <c r="F1193" t="str">
        <f t="shared" si="36"/>
        <v>E</v>
      </c>
      <c r="G1193">
        <f t="shared" si="37"/>
        <v>1.8628400000000001</v>
      </c>
    </row>
    <row r="1194" spans="1:7" x14ac:dyDescent="0.25">
      <c r="A1194" t="s">
        <v>168</v>
      </c>
      <c r="B1194" t="s">
        <v>88</v>
      </c>
      <c r="C1194" t="s">
        <v>89</v>
      </c>
      <c r="D1194">
        <v>18.596800000000002</v>
      </c>
      <c r="E1194" t="s">
        <v>90</v>
      </c>
      <c r="F1194" t="str">
        <f t="shared" si="36"/>
        <v>P</v>
      </c>
      <c r="G1194">
        <f t="shared" si="37"/>
        <v>18.596800000000002</v>
      </c>
    </row>
    <row r="1195" spans="1:7" x14ac:dyDescent="0.25">
      <c r="A1195" t="s">
        <v>168</v>
      </c>
      <c r="B1195" t="s">
        <v>91</v>
      </c>
      <c r="C1195">
        <v>0.10017</v>
      </c>
      <c r="D1195" t="s">
        <v>92</v>
      </c>
      <c r="F1195" t="str">
        <f t="shared" si="36"/>
        <v>T</v>
      </c>
      <c r="G1195">
        <f t="shared" si="37"/>
        <v>0.10017</v>
      </c>
    </row>
    <row r="1196" spans="1:7" x14ac:dyDescent="0.25">
      <c r="A1196" t="s">
        <v>168</v>
      </c>
      <c r="B1196" t="s">
        <v>85</v>
      </c>
      <c r="C1196" t="s">
        <v>86</v>
      </c>
      <c r="D1196">
        <v>1.8652</v>
      </c>
      <c r="E1196" t="s">
        <v>87</v>
      </c>
      <c r="F1196" t="str">
        <f t="shared" si="36"/>
        <v>E</v>
      </c>
      <c r="G1196">
        <f t="shared" si="37"/>
        <v>1.8652</v>
      </c>
    </row>
    <row r="1197" spans="1:7" x14ac:dyDescent="0.25">
      <c r="A1197" t="s">
        <v>168</v>
      </c>
      <c r="B1197" t="s">
        <v>88</v>
      </c>
      <c r="C1197" t="s">
        <v>89</v>
      </c>
      <c r="D1197">
        <v>18.620200000000001</v>
      </c>
      <c r="E1197" t="s">
        <v>90</v>
      </c>
      <c r="F1197" t="str">
        <f t="shared" si="36"/>
        <v>P</v>
      </c>
      <c r="G1197">
        <f t="shared" si="37"/>
        <v>18.620200000000001</v>
      </c>
    </row>
    <row r="1198" spans="1:7" x14ac:dyDescent="0.25">
      <c r="A1198" t="s">
        <v>168</v>
      </c>
      <c r="B1198" t="s">
        <v>91</v>
      </c>
      <c r="C1198">
        <v>0.100171</v>
      </c>
      <c r="D1198" t="s">
        <v>92</v>
      </c>
      <c r="F1198" t="str">
        <f t="shared" si="36"/>
        <v>T</v>
      </c>
      <c r="G1198">
        <f t="shared" si="37"/>
        <v>0.100171</v>
      </c>
    </row>
    <row r="1199" spans="1:7" x14ac:dyDescent="0.25">
      <c r="A1199" t="s">
        <v>168</v>
      </c>
      <c r="B1199" t="s">
        <v>85</v>
      </c>
      <c r="C1199" t="s">
        <v>86</v>
      </c>
      <c r="D1199">
        <v>1.86595</v>
      </c>
      <c r="E1199" t="s">
        <v>87</v>
      </c>
      <c r="F1199" t="str">
        <f t="shared" si="36"/>
        <v>E</v>
      </c>
      <c r="G1199">
        <f t="shared" si="37"/>
        <v>1.86595</v>
      </c>
    </row>
    <row r="1200" spans="1:7" x14ac:dyDescent="0.25">
      <c r="A1200" t="s">
        <v>168</v>
      </c>
      <c r="B1200" t="s">
        <v>88</v>
      </c>
      <c r="C1200" t="s">
        <v>89</v>
      </c>
      <c r="D1200">
        <v>18.627300000000002</v>
      </c>
      <c r="E1200" t="s">
        <v>90</v>
      </c>
      <c r="F1200" t="str">
        <f t="shared" si="36"/>
        <v>P</v>
      </c>
      <c r="G1200">
        <f t="shared" si="37"/>
        <v>18.627300000000002</v>
      </c>
    </row>
    <row r="1201" spans="1:7" x14ac:dyDescent="0.25">
      <c r="A1201" t="s">
        <v>168</v>
      </c>
      <c r="B1201" t="s">
        <v>91</v>
      </c>
      <c r="C1201">
        <v>0.100173</v>
      </c>
      <c r="D1201" t="s">
        <v>92</v>
      </c>
      <c r="F1201" t="str">
        <f t="shared" si="36"/>
        <v>T</v>
      </c>
      <c r="G1201">
        <f t="shared" si="37"/>
        <v>0.100173</v>
      </c>
    </row>
    <row r="1202" spans="1:7" x14ac:dyDescent="0.25">
      <c r="A1202" t="s">
        <v>169</v>
      </c>
      <c r="B1202" t="s">
        <v>85</v>
      </c>
      <c r="C1202" t="s">
        <v>86</v>
      </c>
      <c r="D1202">
        <v>1.92001</v>
      </c>
      <c r="E1202" t="s">
        <v>87</v>
      </c>
      <c r="F1202" t="str">
        <f t="shared" si="36"/>
        <v>E</v>
      </c>
      <c r="G1202">
        <f t="shared" si="37"/>
        <v>1.92001</v>
      </c>
    </row>
    <row r="1203" spans="1:7" x14ac:dyDescent="0.25">
      <c r="A1203" t="s">
        <v>169</v>
      </c>
      <c r="B1203" t="s">
        <v>88</v>
      </c>
      <c r="C1203" t="s">
        <v>89</v>
      </c>
      <c r="D1203">
        <v>19.167000000000002</v>
      </c>
      <c r="E1203" t="s">
        <v>90</v>
      </c>
      <c r="F1203" t="str">
        <f t="shared" si="36"/>
        <v>P</v>
      </c>
      <c r="G1203">
        <f t="shared" si="37"/>
        <v>19.167000000000002</v>
      </c>
    </row>
    <row r="1204" spans="1:7" x14ac:dyDescent="0.25">
      <c r="A1204" t="s">
        <v>169</v>
      </c>
      <c r="B1204" t="s">
        <v>91</v>
      </c>
      <c r="C1204">
        <v>0.100173</v>
      </c>
      <c r="D1204" t="s">
        <v>92</v>
      </c>
      <c r="F1204" t="str">
        <f t="shared" si="36"/>
        <v>T</v>
      </c>
      <c r="G1204">
        <f t="shared" si="37"/>
        <v>0.100173</v>
      </c>
    </row>
    <row r="1205" spans="1:7" x14ac:dyDescent="0.25">
      <c r="A1205" t="s">
        <v>169</v>
      </c>
      <c r="B1205" t="s">
        <v>85</v>
      </c>
      <c r="C1205" t="s">
        <v>86</v>
      </c>
      <c r="D1205">
        <v>1.8904000000000001</v>
      </c>
      <c r="E1205" t="s">
        <v>87</v>
      </c>
      <c r="F1205" t="str">
        <f t="shared" si="36"/>
        <v>E</v>
      </c>
      <c r="G1205">
        <f t="shared" si="37"/>
        <v>1.8904000000000001</v>
      </c>
    </row>
    <row r="1206" spans="1:7" x14ac:dyDescent="0.25">
      <c r="A1206" t="s">
        <v>169</v>
      </c>
      <c r="B1206" t="s">
        <v>88</v>
      </c>
      <c r="C1206" t="s">
        <v>89</v>
      </c>
      <c r="D1206">
        <v>18.8721</v>
      </c>
      <c r="E1206" t="s">
        <v>90</v>
      </c>
      <c r="F1206" t="str">
        <f t="shared" si="36"/>
        <v>P</v>
      </c>
      <c r="G1206">
        <f t="shared" si="37"/>
        <v>18.8721</v>
      </c>
    </row>
    <row r="1207" spans="1:7" x14ac:dyDescent="0.25">
      <c r="A1207" t="s">
        <v>169</v>
      </c>
      <c r="B1207" t="s">
        <v>91</v>
      </c>
      <c r="C1207">
        <v>0.10016899999999999</v>
      </c>
      <c r="D1207" t="s">
        <v>92</v>
      </c>
      <c r="F1207" t="str">
        <f t="shared" si="36"/>
        <v>T</v>
      </c>
      <c r="G1207">
        <f t="shared" si="37"/>
        <v>0.10016899999999999</v>
      </c>
    </row>
    <row r="1208" spans="1:7" x14ac:dyDescent="0.25">
      <c r="A1208" t="s">
        <v>169</v>
      </c>
      <c r="B1208" t="s">
        <v>85</v>
      </c>
      <c r="C1208" t="s">
        <v>86</v>
      </c>
      <c r="D1208">
        <v>1.9132800000000001</v>
      </c>
      <c r="E1208" t="s">
        <v>87</v>
      </c>
      <c r="F1208" t="str">
        <f t="shared" si="36"/>
        <v>E</v>
      </c>
      <c r="G1208">
        <f t="shared" si="37"/>
        <v>1.9132800000000001</v>
      </c>
    </row>
    <row r="1209" spans="1:7" x14ac:dyDescent="0.25">
      <c r="A1209" t="s">
        <v>169</v>
      </c>
      <c r="B1209" t="s">
        <v>88</v>
      </c>
      <c r="C1209" t="s">
        <v>89</v>
      </c>
      <c r="D1209">
        <v>19.100000000000001</v>
      </c>
      <c r="E1209" t="s">
        <v>90</v>
      </c>
      <c r="F1209" t="str">
        <f t="shared" si="36"/>
        <v>P</v>
      </c>
      <c r="G1209">
        <f t="shared" si="37"/>
        <v>19.100000000000001</v>
      </c>
    </row>
    <row r="1210" spans="1:7" x14ac:dyDescent="0.25">
      <c r="A1210" t="s">
        <v>169</v>
      </c>
      <c r="B1210" t="s">
        <v>91</v>
      </c>
      <c r="C1210">
        <v>0.100172</v>
      </c>
      <c r="D1210" t="s">
        <v>92</v>
      </c>
      <c r="F1210" t="str">
        <f t="shared" si="36"/>
        <v>T</v>
      </c>
      <c r="G1210">
        <f t="shared" si="37"/>
        <v>0.100172</v>
      </c>
    </row>
    <row r="1211" spans="1:7" x14ac:dyDescent="0.25">
      <c r="A1211" t="s">
        <v>169</v>
      </c>
      <c r="B1211" t="s">
        <v>85</v>
      </c>
      <c r="C1211" t="s">
        <v>86</v>
      </c>
      <c r="D1211">
        <v>1.90865</v>
      </c>
      <c r="E1211" t="s">
        <v>87</v>
      </c>
      <c r="F1211" t="str">
        <f t="shared" si="36"/>
        <v>E</v>
      </c>
      <c r="G1211">
        <f t="shared" si="37"/>
        <v>1.90865</v>
      </c>
    </row>
    <row r="1212" spans="1:7" x14ac:dyDescent="0.25">
      <c r="A1212" t="s">
        <v>169</v>
      </c>
      <c r="B1212" t="s">
        <v>88</v>
      </c>
      <c r="C1212" t="s">
        <v>89</v>
      </c>
      <c r="D1212">
        <v>19.0535</v>
      </c>
      <c r="E1212" t="s">
        <v>90</v>
      </c>
      <c r="F1212" t="str">
        <f t="shared" si="36"/>
        <v>P</v>
      </c>
      <c r="G1212">
        <f t="shared" si="37"/>
        <v>19.0535</v>
      </c>
    </row>
    <row r="1213" spans="1:7" x14ac:dyDescent="0.25">
      <c r="A1213" t="s">
        <v>169</v>
      </c>
      <c r="B1213" t="s">
        <v>91</v>
      </c>
      <c r="C1213">
        <v>0.100173</v>
      </c>
      <c r="D1213" t="s">
        <v>92</v>
      </c>
      <c r="F1213" t="str">
        <f t="shared" si="36"/>
        <v>T</v>
      </c>
      <c r="G1213">
        <f t="shared" si="37"/>
        <v>0.100173</v>
      </c>
    </row>
    <row r="1214" spans="1:7" x14ac:dyDescent="0.25">
      <c r="A1214" t="s">
        <v>169</v>
      </c>
      <c r="B1214" t="s">
        <v>85</v>
      </c>
      <c r="C1214" t="s">
        <v>86</v>
      </c>
      <c r="D1214">
        <v>1.91167</v>
      </c>
      <c r="E1214" t="s">
        <v>87</v>
      </c>
      <c r="F1214" t="str">
        <f t="shared" si="36"/>
        <v>E</v>
      </c>
      <c r="G1214">
        <f t="shared" si="37"/>
        <v>1.91167</v>
      </c>
    </row>
    <row r="1215" spans="1:7" x14ac:dyDescent="0.25">
      <c r="A1215" t="s">
        <v>169</v>
      </c>
      <c r="B1215" t="s">
        <v>88</v>
      </c>
      <c r="C1215" t="s">
        <v>89</v>
      </c>
      <c r="D1215">
        <v>19.083100000000002</v>
      </c>
      <c r="E1215" t="s">
        <v>90</v>
      </c>
      <c r="F1215" t="str">
        <f t="shared" si="36"/>
        <v>P</v>
      </c>
      <c r="G1215">
        <f t="shared" si="37"/>
        <v>19.083100000000002</v>
      </c>
    </row>
    <row r="1216" spans="1:7" x14ac:dyDescent="0.25">
      <c r="A1216" t="s">
        <v>169</v>
      </c>
      <c r="B1216" t="s">
        <v>91</v>
      </c>
      <c r="C1216">
        <v>0.100176</v>
      </c>
      <c r="D1216" t="s">
        <v>92</v>
      </c>
      <c r="F1216" t="str">
        <f t="shared" si="36"/>
        <v>T</v>
      </c>
      <c r="G1216">
        <f t="shared" si="37"/>
        <v>0.100176</v>
      </c>
    </row>
    <row r="1217" spans="1:7" x14ac:dyDescent="0.25">
      <c r="A1217" t="s">
        <v>170</v>
      </c>
      <c r="B1217" t="s">
        <v>85</v>
      </c>
      <c r="C1217" t="s">
        <v>86</v>
      </c>
      <c r="D1217">
        <v>1.9237500000000001</v>
      </c>
      <c r="E1217" t="s">
        <v>87</v>
      </c>
      <c r="F1217" t="str">
        <f t="shared" si="36"/>
        <v>E</v>
      </c>
      <c r="G1217">
        <f t="shared" si="37"/>
        <v>1.9237500000000001</v>
      </c>
    </row>
    <row r="1218" spans="1:7" x14ac:dyDescent="0.25">
      <c r="A1218" t="s">
        <v>170</v>
      </c>
      <c r="B1218" t="s">
        <v>88</v>
      </c>
      <c r="C1218" t="s">
        <v>89</v>
      </c>
      <c r="D1218">
        <v>19.2043</v>
      </c>
      <c r="E1218" t="s">
        <v>90</v>
      </c>
      <c r="F1218" t="str">
        <f t="shared" si="36"/>
        <v>P</v>
      </c>
      <c r="G1218">
        <f t="shared" si="37"/>
        <v>19.2043</v>
      </c>
    </row>
    <row r="1219" spans="1:7" x14ac:dyDescent="0.25">
      <c r="A1219" t="s">
        <v>170</v>
      </c>
      <c r="B1219" t="s">
        <v>91</v>
      </c>
      <c r="C1219">
        <v>0.100173</v>
      </c>
      <c r="D1219" t="s">
        <v>92</v>
      </c>
      <c r="F1219" t="str">
        <f t="shared" ref="F1219:F1282" si="38">IF(C1219="Energy","E",IF(C1219="Power","P","T"))</f>
        <v>T</v>
      </c>
      <c r="G1219">
        <f t="shared" ref="G1219:G1282" si="39">IF(F1219="E",D1219,IF(F1219="P",D1219, C1219))</f>
        <v>0.100173</v>
      </c>
    </row>
    <row r="1220" spans="1:7" x14ac:dyDescent="0.25">
      <c r="A1220" t="s">
        <v>170</v>
      </c>
      <c r="B1220" t="s">
        <v>85</v>
      </c>
      <c r="C1220" t="s">
        <v>86</v>
      </c>
      <c r="D1220">
        <v>1.9208700000000001</v>
      </c>
      <c r="E1220" t="s">
        <v>87</v>
      </c>
      <c r="F1220" t="str">
        <f t="shared" si="38"/>
        <v>E</v>
      </c>
      <c r="G1220">
        <f t="shared" si="39"/>
        <v>1.9208700000000001</v>
      </c>
    </row>
    <row r="1221" spans="1:7" x14ac:dyDescent="0.25">
      <c r="A1221" t="s">
        <v>170</v>
      </c>
      <c r="B1221" t="s">
        <v>88</v>
      </c>
      <c r="C1221" t="s">
        <v>89</v>
      </c>
      <c r="D1221">
        <v>19.175699999999999</v>
      </c>
      <c r="E1221" t="s">
        <v>90</v>
      </c>
      <c r="F1221" t="str">
        <f t="shared" si="38"/>
        <v>P</v>
      </c>
      <c r="G1221">
        <f t="shared" si="39"/>
        <v>19.175699999999999</v>
      </c>
    </row>
    <row r="1222" spans="1:7" x14ac:dyDescent="0.25">
      <c r="A1222" t="s">
        <v>170</v>
      </c>
      <c r="B1222" t="s">
        <v>91</v>
      </c>
      <c r="C1222">
        <v>0.100172</v>
      </c>
      <c r="D1222" t="s">
        <v>92</v>
      </c>
      <c r="F1222" t="str">
        <f t="shared" si="38"/>
        <v>T</v>
      </c>
      <c r="G1222">
        <f t="shared" si="39"/>
        <v>0.100172</v>
      </c>
    </row>
    <row r="1223" spans="1:7" x14ac:dyDescent="0.25">
      <c r="A1223" t="s">
        <v>170</v>
      </c>
      <c r="B1223" t="s">
        <v>85</v>
      </c>
      <c r="C1223" t="s">
        <v>86</v>
      </c>
      <c r="D1223">
        <v>1.9216500000000001</v>
      </c>
      <c r="E1223" t="s">
        <v>87</v>
      </c>
      <c r="F1223" t="str">
        <f t="shared" si="38"/>
        <v>E</v>
      </c>
      <c r="G1223">
        <f t="shared" si="39"/>
        <v>1.9216500000000001</v>
      </c>
    </row>
    <row r="1224" spans="1:7" x14ac:dyDescent="0.25">
      <c r="A1224" t="s">
        <v>170</v>
      </c>
      <c r="B1224" t="s">
        <v>88</v>
      </c>
      <c r="C1224" t="s">
        <v>89</v>
      </c>
      <c r="D1224">
        <v>19.183800000000002</v>
      </c>
      <c r="E1224" t="s">
        <v>90</v>
      </c>
      <c r="F1224" t="str">
        <f t="shared" si="38"/>
        <v>P</v>
      </c>
      <c r="G1224">
        <f t="shared" si="39"/>
        <v>19.183800000000002</v>
      </c>
    </row>
    <row r="1225" spans="1:7" x14ac:dyDescent="0.25">
      <c r="A1225" t="s">
        <v>170</v>
      </c>
      <c r="B1225" t="s">
        <v>91</v>
      </c>
      <c r="C1225">
        <v>0.10017</v>
      </c>
      <c r="D1225" t="s">
        <v>92</v>
      </c>
      <c r="F1225" t="str">
        <f t="shared" si="38"/>
        <v>T</v>
      </c>
      <c r="G1225">
        <f t="shared" si="39"/>
        <v>0.10017</v>
      </c>
    </row>
    <row r="1226" spans="1:7" x14ac:dyDescent="0.25">
      <c r="A1226" t="s">
        <v>170</v>
      </c>
      <c r="B1226" t="s">
        <v>85</v>
      </c>
      <c r="C1226" t="s">
        <v>86</v>
      </c>
      <c r="D1226">
        <v>1.9227799999999999</v>
      </c>
      <c r="E1226" t="s">
        <v>87</v>
      </c>
      <c r="F1226" t="str">
        <f t="shared" si="38"/>
        <v>E</v>
      </c>
      <c r="G1226">
        <f t="shared" si="39"/>
        <v>1.9227799999999999</v>
      </c>
    </row>
    <row r="1227" spans="1:7" x14ac:dyDescent="0.25">
      <c r="A1227" t="s">
        <v>170</v>
      </c>
      <c r="B1227" t="s">
        <v>88</v>
      </c>
      <c r="C1227" t="s">
        <v>89</v>
      </c>
      <c r="D1227">
        <v>19.194500000000001</v>
      </c>
      <c r="E1227" t="s">
        <v>90</v>
      </c>
      <c r="F1227" t="str">
        <f t="shared" si="38"/>
        <v>P</v>
      </c>
      <c r="G1227">
        <f t="shared" si="39"/>
        <v>19.194500000000001</v>
      </c>
    </row>
    <row r="1228" spans="1:7" x14ac:dyDescent="0.25">
      <c r="A1228" t="s">
        <v>170</v>
      </c>
      <c r="B1228" t="s">
        <v>91</v>
      </c>
      <c r="C1228">
        <v>0.100173</v>
      </c>
      <c r="D1228" t="s">
        <v>92</v>
      </c>
      <c r="F1228" t="str">
        <f t="shared" si="38"/>
        <v>T</v>
      </c>
      <c r="G1228">
        <f t="shared" si="39"/>
        <v>0.100173</v>
      </c>
    </row>
    <row r="1229" spans="1:7" x14ac:dyDescent="0.25">
      <c r="A1229" t="s">
        <v>170</v>
      </c>
      <c r="B1229" t="s">
        <v>85</v>
      </c>
      <c r="C1229" t="s">
        <v>86</v>
      </c>
      <c r="D1229">
        <v>1.9245000000000001</v>
      </c>
      <c r="E1229" t="s">
        <v>87</v>
      </c>
      <c r="F1229" t="str">
        <f t="shared" si="38"/>
        <v>E</v>
      </c>
      <c r="G1229">
        <f t="shared" si="39"/>
        <v>1.9245000000000001</v>
      </c>
    </row>
    <row r="1230" spans="1:7" x14ac:dyDescent="0.25">
      <c r="A1230" t="s">
        <v>170</v>
      </c>
      <c r="B1230" t="s">
        <v>88</v>
      </c>
      <c r="C1230" t="s">
        <v>89</v>
      </c>
      <c r="D1230">
        <v>19.212</v>
      </c>
      <c r="E1230" t="s">
        <v>90</v>
      </c>
      <c r="F1230" t="str">
        <f t="shared" si="38"/>
        <v>P</v>
      </c>
      <c r="G1230">
        <f t="shared" si="39"/>
        <v>19.212</v>
      </c>
    </row>
    <row r="1231" spans="1:7" x14ac:dyDescent="0.25">
      <c r="A1231" t="s">
        <v>170</v>
      </c>
      <c r="B1231" t="s">
        <v>91</v>
      </c>
      <c r="C1231">
        <v>0.100172</v>
      </c>
      <c r="D1231" t="s">
        <v>92</v>
      </c>
      <c r="F1231" t="str">
        <f t="shared" si="38"/>
        <v>T</v>
      </c>
      <c r="G1231">
        <f t="shared" si="39"/>
        <v>0.100172</v>
      </c>
    </row>
    <row r="1232" spans="1:7" x14ac:dyDescent="0.25">
      <c r="A1232" t="s">
        <v>171</v>
      </c>
      <c r="B1232" t="s">
        <v>85</v>
      </c>
      <c r="C1232" t="s">
        <v>86</v>
      </c>
      <c r="D1232">
        <v>1.8596200000000001</v>
      </c>
      <c r="E1232" t="s">
        <v>87</v>
      </c>
      <c r="F1232" t="str">
        <f t="shared" si="38"/>
        <v>E</v>
      </c>
      <c r="G1232">
        <f t="shared" si="39"/>
        <v>1.8596200000000001</v>
      </c>
    </row>
    <row r="1233" spans="1:7" x14ac:dyDescent="0.25">
      <c r="A1233" t="s">
        <v>171</v>
      </c>
      <c r="B1233" t="s">
        <v>88</v>
      </c>
      <c r="C1233" t="s">
        <v>89</v>
      </c>
      <c r="D1233">
        <v>18.564399999999999</v>
      </c>
      <c r="E1233" t="s">
        <v>90</v>
      </c>
      <c r="F1233" t="str">
        <f t="shared" si="38"/>
        <v>P</v>
      </c>
      <c r="G1233">
        <f t="shared" si="39"/>
        <v>18.564399999999999</v>
      </c>
    </row>
    <row r="1234" spans="1:7" x14ac:dyDescent="0.25">
      <c r="A1234" t="s">
        <v>171</v>
      </c>
      <c r="B1234" t="s">
        <v>91</v>
      </c>
      <c r="C1234">
        <v>0.100171</v>
      </c>
      <c r="D1234" t="s">
        <v>92</v>
      </c>
      <c r="F1234" t="str">
        <f t="shared" si="38"/>
        <v>T</v>
      </c>
      <c r="G1234">
        <f t="shared" si="39"/>
        <v>0.100171</v>
      </c>
    </row>
    <row r="1235" spans="1:7" x14ac:dyDescent="0.25">
      <c r="A1235" t="s">
        <v>171</v>
      </c>
      <c r="B1235" t="s">
        <v>85</v>
      </c>
      <c r="C1235" t="s">
        <v>86</v>
      </c>
      <c r="D1235">
        <v>1.8588899999999999</v>
      </c>
      <c r="E1235" t="s">
        <v>87</v>
      </c>
      <c r="F1235" t="str">
        <f t="shared" si="38"/>
        <v>E</v>
      </c>
      <c r="G1235">
        <f t="shared" si="39"/>
        <v>1.8588899999999999</v>
      </c>
    </row>
    <row r="1236" spans="1:7" x14ac:dyDescent="0.25">
      <c r="A1236" t="s">
        <v>171</v>
      </c>
      <c r="B1236" t="s">
        <v>88</v>
      </c>
      <c r="C1236" t="s">
        <v>89</v>
      </c>
      <c r="D1236">
        <v>18.5566</v>
      </c>
      <c r="E1236" t="s">
        <v>90</v>
      </c>
      <c r="F1236" t="str">
        <f t="shared" si="38"/>
        <v>P</v>
      </c>
      <c r="G1236">
        <f t="shared" si="39"/>
        <v>18.5566</v>
      </c>
    </row>
    <row r="1237" spans="1:7" x14ac:dyDescent="0.25">
      <c r="A1237" t="s">
        <v>171</v>
      </c>
      <c r="B1237" t="s">
        <v>91</v>
      </c>
      <c r="C1237">
        <v>0.100174</v>
      </c>
      <c r="D1237" t="s">
        <v>92</v>
      </c>
      <c r="F1237" t="str">
        <f t="shared" si="38"/>
        <v>T</v>
      </c>
      <c r="G1237">
        <f t="shared" si="39"/>
        <v>0.100174</v>
      </c>
    </row>
    <row r="1238" spans="1:7" x14ac:dyDescent="0.25">
      <c r="A1238" t="s">
        <v>171</v>
      </c>
      <c r="B1238" t="s">
        <v>85</v>
      </c>
      <c r="C1238" t="s">
        <v>86</v>
      </c>
      <c r="D1238">
        <v>1.86568</v>
      </c>
      <c r="E1238" t="s">
        <v>87</v>
      </c>
      <c r="F1238" t="str">
        <f t="shared" si="38"/>
        <v>E</v>
      </c>
      <c r="G1238">
        <f t="shared" si="39"/>
        <v>1.86568</v>
      </c>
    </row>
    <row r="1239" spans="1:7" x14ac:dyDescent="0.25">
      <c r="A1239" t="s">
        <v>171</v>
      </c>
      <c r="B1239" t="s">
        <v>88</v>
      </c>
      <c r="C1239" t="s">
        <v>89</v>
      </c>
      <c r="D1239">
        <v>18.624400000000001</v>
      </c>
      <c r="E1239" t="s">
        <v>90</v>
      </c>
      <c r="F1239" t="str">
        <f t="shared" si="38"/>
        <v>P</v>
      </c>
      <c r="G1239">
        <f t="shared" si="39"/>
        <v>18.624400000000001</v>
      </c>
    </row>
    <row r="1240" spans="1:7" x14ac:dyDescent="0.25">
      <c r="A1240" t="s">
        <v>171</v>
      </c>
      <c r="B1240" t="s">
        <v>91</v>
      </c>
      <c r="C1240">
        <v>0.100174</v>
      </c>
      <c r="D1240" t="s">
        <v>92</v>
      </c>
      <c r="F1240" t="str">
        <f t="shared" si="38"/>
        <v>T</v>
      </c>
      <c r="G1240">
        <f t="shared" si="39"/>
        <v>0.100174</v>
      </c>
    </row>
    <row r="1241" spans="1:7" x14ac:dyDescent="0.25">
      <c r="A1241" t="s">
        <v>171</v>
      </c>
      <c r="B1241" t="s">
        <v>85</v>
      </c>
      <c r="C1241" t="s">
        <v>86</v>
      </c>
      <c r="D1241">
        <v>1.86574</v>
      </c>
      <c r="E1241" t="s">
        <v>87</v>
      </c>
      <c r="F1241" t="str">
        <f t="shared" si="38"/>
        <v>E</v>
      </c>
      <c r="G1241">
        <f t="shared" si="39"/>
        <v>1.86574</v>
      </c>
    </row>
    <row r="1242" spans="1:7" x14ac:dyDescent="0.25">
      <c r="A1242" t="s">
        <v>171</v>
      </c>
      <c r="B1242" t="s">
        <v>88</v>
      </c>
      <c r="C1242" t="s">
        <v>89</v>
      </c>
      <c r="D1242">
        <v>18.625900000000001</v>
      </c>
      <c r="E1242" t="s">
        <v>90</v>
      </c>
      <c r="F1242" t="str">
        <f t="shared" si="38"/>
        <v>P</v>
      </c>
      <c r="G1242">
        <f t="shared" si="39"/>
        <v>18.625900000000001</v>
      </c>
    </row>
    <row r="1243" spans="1:7" x14ac:dyDescent="0.25">
      <c r="A1243" t="s">
        <v>171</v>
      </c>
      <c r="B1243" t="s">
        <v>91</v>
      </c>
      <c r="C1243">
        <v>0.10016899999999999</v>
      </c>
      <c r="D1243" t="s">
        <v>92</v>
      </c>
      <c r="F1243" t="str">
        <f t="shared" si="38"/>
        <v>T</v>
      </c>
      <c r="G1243">
        <f t="shared" si="39"/>
        <v>0.10016899999999999</v>
      </c>
    </row>
    <row r="1244" spans="1:7" x14ac:dyDescent="0.25">
      <c r="A1244" t="s">
        <v>171</v>
      </c>
      <c r="B1244" t="s">
        <v>85</v>
      </c>
      <c r="C1244" t="s">
        <v>86</v>
      </c>
      <c r="D1244">
        <v>1.86043</v>
      </c>
      <c r="E1244" t="s">
        <v>87</v>
      </c>
      <c r="F1244" t="str">
        <f t="shared" si="38"/>
        <v>E</v>
      </c>
      <c r="G1244">
        <f t="shared" si="39"/>
        <v>1.86043</v>
      </c>
    </row>
    <row r="1245" spans="1:7" x14ac:dyDescent="0.25">
      <c r="A1245" t="s">
        <v>171</v>
      </c>
      <c r="B1245" t="s">
        <v>88</v>
      </c>
      <c r="C1245" t="s">
        <v>89</v>
      </c>
      <c r="D1245">
        <v>18.572099999999999</v>
      </c>
      <c r="E1245" t="s">
        <v>90</v>
      </c>
      <c r="F1245" t="str">
        <f t="shared" si="38"/>
        <v>P</v>
      </c>
      <c r="G1245">
        <f t="shared" si="39"/>
        <v>18.572099999999999</v>
      </c>
    </row>
    <row r="1246" spans="1:7" x14ac:dyDescent="0.25">
      <c r="A1246" t="s">
        <v>171</v>
      </c>
      <c r="B1246" t="s">
        <v>91</v>
      </c>
      <c r="C1246">
        <v>0.100173</v>
      </c>
      <c r="D1246" t="s">
        <v>92</v>
      </c>
      <c r="F1246" t="str">
        <f t="shared" si="38"/>
        <v>T</v>
      </c>
      <c r="G1246">
        <f t="shared" si="39"/>
        <v>0.100173</v>
      </c>
    </row>
    <row r="1247" spans="1:7" x14ac:dyDescent="0.25">
      <c r="A1247" t="s">
        <v>172</v>
      </c>
      <c r="B1247" t="s">
        <v>85</v>
      </c>
      <c r="C1247" t="s">
        <v>86</v>
      </c>
      <c r="D1247">
        <v>1.8929</v>
      </c>
      <c r="E1247" t="s">
        <v>87</v>
      </c>
      <c r="F1247" t="str">
        <f t="shared" si="38"/>
        <v>E</v>
      </c>
      <c r="G1247">
        <f t="shared" si="39"/>
        <v>1.8929</v>
      </c>
    </row>
    <row r="1248" spans="1:7" x14ac:dyDescent="0.25">
      <c r="A1248" t="s">
        <v>172</v>
      </c>
      <c r="B1248" t="s">
        <v>88</v>
      </c>
      <c r="C1248" t="s">
        <v>89</v>
      </c>
      <c r="D1248">
        <v>18.8963</v>
      </c>
      <c r="E1248" t="s">
        <v>90</v>
      </c>
      <c r="F1248" t="str">
        <f t="shared" si="38"/>
        <v>P</v>
      </c>
      <c r="G1248">
        <f t="shared" si="39"/>
        <v>18.8963</v>
      </c>
    </row>
    <row r="1249" spans="1:7" x14ac:dyDescent="0.25">
      <c r="A1249" t="s">
        <v>172</v>
      </c>
      <c r="B1249" t="s">
        <v>91</v>
      </c>
      <c r="C1249">
        <v>0.100173</v>
      </c>
      <c r="D1249" t="s">
        <v>92</v>
      </c>
      <c r="F1249" t="str">
        <f t="shared" si="38"/>
        <v>T</v>
      </c>
      <c r="G1249">
        <f t="shared" si="39"/>
        <v>0.100173</v>
      </c>
    </row>
    <row r="1250" spans="1:7" x14ac:dyDescent="0.25">
      <c r="A1250" t="s">
        <v>172</v>
      </c>
      <c r="B1250" t="s">
        <v>85</v>
      </c>
      <c r="C1250" t="s">
        <v>86</v>
      </c>
      <c r="D1250">
        <v>1.8875999999999999</v>
      </c>
      <c r="E1250" t="s">
        <v>87</v>
      </c>
      <c r="F1250" t="str">
        <f t="shared" si="38"/>
        <v>E</v>
      </c>
      <c r="G1250">
        <f t="shared" si="39"/>
        <v>1.8875999999999999</v>
      </c>
    </row>
    <row r="1251" spans="1:7" x14ac:dyDescent="0.25">
      <c r="A1251" t="s">
        <v>172</v>
      </c>
      <c r="B1251" t="s">
        <v>88</v>
      </c>
      <c r="C1251" t="s">
        <v>89</v>
      </c>
      <c r="D1251">
        <v>18.843800000000002</v>
      </c>
      <c r="E1251" t="s">
        <v>90</v>
      </c>
      <c r="F1251" t="str">
        <f t="shared" si="38"/>
        <v>P</v>
      </c>
      <c r="G1251">
        <f t="shared" si="39"/>
        <v>18.843800000000002</v>
      </c>
    </row>
    <row r="1252" spans="1:7" x14ac:dyDescent="0.25">
      <c r="A1252" t="s">
        <v>172</v>
      </c>
      <c r="B1252" t="s">
        <v>91</v>
      </c>
      <c r="C1252">
        <v>0.100171</v>
      </c>
      <c r="D1252" t="s">
        <v>92</v>
      </c>
      <c r="F1252" t="str">
        <f t="shared" si="38"/>
        <v>T</v>
      </c>
      <c r="G1252">
        <f t="shared" si="39"/>
        <v>0.100171</v>
      </c>
    </row>
    <row r="1253" spans="1:7" x14ac:dyDescent="0.25">
      <c r="A1253" t="s">
        <v>172</v>
      </c>
      <c r="B1253" t="s">
        <v>85</v>
      </c>
      <c r="C1253" t="s">
        <v>86</v>
      </c>
      <c r="D1253">
        <v>1.89378</v>
      </c>
      <c r="E1253" t="s">
        <v>87</v>
      </c>
      <c r="F1253" t="str">
        <f t="shared" si="38"/>
        <v>E</v>
      </c>
      <c r="G1253">
        <f t="shared" si="39"/>
        <v>1.89378</v>
      </c>
    </row>
    <row r="1254" spans="1:7" x14ac:dyDescent="0.25">
      <c r="A1254" t="s">
        <v>172</v>
      </c>
      <c r="B1254" t="s">
        <v>88</v>
      </c>
      <c r="C1254" t="s">
        <v>89</v>
      </c>
      <c r="D1254">
        <v>18.9055</v>
      </c>
      <c r="E1254" t="s">
        <v>90</v>
      </c>
      <c r="F1254" t="str">
        <f t="shared" si="38"/>
        <v>P</v>
      </c>
      <c r="G1254">
        <f t="shared" si="39"/>
        <v>18.9055</v>
      </c>
    </row>
    <row r="1255" spans="1:7" x14ac:dyDescent="0.25">
      <c r="A1255" t="s">
        <v>172</v>
      </c>
      <c r="B1255" t="s">
        <v>91</v>
      </c>
      <c r="C1255">
        <v>0.100171</v>
      </c>
      <c r="D1255" t="s">
        <v>92</v>
      </c>
      <c r="F1255" t="str">
        <f t="shared" si="38"/>
        <v>T</v>
      </c>
      <c r="G1255">
        <f t="shared" si="39"/>
        <v>0.100171</v>
      </c>
    </row>
    <row r="1256" spans="1:7" x14ac:dyDescent="0.25">
      <c r="A1256" t="s">
        <v>172</v>
      </c>
      <c r="B1256" t="s">
        <v>85</v>
      </c>
      <c r="C1256" t="s">
        <v>86</v>
      </c>
      <c r="D1256">
        <v>1.8916500000000001</v>
      </c>
      <c r="E1256" t="s">
        <v>87</v>
      </c>
      <c r="F1256" t="str">
        <f t="shared" si="38"/>
        <v>E</v>
      </c>
      <c r="G1256">
        <f t="shared" si="39"/>
        <v>1.8916500000000001</v>
      </c>
    </row>
    <row r="1257" spans="1:7" x14ac:dyDescent="0.25">
      <c r="A1257" t="s">
        <v>172</v>
      </c>
      <c r="B1257" t="s">
        <v>88</v>
      </c>
      <c r="C1257" t="s">
        <v>89</v>
      </c>
      <c r="D1257">
        <v>18.8842</v>
      </c>
      <c r="E1257" t="s">
        <v>90</v>
      </c>
      <c r="F1257" t="str">
        <f t="shared" si="38"/>
        <v>P</v>
      </c>
      <c r="G1257">
        <f t="shared" si="39"/>
        <v>18.8842</v>
      </c>
    </row>
    <row r="1258" spans="1:7" x14ac:dyDescent="0.25">
      <c r="A1258" t="s">
        <v>172</v>
      </c>
      <c r="B1258" t="s">
        <v>91</v>
      </c>
      <c r="C1258">
        <v>0.100171</v>
      </c>
      <c r="D1258" t="s">
        <v>92</v>
      </c>
      <c r="F1258" t="str">
        <f t="shared" si="38"/>
        <v>T</v>
      </c>
      <c r="G1258">
        <f t="shared" si="39"/>
        <v>0.100171</v>
      </c>
    </row>
    <row r="1259" spans="1:7" x14ac:dyDescent="0.25">
      <c r="A1259" t="s">
        <v>172</v>
      </c>
      <c r="B1259" t="s">
        <v>85</v>
      </c>
      <c r="C1259" t="s">
        <v>86</v>
      </c>
      <c r="D1259">
        <v>1.89331</v>
      </c>
      <c r="E1259" t="s">
        <v>87</v>
      </c>
      <c r="F1259" t="str">
        <f t="shared" si="38"/>
        <v>E</v>
      </c>
      <c r="G1259">
        <f t="shared" si="39"/>
        <v>1.89331</v>
      </c>
    </row>
    <row r="1260" spans="1:7" x14ac:dyDescent="0.25">
      <c r="A1260" t="s">
        <v>172</v>
      </c>
      <c r="B1260" t="s">
        <v>88</v>
      </c>
      <c r="C1260" t="s">
        <v>89</v>
      </c>
      <c r="D1260">
        <v>18.900200000000002</v>
      </c>
      <c r="E1260" t="s">
        <v>90</v>
      </c>
      <c r="F1260" t="str">
        <f t="shared" si="38"/>
        <v>P</v>
      </c>
      <c r="G1260">
        <f t="shared" si="39"/>
        <v>18.900200000000002</v>
      </c>
    </row>
    <row r="1261" spans="1:7" x14ac:dyDescent="0.25">
      <c r="A1261" t="s">
        <v>172</v>
      </c>
      <c r="B1261" t="s">
        <v>91</v>
      </c>
      <c r="C1261">
        <v>0.100174</v>
      </c>
      <c r="D1261" t="s">
        <v>92</v>
      </c>
      <c r="F1261" t="str">
        <f t="shared" si="38"/>
        <v>T</v>
      </c>
      <c r="G1261">
        <f t="shared" si="39"/>
        <v>0.100174</v>
      </c>
    </row>
    <row r="1262" spans="1:7" x14ac:dyDescent="0.25">
      <c r="A1262" t="s">
        <v>173</v>
      </c>
      <c r="B1262" t="s">
        <v>85</v>
      </c>
      <c r="C1262" t="s">
        <v>86</v>
      </c>
      <c r="D1262">
        <v>4.6757200000000001</v>
      </c>
      <c r="E1262" t="s">
        <v>87</v>
      </c>
      <c r="F1262" t="str">
        <f t="shared" si="38"/>
        <v>E</v>
      </c>
      <c r="G1262">
        <f t="shared" si="39"/>
        <v>4.6757200000000001</v>
      </c>
    </row>
    <row r="1263" spans="1:7" x14ac:dyDescent="0.25">
      <c r="A1263" t="s">
        <v>173</v>
      </c>
      <c r="B1263" t="s">
        <v>88</v>
      </c>
      <c r="C1263" t="s">
        <v>89</v>
      </c>
      <c r="D1263">
        <v>23.348099999999999</v>
      </c>
      <c r="E1263" t="s">
        <v>90</v>
      </c>
      <c r="F1263" t="str">
        <f t="shared" si="38"/>
        <v>P</v>
      </c>
      <c r="G1263">
        <f t="shared" si="39"/>
        <v>23.348099999999999</v>
      </c>
    </row>
    <row r="1264" spans="1:7" x14ac:dyDescent="0.25">
      <c r="A1264" t="s">
        <v>173</v>
      </c>
      <c r="B1264" t="s">
        <v>91</v>
      </c>
      <c r="C1264">
        <v>0.20026099999999999</v>
      </c>
      <c r="D1264" t="s">
        <v>92</v>
      </c>
      <c r="F1264" t="str">
        <f t="shared" si="38"/>
        <v>T</v>
      </c>
      <c r="G1264">
        <f t="shared" si="39"/>
        <v>0.20026099999999999</v>
      </c>
    </row>
    <row r="1265" spans="1:7" x14ac:dyDescent="0.25">
      <c r="A1265" t="s">
        <v>173</v>
      </c>
      <c r="B1265" t="s">
        <v>85</v>
      </c>
      <c r="C1265" t="s">
        <v>86</v>
      </c>
      <c r="D1265">
        <v>4.6730999999999998</v>
      </c>
      <c r="E1265" t="s">
        <v>87</v>
      </c>
      <c r="F1265" t="str">
        <f t="shared" si="38"/>
        <v>E</v>
      </c>
      <c r="G1265">
        <f t="shared" si="39"/>
        <v>4.6730999999999998</v>
      </c>
    </row>
    <row r="1266" spans="1:7" x14ac:dyDescent="0.25">
      <c r="A1266" t="s">
        <v>173</v>
      </c>
      <c r="B1266" t="s">
        <v>88</v>
      </c>
      <c r="C1266" t="s">
        <v>89</v>
      </c>
      <c r="D1266">
        <v>23.334599999999998</v>
      </c>
      <c r="E1266" t="s">
        <v>90</v>
      </c>
      <c r="F1266" t="str">
        <f t="shared" si="38"/>
        <v>P</v>
      </c>
      <c r="G1266">
        <f t="shared" si="39"/>
        <v>23.334599999999998</v>
      </c>
    </row>
    <row r="1267" spans="1:7" x14ac:dyDescent="0.25">
      <c r="A1267" t="s">
        <v>173</v>
      </c>
      <c r="B1267" t="s">
        <v>91</v>
      </c>
      <c r="C1267">
        <v>0.200265</v>
      </c>
      <c r="D1267" t="s">
        <v>92</v>
      </c>
      <c r="F1267" t="str">
        <f t="shared" si="38"/>
        <v>T</v>
      </c>
      <c r="G1267">
        <f t="shared" si="39"/>
        <v>0.200265</v>
      </c>
    </row>
    <row r="1268" spans="1:7" x14ac:dyDescent="0.25">
      <c r="A1268" t="s">
        <v>173</v>
      </c>
      <c r="B1268" t="s">
        <v>85</v>
      </c>
      <c r="C1268" t="s">
        <v>86</v>
      </c>
      <c r="D1268">
        <v>4.6727800000000004</v>
      </c>
      <c r="E1268" t="s">
        <v>87</v>
      </c>
      <c r="F1268" t="str">
        <f t="shared" si="38"/>
        <v>E</v>
      </c>
      <c r="G1268">
        <f t="shared" si="39"/>
        <v>4.6727800000000004</v>
      </c>
    </row>
    <row r="1269" spans="1:7" x14ac:dyDescent="0.25">
      <c r="A1269" t="s">
        <v>173</v>
      </c>
      <c r="B1269" t="s">
        <v>88</v>
      </c>
      <c r="C1269" t="s">
        <v>89</v>
      </c>
      <c r="D1269">
        <v>23.333100000000002</v>
      </c>
      <c r="E1269" t="s">
        <v>90</v>
      </c>
      <c r="F1269" t="str">
        <f t="shared" si="38"/>
        <v>P</v>
      </c>
      <c r="G1269">
        <f t="shared" si="39"/>
        <v>23.333100000000002</v>
      </c>
    </row>
    <row r="1270" spans="1:7" x14ac:dyDescent="0.25">
      <c r="A1270" t="s">
        <v>173</v>
      </c>
      <c r="B1270" t="s">
        <v>91</v>
      </c>
      <c r="C1270">
        <v>0.200264</v>
      </c>
      <c r="D1270" t="s">
        <v>92</v>
      </c>
      <c r="F1270" t="str">
        <f t="shared" si="38"/>
        <v>T</v>
      </c>
      <c r="G1270">
        <f t="shared" si="39"/>
        <v>0.200264</v>
      </c>
    </row>
    <row r="1271" spans="1:7" x14ac:dyDescent="0.25">
      <c r="A1271" t="s">
        <v>173</v>
      </c>
      <c r="B1271" t="s">
        <v>85</v>
      </c>
      <c r="C1271" t="s">
        <v>86</v>
      </c>
      <c r="D1271">
        <v>4.6600799999999998</v>
      </c>
      <c r="E1271" t="s">
        <v>87</v>
      </c>
      <c r="F1271" t="str">
        <f t="shared" si="38"/>
        <v>E</v>
      </c>
      <c r="G1271">
        <f t="shared" si="39"/>
        <v>4.6600799999999998</v>
      </c>
    </row>
    <row r="1272" spans="1:7" x14ac:dyDescent="0.25">
      <c r="A1272" t="s">
        <v>173</v>
      </c>
      <c r="B1272" t="s">
        <v>88</v>
      </c>
      <c r="C1272" t="s">
        <v>89</v>
      </c>
      <c r="D1272">
        <v>23.2698</v>
      </c>
      <c r="E1272" t="s">
        <v>90</v>
      </c>
      <c r="F1272" t="str">
        <f t="shared" si="38"/>
        <v>P</v>
      </c>
      <c r="G1272">
        <f t="shared" si="39"/>
        <v>23.2698</v>
      </c>
    </row>
    <row r="1273" spans="1:7" x14ac:dyDescent="0.25">
      <c r="A1273" t="s">
        <v>173</v>
      </c>
      <c r="B1273" t="s">
        <v>91</v>
      </c>
      <c r="C1273">
        <v>0.200263</v>
      </c>
      <c r="D1273" t="s">
        <v>92</v>
      </c>
      <c r="F1273" t="str">
        <f t="shared" si="38"/>
        <v>T</v>
      </c>
      <c r="G1273">
        <f t="shared" si="39"/>
        <v>0.200263</v>
      </c>
    </row>
    <row r="1274" spans="1:7" x14ac:dyDescent="0.25">
      <c r="A1274" t="s">
        <v>173</v>
      </c>
      <c r="B1274" t="s">
        <v>85</v>
      </c>
      <c r="C1274" t="s">
        <v>86</v>
      </c>
      <c r="D1274">
        <v>4.6719099999999996</v>
      </c>
      <c r="E1274" t="s">
        <v>87</v>
      </c>
      <c r="F1274" t="str">
        <f t="shared" si="38"/>
        <v>E</v>
      </c>
      <c r="G1274">
        <f t="shared" si="39"/>
        <v>4.6719099999999996</v>
      </c>
    </row>
    <row r="1275" spans="1:7" x14ac:dyDescent="0.25">
      <c r="A1275" t="s">
        <v>173</v>
      </c>
      <c r="B1275" t="s">
        <v>88</v>
      </c>
      <c r="C1275" t="s">
        <v>89</v>
      </c>
      <c r="D1275">
        <v>23.328499999999998</v>
      </c>
      <c r="E1275" t="s">
        <v>90</v>
      </c>
      <c r="F1275" t="str">
        <f t="shared" si="38"/>
        <v>P</v>
      </c>
      <c r="G1275">
        <f t="shared" si="39"/>
        <v>23.328499999999998</v>
      </c>
    </row>
    <row r="1276" spans="1:7" x14ac:dyDescent="0.25">
      <c r="A1276" t="s">
        <v>173</v>
      </c>
      <c r="B1276" t="s">
        <v>91</v>
      </c>
      <c r="C1276">
        <v>0.200266</v>
      </c>
      <c r="D1276" t="s">
        <v>92</v>
      </c>
      <c r="F1276" t="str">
        <f t="shared" si="38"/>
        <v>T</v>
      </c>
      <c r="G1276">
        <f t="shared" si="39"/>
        <v>0.200266</v>
      </c>
    </row>
    <row r="1277" spans="1:7" x14ac:dyDescent="0.25">
      <c r="A1277" t="s">
        <v>177</v>
      </c>
      <c r="B1277" t="s">
        <v>85</v>
      </c>
      <c r="C1277" t="s">
        <v>86</v>
      </c>
      <c r="D1277">
        <v>20.945799999999998</v>
      </c>
      <c r="E1277" t="s">
        <v>87</v>
      </c>
      <c r="F1277" t="str">
        <f t="shared" si="38"/>
        <v>E</v>
      </c>
      <c r="G1277">
        <f t="shared" si="39"/>
        <v>20.945799999999998</v>
      </c>
    </row>
    <row r="1278" spans="1:7" x14ac:dyDescent="0.25">
      <c r="A1278" t="s">
        <v>177</v>
      </c>
      <c r="B1278" t="s">
        <v>88</v>
      </c>
      <c r="C1278" t="s">
        <v>89</v>
      </c>
      <c r="D1278">
        <v>25.939</v>
      </c>
      <c r="E1278" t="s">
        <v>90</v>
      </c>
      <c r="F1278" t="str">
        <f t="shared" si="38"/>
        <v>P</v>
      </c>
      <c r="G1278">
        <f t="shared" si="39"/>
        <v>25.939</v>
      </c>
    </row>
    <row r="1279" spans="1:7" x14ac:dyDescent="0.25">
      <c r="A1279" t="s">
        <v>177</v>
      </c>
      <c r="B1279" t="s">
        <v>91</v>
      </c>
      <c r="C1279">
        <v>0.80750299999999997</v>
      </c>
      <c r="D1279" t="s">
        <v>92</v>
      </c>
      <c r="F1279" t="str">
        <f t="shared" si="38"/>
        <v>T</v>
      </c>
      <c r="G1279">
        <f t="shared" si="39"/>
        <v>0.80750299999999997</v>
      </c>
    </row>
    <row r="1280" spans="1:7" x14ac:dyDescent="0.25">
      <c r="A1280" t="s">
        <v>177</v>
      </c>
      <c r="B1280" t="s">
        <v>85</v>
      </c>
      <c r="C1280" t="s">
        <v>86</v>
      </c>
      <c r="D1280">
        <v>20.831099999999999</v>
      </c>
      <c r="E1280" t="s">
        <v>87</v>
      </c>
      <c r="F1280" t="str">
        <f t="shared" si="38"/>
        <v>E</v>
      </c>
      <c r="G1280">
        <f t="shared" si="39"/>
        <v>20.831099999999999</v>
      </c>
    </row>
    <row r="1281" spans="1:7" x14ac:dyDescent="0.25">
      <c r="A1281" t="s">
        <v>177</v>
      </c>
      <c r="B1281" t="s">
        <v>88</v>
      </c>
      <c r="C1281" t="s">
        <v>89</v>
      </c>
      <c r="D1281">
        <v>26.016999999999999</v>
      </c>
      <c r="E1281" t="s">
        <v>90</v>
      </c>
      <c r="F1281" t="str">
        <f t="shared" si="38"/>
        <v>P</v>
      </c>
      <c r="G1281">
        <f t="shared" si="39"/>
        <v>26.016999999999999</v>
      </c>
    </row>
    <row r="1282" spans="1:7" x14ac:dyDescent="0.25">
      <c r="A1282" t="s">
        <v>177</v>
      </c>
      <c r="B1282" t="s">
        <v>91</v>
      </c>
      <c r="C1282">
        <v>0.80067100000000002</v>
      </c>
      <c r="D1282" t="s">
        <v>92</v>
      </c>
      <c r="F1282" t="str">
        <f t="shared" si="38"/>
        <v>T</v>
      </c>
      <c r="G1282">
        <f t="shared" si="39"/>
        <v>0.80067100000000002</v>
      </c>
    </row>
    <row r="1283" spans="1:7" x14ac:dyDescent="0.25">
      <c r="A1283" t="s">
        <v>177</v>
      </c>
      <c r="B1283" t="s">
        <v>85</v>
      </c>
      <c r="C1283" t="s">
        <v>86</v>
      </c>
      <c r="D1283">
        <v>20.8277</v>
      </c>
      <c r="E1283" t="s">
        <v>87</v>
      </c>
      <c r="F1283" t="str">
        <f t="shared" ref="F1283:F1291" si="40">IF(C1283="Energy","E",IF(C1283="Power","P","T"))</f>
        <v>E</v>
      </c>
      <c r="G1283">
        <f t="shared" ref="G1283:G1291" si="41">IF(F1283="E",D1283,IF(F1283="P",D1283, C1283))</f>
        <v>20.8277</v>
      </c>
    </row>
    <row r="1284" spans="1:7" x14ac:dyDescent="0.25">
      <c r="A1284" t="s">
        <v>177</v>
      </c>
      <c r="B1284" t="s">
        <v>88</v>
      </c>
      <c r="C1284" t="s">
        <v>89</v>
      </c>
      <c r="D1284">
        <v>26.013000000000002</v>
      </c>
      <c r="E1284" t="s">
        <v>90</v>
      </c>
      <c r="F1284" t="str">
        <f t="shared" si="40"/>
        <v>P</v>
      </c>
      <c r="G1284">
        <f t="shared" si="41"/>
        <v>26.013000000000002</v>
      </c>
    </row>
    <row r="1285" spans="1:7" x14ac:dyDescent="0.25">
      <c r="A1285" t="s">
        <v>177</v>
      </c>
      <c r="B1285" t="s">
        <v>91</v>
      </c>
      <c r="C1285">
        <v>0.80066499999999996</v>
      </c>
      <c r="D1285" t="s">
        <v>92</v>
      </c>
      <c r="F1285" t="str">
        <f t="shared" si="40"/>
        <v>T</v>
      </c>
      <c r="G1285">
        <f t="shared" si="41"/>
        <v>0.80066499999999996</v>
      </c>
    </row>
    <row r="1286" spans="1:7" x14ac:dyDescent="0.25">
      <c r="A1286" t="s">
        <v>177</v>
      </c>
      <c r="B1286" t="s">
        <v>85</v>
      </c>
      <c r="C1286" t="s">
        <v>86</v>
      </c>
      <c r="D1286">
        <v>22.718</v>
      </c>
      <c r="E1286" t="s">
        <v>87</v>
      </c>
      <c r="F1286" t="str">
        <f t="shared" si="40"/>
        <v>E</v>
      </c>
      <c r="G1286">
        <f t="shared" si="41"/>
        <v>22.718</v>
      </c>
    </row>
    <row r="1287" spans="1:7" x14ac:dyDescent="0.25">
      <c r="A1287" t="s">
        <v>177</v>
      </c>
      <c r="B1287" t="s">
        <v>88</v>
      </c>
      <c r="C1287" t="s">
        <v>89</v>
      </c>
      <c r="D1287">
        <v>25.221800000000002</v>
      </c>
      <c r="E1287" t="s">
        <v>90</v>
      </c>
      <c r="F1287" t="str">
        <f t="shared" si="40"/>
        <v>P</v>
      </c>
      <c r="G1287">
        <f t="shared" si="41"/>
        <v>25.221800000000002</v>
      </c>
    </row>
    <row r="1288" spans="1:7" x14ac:dyDescent="0.25">
      <c r="A1288" t="s">
        <v>177</v>
      </c>
      <c r="B1288" t="s">
        <v>91</v>
      </c>
      <c r="C1288">
        <v>0.90072700000000006</v>
      </c>
      <c r="D1288" t="s">
        <v>92</v>
      </c>
      <c r="F1288" t="str">
        <f t="shared" si="40"/>
        <v>T</v>
      </c>
      <c r="G1288">
        <f t="shared" si="41"/>
        <v>0.90072700000000006</v>
      </c>
    </row>
    <row r="1289" spans="1:7" x14ac:dyDescent="0.25">
      <c r="A1289" t="s">
        <v>177</v>
      </c>
      <c r="B1289" t="s">
        <v>85</v>
      </c>
      <c r="C1289" t="s">
        <v>86</v>
      </c>
      <c r="D1289">
        <v>22.7286</v>
      </c>
      <c r="E1289" t="s">
        <v>87</v>
      </c>
      <c r="F1289" t="str">
        <f t="shared" si="40"/>
        <v>E</v>
      </c>
      <c r="G1289">
        <f t="shared" si="41"/>
        <v>22.7286</v>
      </c>
    </row>
    <row r="1290" spans="1:7" x14ac:dyDescent="0.25">
      <c r="A1290" t="s">
        <v>177</v>
      </c>
      <c r="B1290" t="s">
        <v>88</v>
      </c>
      <c r="C1290" t="s">
        <v>89</v>
      </c>
      <c r="D1290">
        <v>25.233699999999999</v>
      </c>
      <c r="E1290" t="s">
        <v>90</v>
      </c>
      <c r="F1290" t="str">
        <f t="shared" si="40"/>
        <v>P</v>
      </c>
      <c r="G1290">
        <f t="shared" si="41"/>
        <v>25.233699999999999</v>
      </c>
    </row>
    <row r="1291" spans="1:7" x14ac:dyDescent="0.25">
      <c r="A1291" t="s">
        <v>177</v>
      </c>
      <c r="B1291" t="s">
        <v>91</v>
      </c>
      <c r="C1291">
        <v>0.90072300000000005</v>
      </c>
      <c r="D1291" t="s">
        <v>92</v>
      </c>
      <c r="F1291" t="str">
        <f t="shared" si="40"/>
        <v>T</v>
      </c>
      <c r="G1291">
        <f t="shared" si="41"/>
        <v>0.90072300000000005</v>
      </c>
    </row>
  </sheetData>
  <autoFilter ref="A1:G1291" xr:uid="{128EB659-7CBE-4F8F-B3F7-D74611B5BE9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Sheet1</vt:lpstr>
      <vt:lpstr>Sheet3</vt:lpstr>
      <vt:lpstr>Sheet4</vt:lpstr>
      <vt:lpstr>timeandenergy</vt:lpstr>
      <vt:lpstr>pivotbeets</vt:lpstr>
      <vt:lpstr>nbench</vt:lpstr>
      <vt:lpstr>cyclomatics</vt:lpstr>
      <vt:lpstr>cycloanalysis</vt:lpstr>
      <vt:lpstr>Sheet2</vt:lpstr>
      <vt:lpstr>Chart1</vt:lpstr>
      <vt:lpstr>Sheet3!collated</vt:lpstr>
      <vt:lpstr>Sheet4!collated</vt:lpstr>
      <vt:lpstr>Sheet2!result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 Manoj</dc:creator>
  <cp:lastModifiedBy>Darsh Manoj</cp:lastModifiedBy>
  <dcterms:created xsi:type="dcterms:W3CDTF">2020-08-06T13:00:02Z</dcterms:created>
  <dcterms:modified xsi:type="dcterms:W3CDTF">2020-08-31T11:24:41Z</dcterms:modified>
</cp:coreProperties>
</file>