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O表" sheetId="1" r:id="rId1"/>
    <sheet name="物料清单" sheetId="3" r:id="rId2"/>
    <sheet name="编程规划" sheetId="4" r:id="rId3"/>
    <sheet name="机台参数" sheetId="5" r:id="rId4"/>
  </sheets>
  <calcPr calcId="145621"/>
</workbook>
</file>

<file path=xl/calcChain.xml><?xml version="1.0" encoding="utf-8"?>
<calcChain xmlns="http://schemas.openxmlformats.org/spreadsheetml/2006/main">
  <c r="C5" i="5" l="1"/>
  <c r="B5" i="5"/>
  <c r="C4" i="5" l="1"/>
  <c r="B4" i="5"/>
  <c r="C3" i="5"/>
  <c r="B3" i="5"/>
</calcChain>
</file>

<file path=xl/sharedStrings.xml><?xml version="1.0" encoding="utf-8"?>
<sst xmlns="http://schemas.openxmlformats.org/spreadsheetml/2006/main" count="569" uniqueCount="520">
  <si>
    <t>序号</t>
  </si>
  <si>
    <t>输入端子</t>
  </si>
  <si>
    <t>线标</t>
  </si>
  <si>
    <t>输出端子</t>
  </si>
  <si>
    <t>输出信号</t>
  </si>
  <si>
    <t>CH0.00</t>
    <phoneticPr fontId="3" type="noConversion"/>
  </si>
  <si>
    <t>CH0.01</t>
  </si>
  <si>
    <t>CH0.02</t>
  </si>
  <si>
    <t>CH0.03</t>
  </si>
  <si>
    <t>CH0.04</t>
  </si>
  <si>
    <t>CH0.05</t>
  </si>
  <si>
    <t>CH0.06</t>
  </si>
  <si>
    <t>CH0.07</t>
  </si>
  <si>
    <t>CH0.08</t>
  </si>
  <si>
    <t>CH0.09</t>
  </si>
  <si>
    <t>CH0.10</t>
  </si>
  <si>
    <t>CH0.11</t>
  </si>
  <si>
    <t>CH1.00</t>
    <phoneticPr fontId="3" type="noConversion"/>
  </si>
  <si>
    <t>CH1.01</t>
  </si>
  <si>
    <t>CH1.02</t>
  </si>
  <si>
    <t>CH1.03</t>
  </si>
  <si>
    <t>CH1.04</t>
  </si>
  <si>
    <t>CH1.05</t>
  </si>
  <si>
    <t>CH1.06</t>
  </si>
  <si>
    <t>CH1.07</t>
  </si>
  <si>
    <t>CH1.08</t>
  </si>
  <si>
    <t>CH1.09</t>
  </si>
  <si>
    <t>CH1.10</t>
  </si>
  <si>
    <t>CH1.11</t>
  </si>
  <si>
    <t>CH100.00</t>
    <phoneticPr fontId="3" type="noConversion"/>
  </si>
  <si>
    <t>CH100.01</t>
  </si>
  <si>
    <t>CH100.02</t>
  </si>
  <si>
    <t>CH100.03</t>
  </si>
  <si>
    <t>CH100.04</t>
  </si>
  <si>
    <t>CH100.05</t>
  </si>
  <si>
    <t>CH100.06</t>
  </si>
  <si>
    <t>CH100.07</t>
  </si>
  <si>
    <t>CH101.00</t>
    <phoneticPr fontId="3" type="noConversion"/>
  </si>
  <si>
    <t>CH101.01</t>
  </si>
  <si>
    <t>CH101.02</t>
  </si>
  <si>
    <t>CH101.03</t>
  </si>
  <si>
    <t>CH101.04</t>
  </si>
  <si>
    <t>CH101.05</t>
  </si>
  <si>
    <t>CH101.06</t>
  </si>
  <si>
    <t>CH101.07</t>
  </si>
  <si>
    <t>轴1伺服ON</t>
    <phoneticPr fontId="3" type="noConversion"/>
  </si>
  <si>
    <t>轴2伺服ON</t>
  </si>
  <si>
    <t>轴1原点输入信号</t>
    <phoneticPr fontId="3" type="noConversion"/>
  </si>
  <si>
    <t>轴2原点输入信号</t>
  </si>
  <si>
    <t>轴1（脉冲）</t>
    <phoneticPr fontId="3" type="noConversion"/>
  </si>
  <si>
    <t>轴1（方向）</t>
    <phoneticPr fontId="3" type="noConversion"/>
  </si>
  <si>
    <t>轴2（脉冲）</t>
  </si>
  <si>
    <t>轴2（方向）</t>
  </si>
  <si>
    <t>轴2伺服报警</t>
  </si>
  <si>
    <t>三色灯-蜂鸣器</t>
    <phoneticPr fontId="3" type="noConversion"/>
  </si>
  <si>
    <t xml:space="preserve">欧姆龙CP1L-EM40DT </t>
    <phoneticPr fontId="4" type="noConversion"/>
  </si>
  <si>
    <t>轴1伺服RST</t>
    <phoneticPr fontId="3" type="noConversion"/>
  </si>
  <si>
    <t>轴2伺服RST</t>
  </si>
  <si>
    <t>电磁阀1</t>
    <phoneticPr fontId="3" type="noConversion"/>
  </si>
  <si>
    <t>电磁阀2</t>
    <phoneticPr fontId="3" type="noConversion"/>
  </si>
  <si>
    <t>继电器1</t>
    <phoneticPr fontId="3" type="noConversion"/>
  </si>
  <si>
    <t>继电器2</t>
    <phoneticPr fontId="3" type="noConversion"/>
  </si>
  <si>
    <t>启动1</t>
    <phoneticPr fontId="3" type="noConversion"/>
  </si>
  <si>
    <t>启动2</t>
    <phoneticPr fontId="3" type="noConversion"/>
  </si>
  <si>
    <t>暂停</t>
    <phoneticPr fontId="3" type="noConversion"/>
  </si>
  <si>
    <t>急停【常闭】</t>
    <phoneticPr fontId="3" type="noConversion"/>
  </si>
  <si>
    <t>轴1正转极限【常闭】</t>
    <phoneticPr fontId="3" type="noConversion"/>
  </si>
  <si>
    <t>轴1反转极限【常闭】</t>
    <phoneticPr fontId="3" type="noConversion"/>
  </si>
  <si>
    <t>轴2正转极限【常闭】</t>
    <phoneticPr fontId="3" type="noConversion"/>
  </si>
  <si>
    <t>轴2反转极限【常闭】</t>
    <phoneticPr fontId="3" type="noConversion"/>
  </si>
  <si>
    <t>负压表</t>
    <phoneticPr fontId="3" type="noConversion"/>
  </si>
  <si>
    <t>光栅【常闭】</t>
    <phoneticPr fontId="3" type="noConversion"/>
  </si>
  <si>
    <t>编号：</t>
  </si>
  <si>
    <t>项目名称：</t>
  </si>
  <si>
    <t>客    户：</t>
  </si>
  <si>
    <t xml:space="preserve">   装 配 时 间：</t>
  </si>
  <si>
    <t>数    量：</t>
  </si>
  <si>
    <t xml:space="preserve">   经 理 签 字：</t>
  </si>
  <si>
    <t>个</t>
  </si>
  <si>
    <t>施耐德</t>
  </si>
  <si>
    <t>风扇</t>
  </si>
  <si>
    <t>急停按钮</t>
  </si>
  <si>
    <t>电源指示灯</t>
  </si>
  <si>
    <t>继电器</t>
  </si>
  <si>
    <t>开关电源</t>
  </si>
  <si>
    <t>欧姆龙</t>
  </si>
  <si>
    <t>转接板</t>
  </si>
  <si>
    <t>ST081N</t>
  </si>
  <si>
    <t>米</t>
  </si>
  <si>
    <t>捷固端子</t>
  </si>
  <si>
    <t>导轨</t>
  </si>
  <si>
    <t>线槽</t>
  </si>
  <si>
    <t>物料清单（电气）:</t>
  </si>
  <si>
    <t>基板压合设备</t>
    <phoneticPr fontId="3" type="noConversion"/>
  </si>
  <si>
    <t>设计工程师：</t>
    <phoneticPr fontId="3" type="noConversion"/>
  </si>
  <si>
    <t>吴小康</t>
    <phoneticPr fontId="3" type="noConversion"/>
  </si>
  <si>
    <t xml:space="preserve">   制 单 时 间：</t>
  </si>
  <si>
    <t>2017.8.16</t>
    <phoneticPr fontId="3" type="noConversion"/>
  </si>
  <si>
    <t>珠海藤仓</t>
    <phoneticPr fontId="3" type="noConversion"/>
  </si>
  <si>
    <t>领  料  人：</t>
    <phoneticPr fontId="3" type="noConversion"/>
  </si>
  <si>
    <t>史海荣</t>
    <phoneticPr fontId="3" type="noConversion"/>
  </si>
  <si>
    <t>1套</t>
    <phoneticPr fontId="3" type="noConversion"/>
  </si>
  <si>
    <t xml:space="preserve"> 主 管 签 字：</t>
  </si>
  <si>
    <t>物料名称</t>
  </si>
  <si>
    <t>型号</t>
  </si>
  <si>
    <t>品牌</t>
  </si>
  <si>
    <t>数量</t>
  </si>
  <si>
    <t>单位</t>
  </si>
  <si>
    <t>单价</t>
  </si>
  <si>
    <t>采购件</t>
  </si>
  <si>
    <t>控制器</t>
    <phoneticPr fontId="3" type="noConversion"/>
  </si>
  <si>
    <t>PLC通讯线</t>
    <phoneticPr fontId="3" type="noConversion"/>
  </si>
  <si>
    <r>
      <t>2</t>
    </r>
    <r>
      <rPr>
        <sz val="10"/>
        <color indexed="8"/>
        <rFont val="宋体"/>
        <family val="3"/>
        <charset val="134"/>
      </rPr>
      <t>32接线（fsk）</t>
    </r>
    <phoneticPr fontId="3" type="noConversion"/>
  </si>
  <si>
    <t>ORMON</t>
    <phoneticPr fontId="3" type="noConversion"/>
  </si>
  <si>
    <t>PLC</t>
    <phoneticPr fontId="3" type="noConversion"/>
  </si>
  <si>
    <t>CP1L-EL20DT-D</t>
    <phoneticPr fontId="3" type="noConversion"/>
  </si>
  <si>
    <t>ORMON</t>
    <phoneticPr fontId="3" type="noConversion"/>
  </si>
  <si>
    <t>电机</t>
  </si>
  <si>
    <r>
      <t>伺服驱动（100W</t>
    </r>
    <r>
      <rPr>
        <sz val="10"/>
        <color theme="1"/>
        <rFont val="宋体"/>
        <family val="3"/>
        <charset val="134"/>
      </rPr>
      <t>13位）</t>
    </r>
    <phoneticPr fontId="3" type="noConversion"/>
  </si>
  <si>
    <t>MADKT1505E</t>
    <phoneticPr fontId="3" type="noConversion"/>
  </si>
  <si>
    <t>松下</t>
    <phoneticPr fontId="3" type="noConversion"/>
  </si>
  <si>
    <t>伺服电机（100W）</t>
    <phoneticPr fontId="3" type="noConversion"/>
  </si>
  <si>
    <t>MSMD012G1U</t>
    <phoneticPr fontId="3" type="noConversion"/>
  </si>
  <si>
    <t>松下</t>
    <phoneticPr fontId="3" type="noConversion"/>
  </si>
  <si>
    <t>编码器线</t>
    <phoneticPr fontId="3" type="noConversion"/>
  </si>
  <si>
    <t>MFECA-0030-EAM-T</t>
    <phoneticPr fontId="3" type="noConversion"/>
  </si>
  <si>
    <t>松下</t>
    <phoneticPr fontId="3" type="noConversion"/>
  </si>
  <si>
    <t>电机动力线</t>
    <phoneticPr fontId="3" type="noConversion"/>
  </si>
  <si>
    <t>MFMC-0030-EED-T</t>
    <phoneticPr fontId="3" type="noConversion"/>
  </si>
  <si>
    <t>伺服多心线</t>
    <phoneticPr fontId="3" type="noConversion"/>
  </si>
  <si>
    <t>DVOP4350</t>
    <phoneticPr fontId="3" type="noConversion"/>
  </si>
  <si>
    <t>面板</t>
  </si>
  <si>
    <t>启动按钮【常开】</t>
  </si>
  <si>
    <t xml:space="preserve"> SAY7-22B 自复位</t>
    <phoneticPr fontId="3" type="noConversion"/>
  </si>
  <si>
    <t>SHSNAO</t>
  </si>
  <si>
    <t>https://detail.tmall.com/item.htm?spm=a220o.1000855.0.0.4732a2bdLufojD&amp;id=520378721493&amp;rn=d1ec49c6ed75f7d473fadf5c83cc4013&amp;abbucket=10</t>
    <phoneticPr fontId="3" type="noConversion"/>
  </si>
  <si>
    <t>停止按钮</t>
    <phoneticPr fontId="3" type="noConversion"/>
  </si>
  <si>
    <t xml:space="preserve"> SAY7-22B 自锁</t>
    <phoneticPr fontId="3" type="noConversion"/>
  </si>
  <si>
    <t>复位按钮【常开】</t>
  </si>
  <si>
    <t>LAY37-11ZS</t>
  </si>
  <si>
    <t>https://detail.tmall.com/item.htm?spm=a1z10.5-b.w4011-15630070962.46.49de42b6BYxsSu&amp;id=45083959428&amp;rn=e17d3e024714d4bf4b86c62a423cd168&amp;abbucket=13</t>
    <phoneticPr fontId="3" type="noConversion"/>
  </si>
  <si>
    <r>
      <t>C</t>
    </r>
    <r>
      <rPr>
        <sz val="10"/>
        <color indexed="8"/>
        <rFont val="宋体"/>
        <family val="3"/>
        <charset val="134"/>
      </rPr>
      <t>HB6024AB</t>
    </r>
    <phoneticPr fontId="3" type="noConversion"/>
  </si>
  <si>
    <t>蜂鸣器</t>
    <phoneticPr fontId="3" type="noConversion"/>
  </si>
  <si>
    <t>接线柱</t>
    <phoneticPr fontId="3" type="noConversion"/>
  </si>
  <si>
    <t>纯铜接线柱10mm</t>
    <phoneticPr fontId="3" type="noConversion"/>
  </si>
  <si>
    <t>https://item.taobao.com/item.htm?spm=a230r.1.14.160.76bf523ON9Xp6&amp;id=522156036319&amp;ns=1&amp;abbucket=11#detail</t>
    <phoneticPr fontId="3" type="noConversion"/>
  </si>
  <si>
    <t>电磁阀</t>
    <phoneticPr fontId="3" type="noConversion"/>
  </si>
  <si>
    <t>4V210</t>
    <phoneticPr fontId="3" type="noConversion"/>
  </si>
  <si>
    <t>连</t>
    <phoneticPr fontId="3" type="noConversion"/>
  </si>
  <si>
    <t>静电接线柱</t>
    <phoneticPr fontId="3" type="noConversion"/>
  </si>
  <si>
    <t>触摸屏</t>
    <phoneticPr fontId="3" type="noConversion"/>
  </si>
  <si>
    <t>TPC7062 带通讯线</t>
    <phoneticPr fontId="3" type="noConversion"/>
  </si>
  <si>
    <t>昆仑通态</t>
    <phoneticPr fontId="3" type="noConversion"/>
  </si>
  <si>
    <t>传感器</t>
    <phoneticPr fontId="3" type="noConversion"/>
  </si>
  <si>
    <t>负压表</t>
    <phoneticPr fontId="3" type="noConversion"/>
  </si>
  <si>
    <t>DP-101</t>
    <phoneticPr fontId="3" type="noConversion"/>
  </si>
  <si>
    <t>模组光电开关</t>
  </si>
  <si>
    <t>EE-SX674</t>
  </si>
  <si>
    <t>正版</t>
    <phoneticPr fontId="3" type="noConversion"/>
  </si>
  <si>
    <t>接近开关</t>
    <phoneticPr fontId="3" type="noConversion"/>
  </si>
  <si>
    <t>光栅</t>
    <phoneticPr fontId="3" type="noConversion"/>
  </si>
  <si>
    <t>NA2-N08</t>
    <phoneticPr fontId="3" type="noConversion"/>
  </si>
  <si>
    <t>对</t>
    <phoneticPr fontId="3" type="noConversion"/>
  </si>
  <si>
    <t>开关
电源</t>
  </si>
  <si>
    <r>
      <t>DR-60</t>
    </r>
    <r>
      <rPr>
        <sz val="10"/>
        <color indexed="8"/>
        <rFont val="宋体"/>
        <family val="3"/>
        <charset val="134"/>
      </rPr>
      <t xml:space="preserve">-24 </t>
    </r>
    <r>
      <rPr>
        <sz val="10"/>
        <color indexed="8"/>
        <rFont val="宋体"/>
        <family val="3"/>
        <charset val="134"/>
      </rPr>
      <t>60</t>
    </r>
    <r>
      <rPr>
        <sz val="10"/>
        <color indexed="8"/>
        <rFont val="宋体"/>
        <family val="3"/>
        <charset val="134"/>
      </rPr>
      <t>W</t>
    </r>
    <phoneticPr fontId="3" type="noConversion"/>
  </si>
  <si>
    <t>铭伟</t>
  </si>
  <si>
    <t>主电路开关</t>
  </si>
  <si>
    <t>主控漏电保护开关</t>
    <phoneticPr fontId="3" type="noConversion"/>
  </si>
  <si>
    <t>品字开关</t>
    <phoneticPr fontId="3" type="noConversion"/>
  </si>
  <si>
    <r>
      <t>2</t>
    </r>
    <r>
      <rPr>
        <sz val="10"/>
        <color indexed="8"/>
        <rFont val="宋体"/>
        <family val="3"/>
        <charset val="134"/>
      </rPr>
      <t>4V绿色</t>
    </r>
    <phoneticPr fontId="3" type="noConversion"/>
  </si>
  <si>
    <t>配件</t>
  </si>
  <si>
    <t>MY2N-GS D24V</t>
  </si>
  <si>
    <t>若干</t>
    <phoneticPr fontId="3" type="noConversion"/>
  </si>
  <si>
    <t>多芯线</t>
  </si>
  <si>
    <t>三芯电源线</t>
  </si>
  <si>
    <t>电源线（黄色）</t>
  </si>
  <si>
    <t>1.5平方</t>
  </si>
  <si>
    <t>远东</t>
  </si>
  <si>
    <t>电源线（蓝色）</t>
  </si>
  <si>
    <t>PE线（黄绿）</t>
  </si>
  <si>
    <t>信号线（红）</t>
  </si>
  <si>
    <t>0.75平方</t>
  </si>
  <si>
    <t>信号线（黑）</t>
  </si>
  <si>
    <t>H0</t>
    <phoneticPr fontId="3" type="noConversion"/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</si>
  <si>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</si>
  <si>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</si>
  <si>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</si>
  <si>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</si>
  <si>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</si>
  <si>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</si>
  <si>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</si>
  <si>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</si>
  <si>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</si>
  <si>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</si>
  <si>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</si>
  <si>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</si>
  <si>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</si>
  <si>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</si>
  <si>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</si>
  <si>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</si>
  <si>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</si>
  <si>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</si>
  <si>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</si>
  <si>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</si>
  <si>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H30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</si>
  <si>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</si>
  <si>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</si>
  <si>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</si>
  <si>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</si>
  <si>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</si>
  <si>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</si>
  <si>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</si>
  <si>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</si>
  <si>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</si>
  <si>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</si>
  <si>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</si>
  <si>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</si>
  <si>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</si>
  <si>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</si>
  <si>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</si>
  <si>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</si>
  <si>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</si>
  <si>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</si>
  <si>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</si>
  <si>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</si>
  <si>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</si>
  <si>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</si>
  <si>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</si>
  <si>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</si>
  <si>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</si>
  <si>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</si>
  <si>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</si>
  <si>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</si>
  <si>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</si>
  <si>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</si>
  <si>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</si>
  <si>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</si>
  <si>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</si>
  <si>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</si>
  <si>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</si>
  <si>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</si>
  <si>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</si>
  <si>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</si>
  <si>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</si>
  <si>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</si>
  <si>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</si>
  <si>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</si>
  <si>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</si>
  <si>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</si>
  <si>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</si>
  <si>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</si>
  <si>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</si>
  <si>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</si>
  <si>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</si>
  <si>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</si>
  <si>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</si>
  <si>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</si>
  <si>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</si>
  <si>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</si>
  <si>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</si>
  <si>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</si>
  <si>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</si>
  <si>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</si>
  <si>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</si>
  <si>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轴1原点回归速度</t>
    <phoneticPr fontId="3" type="noConversion"/>
  </si>
  <si>
    <t>轴1位置2</t>
  </si>
  <si>
    <t>轴1位置3</t>
  </si>
  <si>
    <t>轴1位置4</t>
  </si>
  <si>
    <t>轴2爬行速度</t>
    <phoneticPr fontId="3" type="noConversion"/>
  </si>
  <si>
    <t>轴2运行速度</t>
    <phoneticPr fontId="3" type="noConversion"/>
  </si>
  <si>
    <t>轴2调试速度</t>
    <phoneticPr fontId="3" type="noConversion"/>
  </si>
  <si>
    <t>轴2位置2</t>
    <phoneticPr fontId="3" type="noConversion"/>
  </si>
  <si>
    <t>轴2位置3</t>
    <phoneticPr fontId="3" type="noConversion"/>
  </si>
  <si>
    <t>轴2位置4</t>
    <phoneticPr fontId="3" type="noConversion"/>
  </si>
  <si>
    <t>W0.00</t>
    <phoneticPr fontId="3" type="noConversion"/>
  </si>
  <si>
    <t>W0.01</t>
  </si>
  <si>
    <t>W0.02</t>
  </si>
  <si>
    <t>W0.03</t>
  </si>
  <si>
    <t>W0.04</t>
  </si>
  <si>
    <t>W0.05</t>
  </si>
  <si>
    <t>W0.06</t>
  </si>
  <si>
    <t>W0.07</t>
  </si>
  <si>
    <t>W0.08</t>
  </si>
  <si>
    <t>W0.09</t>
  </si>
  <si>
    <t>Step1</t>
    <phoneticPr fontId="3" type="noConversion"/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</si>
  <si>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</si>
  <si>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</si>
  <si>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</si>
  <si>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</si>
  <si>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</si>
  <si>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</si>
  <si>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</si>
  <si>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</si>
  <si>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</si>
  <si>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EMGStep</t>
    <phoneticPr fontId="3" type="noConversion"/>
  </si>
  <si>
    <t>W100.00</t>
    <phoneticPr fontId="3" type="noConversion"/>
  </si>
  <si>
    <t>W100.01</t>
  </si>
  <si>
    <t>W100.02</t>
  </si>
  <si>
    <t>W100.03</t>
  </si>
  <si>
    <t>W100.04</t>
  </si>
  <si>
    <t>W100.05</t>
  </si>
  <si>
    <t>W100.06</t>
  </si>
  <si>
    <t>W100.07</t>
  </si>
  <si>
    <t>W100.08</t>
  </si>
  <si>
    <t>W100.09</t>
  </si>
  <si>
    <t>W100.10</t>
  </si>
  <si>
    <t>W100.11</t>
  </si>
  <si>
    <t>W100.12</t>
  </si>
  <si>
    <t>W100.13</t>
  </si>
  <si>
    <t>W100.14</t>
  </si>
  <si>
    <t>W100.15</t>
  </si>
  <si>
    <t>中间过程</t>
    <phoneticPr fontId="3" type="noConversion"/>
  </si>
  <si>
    <t>W10.00</t>
    <phoneticPr fontId="3" type="noConversion"/>
  </si>
  <si>
    <t>W10.01</t>
  </si>
  <si>
    <t>W10.02</t>
  </si>
  <si>
    <t>W10.03</t>
  </si>
  <si>
    <t>W10.04</t>
  </si>
  <si>
    <t>W10.05</t>
  </si>
  <si>
    <t>W10.06</t>
  </si>
  <si>
    <t>W10.07</t>
  </si>
  <si>
    <t>W10.08</t>
  </si>
  <si>
    <t>W10.09</t>
  </si>
  <si>
    <t>轴1反向点动</t>
    <phoneticPr fontId="3" type="noConversion"/>
  </si>
  <si>
    <t>轴1停止</t>
    <phoneticPr fontId="3" type="noConversion"/>
  </si>
  <si>
    <t>轴1驱动</t>
    <phoneticPr fontId="3" type="noConversion"/>
  </si>
  <si>
    <t>轴1定位完成</t>
    <phoneticPr fontId="3" type="noConversion"/>
  </si>
  <si>
    <t>轴2停止</t>
  </si>
  <si>
    <t>W101.00</t>
    <phoneticPr fontId="3" type="noConversion"/>
  </si>
  <si>
    <t>W101.01</t>
  </si>
  <si>
    <t>W101.02</t>
  </si>
  <si>
    <t>W101.03</t>
  </si>
  <si>
    <t>W101.04</t>
  </si>
  <si>
    <t>W101.05</t>
  </si>
  <si>
    <t>W101.06</t>
  </si>
  <si>
    <t>W101.07</t>
  </si>
  <si>
    <t>W101.08</t>
  </si>
  <si>
    <t>W101.09</t>
  </si>
  <si>
    <t>W10.10</t>
  </si>
  <si>
    <t>W10.11</t>
  </si>
  <si>
    <t>W10.12</t>
  </si>
  <si>
    <t>W10.13</t>
  </si>
  <si>
    <t>W10.14</t>
  </si>
  <si>
    <t>W10.15</t>
  </si>
  <si>
    <t>W11.00</t>
    <phoneticPr fontId="3" type="noConversion"/>
  </si>
  <si>
    <t>W11.01</t>
  </si>
  <si>
    <t>W11.02</t>
  </si>
  <si>
    <t>W11.03</t>
  </si>
  <si>
    <t>W11.04</t>
  </si>
  <si>
    <t>W11.05</t>
  </si>
  <si>
    <t>W11.06</t>
  </si>
  <si>
    <t>W11.07</t>
  </si>
  <si>
    <t>W11.08</t>
  </si>
  <si>
    <t>轴1设为原点</t>
    <phoneticPr fontId="3" type="noConversion"/>
  </si>
  <si>
    <t>D0</t>
    <phoneticPr fontId="3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</si>
  <si>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</si>
  <si>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</si>
  <si>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</si>
  <si>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</si>
  <si>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</si>
  <si>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</si>
  <si>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</si>
  <si>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</si>
  <si>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</si>
  <si>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</si>
  <si>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</si>
  <si>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</si>
  <si>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</si>
  <si>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</si>
  <si>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</si>
  <si>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</si>
  <si>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</si>
  <si>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</si>
  <si>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</si>
  <si>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</si>
  <si>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</si>
  <si>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</si>
  <si>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</si>
  <si>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</si>
  <si>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轴1脉冲数</t>
    <phoneticPr fontId="3" type="noConversion"/>
  </si>
  <si>
    <t>轴1频率</t>
    <phoneticPr fontId="3" type="noConversion"/>
  </si>
  <si>
    <t>轴2当前值</t>
  </si>
  <si>
    <t>W200.00</t>
    <phoneticPr fontId="3" type="noConversion"/>
  </si>
  <si>
    <t>W200.01</t>
  </si>
  <si>
    <t>W200.02</t>
  </si>
  <si>
    <t>W200.03</t>
  </si>
  <si>
    <t>W200.04</t>
  </si>
  <si>
    <t>W200.05</t>
  </si>
  <si>
    <t>W200.06</t>
  </si>
  <si>
    <t>W200.07</t>
  </si>
  <si>
    <t>W200.08</t>
  </si>
  <si>
    <t>W200.09</t>
  </si>
  <si>
    <t>W200.10</t>
  </si>
  <si>
    <t>W200.11</t>
  </si>
  <si>
    <t>W200.12</t>
  </si>
  <si>
    <t>W200.13</t>
  </si>
  <si>
    <t>W200.14</t>
  </si>
  <si>
    <t>W200.15</t>
  </si>
  <si>
    <t>报警1</t>
    <phoneticPr fontId="3" type="noConversion"/>
  </si>
  <si>
    <t>报警2</t>
  </si>
  <si>
    <t>报警3</t>
  </si>
  <si>
    <t>报警4</t>
  </si>
  <si>
    <t>报警5</t>
  </si>
  <si>
    <t>报警6</t>
  </si>
  <si>
    <t>报警7</t>
  </si>
  <si>
    <t>报警8</t>
  </si>
  <si>
    <t>报警9</t>
  </si>
  <si>
    <t>报警10</t>
  </si>
  <si>
    <t>报警11</t>
  </si>
  <si>
    <t>报警12</t>
  </si>
  <si>
    <t>报警13</t>
  </si>
  <si>
    <t>报警14</t>
  </si>
  <si>
    <t>报警15</t>
  </si>
  <si>
    <t>报警16</t>
  </si>
  <si>
    <t>W300.00</t>
    <phoneticPr fontId="3" type="noConversion"/>
  </si>
  <si>
    <t>急停</t>
    <phoneticPr fontId="3" type="noConversion"/>
  </si>
  <si>
    <t>暂停</t>
    <phoneticPr fontId="3" type="noConversion"/>
  </si>
  <si>
    <t>W300.01</t>
  </si>
  <si>
    <t>轴1正向点动</t>
    <phoneticPr fontId="3" type="noConversion"/>
  </si>
  <si>
    <t>轴1点动频率</t>
    <phoneticPr fontId="3" type="noConversion"/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</si>
  <si>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</si>
  <si>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</si>
  <si>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</si>
  <si>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</si>
  <si>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</si>
  <si>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</si>
  <si>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</si>
  <si>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</si>
  <si>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</si>
  <si>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</si>
  <si>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</si>
  <si>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轴1定位参数起始</t>
    <phoneticPr fontId="3" type="noConversion"/>
  </si>
  <si>
    <t>轴2定位参数起始</t>
    <phoneticPr fontId="3" type="noConversion"/>
  </si>
  <si>
    <t>轴2设为原点完成</t>
    <phoneticPr fontId="3" type="noConversion"/>
  </si>
  <si>
    <t>轴1设为原点完成</t>
    <phoneticPr fontId="3" type="noConversion"/>
  </si>
  <si>
    <t>轴2点动频率</t>
    <phoneticPr fontId="3" type="noConversion"/>
  </si>
  <si>
    <t>轴2正向点动</t>
    <phoneticPr fontId="3" type="noConversion"/>
  </si>
  <si>
    <t>轴2反向点动</t>
    <phoneticPr fontId="3" type="noConversion"/>
  </si>
  <si>
    <t>轴2设为原点</t>
    <phoneticPr fontId="3" type="noConversion"/>
  </si>
  <si>
    <t>轴2原点值</t>
    <phoneticPr fontId="3" type="noConversion"/>
  </si>
  <si>
    <t>轴2驱动</t>
    <phoneticPr fontId="3" type="noConversion"/>
  </si>
  <si>
    <t>轴2定位完成</t>
    <phoneticPr fontId="3" type="noConversion"/>
  </si>
  <si>
    <t>W5.0</t>
    <phoneticPr fontId="3" type="noConversion"/>
  </si>
  <si>
    <t>W11.09</t>
  </si>
  <si>
    <t>W11.10</t>
  </si>
  <si>
    <t>W11.11</t>
  </si>
  <si>
    <t>W11.12</t>
  </si>
  <si>
    <t>W11.13</t>
  </si>
  <si>
    <t>W11.14</t>
  </si>
  <si>
    <t>W11.15</t>
  </si>
  <si>
    <t>W12.00</t>
    <phoneticPr fontId="3" type="noConversion"/>
  </si>
  <si>
    <t>W12.01</t>
  </si>
  <si>
    <t>导程</t>
    <phoneticPr fontId="3" type="noConversion"/>
  </si>
  <si>
    <t>精度</t>
    <phoneticPr fontId="3" type="noConversion"/>
  </si>
  <si>
    <t>编码器分辨率</t>
    <phoneticPr fontId="3" type="noConversion"/>
  </si>
  <si>
    <t>最大速度</t>
    <phoneticPr fontId="3" type="noConversion"/>
  </si>
  <si>
    <t>轴1当前值</t>
    <phoneticPr fontId="3" type="noConversion"/>
  </si>
  <si>
    <t>W300.02</t>
  </si>
  <si>
    <t>W300.03</t>
  </si>
  <si>
    <t>轴2已回原点</t>
  </si>
  <si>
    <t>轴1已回原点</t>
    <phoneticPr fontId="3" type="noConversion"/>
  </si>
  <si>
    <t>轴2原点回归速度</t>
    <phoneticPr fontId="3" type="noConversion"/>
  </si>
  <si>
    <t>轴2位置1</t>
    <phoneticPr fontId="3" type="noConversion"/>
  </si>
  <si>
    <t>W101.10</t>
  </si>
  <si>
    <t>W101.11</t>
  </si>
  <si>
    <t>W101.12</t>
  </si>
  <si>
    <t>W101.13</t>
  </si>
  <si>
    <t>W101.14</t>
  </si>
  <si>
    <t>W101.15</t>
  </si>
  <si>
    <t>W400.0</t>
    <phoneticPr fontId="3" type="noConversion"/>
  </si>
  <si>
    <t>W400.1</t>
  </si>
  <si>
    <t>W400.2</t>
  </si>
  <si>
    <t>W400.3</t>
  </si>
  <si>
    <t>W400.4</t>
  </si>
  <si>
    <t>W400.5</t>
  </si>
  <si>
    <t>W400.6</t>
  </si>
  <si>
    <t>W400.7</t>
  </si>
  <si>
    <t>W400.8</t>
  </si>
  <si>
    <t>W400.9</t>
  </si>
  <si>
    <t>W400.10</t>
  </si>
  <si>
    <t>W400.11</t>
  </si>
  <si>
    <t>W400.12</t>
  </si>
  <si>
    <t>W400.13</t>
  </si>
  <si>
    <t>W400.14</t>
  </si>
  <si>
    <t>W400.15</t>
  </si>
  <si>
    <t>调试</t>
    <phoneticPr fontId="3" type="noConversion"/>
  </si>
  <si>
    <t>轴1爬行速度</t>
    <phoneticPr fontId="3" type="noConversion"/>
  </si>
  <si>
    <t>轴1运行速度</t>
    <phoneticPr fontId="3" type="noConversion"/>
  </si>
  <si>
    <t>轴1调试速度</t>
    <phoneticPr fontId="3" type="noConversion"/>
  </si>
  <si>
    <t>轴1原点值</t>
    <phoneticPr fontId="3" type="noConversion"/>
  </si>
  <si>
    <t>轴1位置1</t>
    <phoneticPr fontId="3" type="noConversion"/>
  </si>
  <si>
    <t>轴1+</t>
    <phoneticPr fontId="3" type="noConversion"/>
  </si>
  <si>
    <t>轴1-</t>
    <phoneticPr fontId="3" type="noConversion"/>
  </si>
  <si>
    <t>轴2+</t>
  </si>
  <si>
    <t>轴2-</t>
  </si>
  <si>
    <t>轴1伺服报警</t>
    <phoneticPr fontId="3" type="noConversion"/>
  </si>
  <si>
    <t>轴2脉冲数</t>
    <phoneticPr fontId="3" type="noConversion"/>
  </si>
  <si>
    <t>轴2频率</t>
    <phoneticPr fontId="3" type="noConversion"/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</si>
  <si>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</si>
  <si>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</si>
  <si>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</si>
  <si>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</si>
  <si>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</si>
  <si>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</si>
  <si>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</si>
  <si>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</si>
  <si>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</si>
  <si>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</si>
  <si>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</si>
  <si>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</si>
  <si>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</si>
  <si>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</si>
  <si>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</si>
  <si>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</si>
  <si>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</si>
  <si>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</si>
  <si>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</si>
  <si>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</si>
  <si>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点胶时间</t>
    <phoneticPr fontId="3" type="noConversion"/>
  </si>
  <si>
    <t>点胶模块输入信号</t>
    <phoneticPr fontId="3" type="noConversion"/>
  </si>
  <si>
    <t>轴2点胶上抬速度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</si>
</sst>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u/>
      <sz val="12"/>
      <color indexed="8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8">
    <xf numFmtId="0" fontId="0" fillId="0" borderId="0"/>
    <xf numFmtId="0" fontId="6" fillId="0" borderId="0">
      <alignment vertical="center"/>
    </xf>
    <xf numFmtId="0" fontId="6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3" borderId="0" applyNumberFormat="0" applyBorder="0" applyAlignment="0" applyProtection="0">
      <alignment vertical="center"/>
    </xf>
    <xf numFmtId="0" fontId="14" fillId="0" borderId="0"/>
    <xf numFmtId="0" fontId="14" fillId="0" borderId="0"/>
  </cellStyleXfs>
  <cellXfs count="78">
    <xf numFmtId="0" fontId="0" fillId="0" borderId="0" xfId="0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/>
    <xf numFmtId="0" fontId="17" fillId="0" borderId="0" xfId="0" applyFont="1"/>
    <xf numFmtId="0" fontId="17" fillId="0" borderId="1" xfId="1" applyFont="1" applyBorder="1" applyAlignment="1"/>
    <xf numFmtId="0" fontId="17" fillId="0" borderId="2" xfId="1" applyFont="1" applyBorder="1" applyAlignment="1">
      <alignment horizontal="center"/>
    </xf>
    <xf numFmtId="0" fontId="17" fillId="0" borderId="4" xfId="0" applyFont="1" applyBorder="1"/>
    <xf numFmtId="0" fontId="17" fillId="0" borderId="5" xfId="1" applyFont="1" applyBorder="1">
      <alignment vertical="center"/>
    </xf>
    <xf numFmtId="0" fontId="17" fillId="0" borderId="1" xfId="1" applyNumberFormat="1" applyFont="1" applyBorder="1" applyAlignment="1"/>
    <xf numFmtId="0" fontId="17" fillId="0" borderId="5" xfId="1" applyNumberFormat="1" applyFont="1" applyBorder="1">
      <alignment vertical="center"/>
    </xf>
    <xf numFmtId="0" fontId="17" fillId="0" borderId="1" xfId="1" applyNumberFormat="1" applyFont="1" applyBorder="1" applyAlignment="1">
      <alignment vertical="center"/>
    </xf>
    <xf numFmtId="0" fontId="18" fillId="0" borderId="1" xfId="0" applyFont="1" applyBorder="1"/>
    <xf numFmtId="0" fontId="17" fillId="0" borderId="1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7" fillId="4" borderId="1" xfId="0" applyFont="1" applyFill="1" applyBorder="1"/>
    <xf numFmtId="0" fontId="17" fillId="0" borderId="1" xfId="0" applyFont="1" applyFill="1" applyBorder="1"/>
    <xf numFmtId="0" fontId="17" fillId="4" borderId="1" xfId="0" applyFont="1" applyFill="1" applyBorder="1" applyAlignment="1">
      <alignment vertical="center"/>
    </xf>
    <xf numFmtId="0" fontId="7" fillId="0" borderId="2" xfId="3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7" fillId="0" borderId="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left" vertical="center"/>
    </xf>
    <xf numFmtId="0" fontId="17" fillId="4" borderId="0" xfId="0" applyFont="1" applyFill="1"/>
    <xf numFmtId="0" fontId="17" fillId="0" borderId="6" xfId="0" applyFont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right"/>
    </xf>
    <xf numFmtId="0" fontId="16" fillId="0" borderId="1" xfId="1" applyFont="1" applyBorder="1">
      <alignment vertical="center"/>
    </xf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2" fillId="0" borderId="1" xfId="0" applyFont="1" applyFill="1" applyBorder="1" applyAlignment="1">
      <alignment horizontal="center" vertical="center"/>
    </xf>
    <xf numFmtId="0" fontId="15" fillId="0" borderId="1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17" fillId="0" borderId="1" xfId="1" applyFont="1" applyBorder="1" applyAlignment="1">
      <alignment horizontal="right"/>
    </xf>
    <xf numFmtId="0" fontId="17" fillId="0" borderId="1" xfId="1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</cellXfs>
  <cellStyles count="38">
    <cellStyle name="差_302" xfId="4"/>
    <cellStyle name="常规" xfId="0" builtinId="0"/>
    <cellStyle name="常规 10" xfId="5"/>
    <cellStyle name="常规 10 2" xfId="6"/>
    <cellStyle name="常规 11" xfId="7"/>
    <cellStyle name="常规 12" xfId="8"/>
    <cellStyle name="常规 13" xfId="9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160.76bf523ON9Xp6&amp;id=522156036319&amp;ns=1&amp;abbucket=11" TargetMode="External"/><Relationship Id="rId2" Type="http://schemas.openxmlformats.org/officeDocument/2006/relationships/hyperlink" Target="https://detail.tmall.com/item.htm?spm=a220o.1000855.0.0.4732a2bdLufojD&amp;id=520378721493&amp;rn=d1ec49c6ed75f7d473fadf5c83cc4013&amp;abbucket=10" TargetMode="External"/><Relationship Id="rId1" Type="http://schemas.openxmlformats.org/officeDocument/2006/relationships/hyperlink" Target="https://detail.tmall.com/item.htm?spm=a1z10.5-b.w4011-15630070962.46.49de42b6BYxsSu&amp;id=45083959428&amp;rn=e17d3e024714d4bf4b86c62a423cd168&amp;abbucket=1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18" sqref="H18"/>
    </sheetView>
  </sheetViews>
  <sheetFormatPr defaultRowHeight="13.5"/>
  <cols>
    <col min="1" max="1" width="5.25" bestFit="1" customWidth="1"/>
    <col min="3" max="3" width="6.5" bestFit="1" customWidth="1"/>
    <col min="4" max="4" width="22" customWidth="1"/>
    <col min="5" max="5" width="14.375" customWidth="1"/>
    <col min="6" max="6" width="6.5" bestFit="1" customWidth="1"/>
    <col min="7" max="7" width="18.75" customWidth="1"/>
    <col min="8" max="8" width="13.875" bestFit="1" customWidth="1"/>
  </cols>
  <sheetData>
    <row r="1" spans="1:8">
      <c r="A1" s="69" t="s">
        <v>55</v>
      </c>
      <c r="B1" s="69"/>
      <c r="C1" s="69"/>
      <c r="D1" s="69"/>
      <c r="E1" s="1"/>
      <c r="F1" s="1"/>
      <c r="G1" s="1"/>
      <c r="H1" s="1"/>
    </row>
    <row r="2" spans="1:8">
      <c r="A2" s="69"/>
      <c r="B2" s="69"/>
      <c r="C2" s="69"/>
      <c r="D2" s="69"/>
      <c r="E2" s="1"/>
      <c r="F2" s="1"/>
      <c r="G2" s="1"/>
      <c r="H2" s="1"/>
    </row>
    <row r="3" spans="1:8">
      <c r="A3" s="2" t="s">
        <v>0</v>
      </c>
      <c r="B3" s="1" t="s">
        <v>1</v>
      </c>
      <c r="C3" s="3" t="s">
        <v>2</v>
      </c>
      <c r="D3" s="1"/>
      <c r="E3" s="1" t="s">
        <v>3</v>
      </c>
      <c r="F3" s="3" t="s">
        <v>2</v>
      </c>
      <c r="G3" s="1" t="s">
        <v>4</v>
      </c>
      <c r="H3" s="1"/>
    </row>
    <row r="4" spans="1:8">
      <c r="A4" s="2">
        <v>1</v>
      </c>
      <c r="B4" s="1" t="s">
        <v>5</v>
      </c>
      <c r="C4" s="1"/>
      <c r="D4" s="1"/>
      <c r="E4" s="1" t="s">
        <v>29</v>
      </c>
      <c r="F4" s="1"/>
      <c r="G4" s="1" t="s">
        <v>49</v>
      </c>
      <c r="H4" s="6"/>
    </row>
    <row r="5" spans="1:8">
      <c r="A5" s="2">
        <v>2</v>
      </c>
      <c r="B5" s="1" t="s">
        <v>6</v>
      </c>
      <c r="C5" s="1"/>
      <c r="D5" s="1"/>
      <c r="E5" s="1" t="s">
        <v>30</v>
      </c>
      <c r="F5" s="1"/>
      <c r="G5" s="1" t="s">
        <v>50</v>
      </c>
      <c r="H5" s="6"/>
    </row>
    <row r="6" spans="1:8">
      <c r="A6" s="2">
        <v>3</v>
      </c>
      <c r="B6" s="1" t="s">
        <v>7</v>
      </c>
      <c r="C6" s="1"/>
      <c r="D6" s="1"/>
      <c r="E6" s="1" t="s">
        <v>31</v>
      </c>
      <c r="F6" s="1"/>
      <c r="G6" s="1" t="s">
        <v>51</v>
      </c>
      <c r="H6" s="6"/>
    </row>
    <row r="7" spans="1:8">
      <c r="A7" s="2">
        <v>4</v>
      </c>
      <c r="B7" s="1" t="s">
        <v>8</v>
      </c>
      <c r="C7" s="1"/>
      <c r="D7" s="1"/>
      <c r="E7" s="1" t="s">
        <v>32</v>
      </c>
      <c r="F7" s="1"/>
      <c r="G7" s="1" t="s">
        <v>52</v>
      </c>
      <c r="H7" s="6"/>
    </row>
    <row r="8" spans="1:8">
      <c r="A8" s="2">
        <v>5</v>
      </c>
      <c r="B8" s="1" t="s">
        <v>9</v>
      </c>
      <c r="C8" s="1"/>
      <c r="D8" s="1" t="s">
        <v>494</v>
      </c>
      <c r="E8" s="1" t="s">
        <v>33</v>
      </c>
      <c r="F8" s="1"/>
      <c r="G8" s="1" t="s">
        <v>45</v>
      </c>
      <c r="H8" s="6"/>
    </row>
    <row r="9" spans="1:8">
      <c r="A9" s="2">
        <v>6</v>
      </c>
      <c r="B9" s="1" t="s">
        <v>10</v>
      </c>
      <c r="C9" s="1"/>
      <c r="D9" s="1" t="s">
        <v>53</v>
      </c>
      <c r="E9" s="1" t="s">
        <v>34</v>
      </c>
      <c r="F9" s="1"/>
      <c r="G9" s="1" t="s">
        <v>46</v>
      </c>
      <c r="H9" s="6"/>
    </row>
    <row r="10" spans="1:8">
      <c r="A10" s="2">
        <v>7</v>
      </c>
      <c r="B10" s="1" t="s">
        <v>11</v>
      </c>
      <c r="C10" s="1"/>
      <c r="D10" s="1" t="s">
        <v>47</v>
      </c>
      <c r="E10" s="1" t="s">
        <v>35</v>
      </c>
      <c r="F10" s="1"/>
      <c r="G10" s="1" t="s">
        <v>56</v>
      </c>
      <c r="H10" s="6"/>
    </row>
    <row r="11" spans="1:8">
      <c r="A11" s="2">
        <v>8</v>
      </c>
      <c r="B11" s="1" t="s">
        <v>12</v>
      </c>
      <c r="C11" s="1"/>
      <c r="D11" s="1" t="s">
        <v>48</v>
      </c>
      <c r="E11" s="1" t="s">
        <v>36</v>
      </c>
      <c r="F11" s="1"/>
      <c r="G11" s="1" t="s">
        <v>57</v>
      </c>
      <c r="H11" s="6"/>
    </row>
    <row r="12" spans="1:8">
      <c r="A12" s="2">
        <v>9</v>
      </c>
      <c r="B12" s="1" t="s">
        <v>13</v>
      </c>
      <c r="C12" s="1"/>
      <c r="D12" s="1" t="s">
        <v>66</v>
      </c>
      <c r="E12" s="1" t="s">
        <v>37</v>
      </c>
      <c r="F12" s="1"/>
      <c r="G12" s="1" t="s">
        <v>58</v>
      </c>
      <c r="H12" s="6"/>
    </row>
    <row r="13" spans="1:8">
      <c r="A13" s="2">
        <v>10</v>
      </c>
      <c r="B13" s="1" t="s">
        <v>14</v>
      </c>
      <c r="C13" s="1"/>
      <c r="D13" s="1" t="s">
        <v>67</v>
      </c>
      <c r="E13" s="1" t="s">
        <v>38</v>
      </c>
      <c r="F13" s="1"/>
      <c r="G13" s="1" t="s">
        <v>59</v>
      </c>
      <c r="H13" s="6"/>
    </row>
    <row r="14" spans="1:8">
      <c r="A14" s="2">
        <v>11</v>
      </c>
      <c r="B14" s="1" t="s">
        <v>15</v>
      </c>
      <c r="C14" s="1"/>
      <c r="D14" s="1" t="s">
        <v>68</v>
      </c>
      <c r="E14" s="1" t="s">
        <v>39</v>
      </c>
      <c r="F14" s="1"/>
      <c r="G14" s="1" t="s">
        <v>60</v>
      </c>
      <c r="H14" s="6"/>
    </row>
    <row r="15" spans="1:8">
      <c r="A15" s="2">
        <v>12</v>
      </c>
      <c r="B15" s="1" t="s">
        <v>16</v>
      </c>
      <c r="C15" s="1"/>
      <c r="D15" s="1" t="s">
        <v>69</v>
      </c>
      <c r="E15" s="1" t="s">
        <v>40</v>
      </c>
      <c r="F15" s="1"/>
      <c r="G15" s="1" t="s">
        <v>61</v>
      </c>
      <c r="H15" s="6"/>
    </row>
    <row r="16" spans="1:8">
      <c r="A16" s="2">
        <v>13</v>
      </c>
      <c r="B16" s="1" t="s">
        <v>17</v>
      </c>
      <c r="C16" s="1"/>
      <c r="D16" s="1" t="s">
        <v>62</v>
      </c>
      <c r="E16" s="1" t="s">
        <v>41</v>
      </c>
      <c r="F16" s="1"/>
      <c r="G16" s="1" t="s">
        <v>54</v>
      </c>
      <c r="H16" s="6"/>
    </row>
    <row r="17" spans="1:8">
      <c r="A17" s="2">
        <v>14</v>
      </c>
      <c r="B17" s="1" t="s">
        <v>18</v>
      </c>
      <c r="C17" s="1"/>
      <c r="D17" s="1" t="s">
        <v>63</v>
      </c>
      <c r="E17" s="1" t="s">
        <v>42</v>
      </c>
      <c r="F17" s="1"/>
      <c r="G17" s="1"/>
      <c r="H17" s="6"/>
    </row>
    <row r="18" spans="1:8">
      <c r="A18" s="2">
        <v>15</v>
      </c>
      <c r="B18" s="1" t="s">
        <v>19</v>
      </c>
      <c r="C18" s="1"/>
      <c r="D18" s="1" t="s">
        <v>64</v>
      </c>
      <c r="E18" s="1" t="s">
        <v>43</v>
      </c>
      <c r="F18" s="1"/>
      <c r="G18" s="1"/>
      <c r="H18" s="6"/>
    </row>
    <row r="19" spans="1:8">
      <c r="A19" s="2">
        <v>16</v>
      </c>
      <c r="B19" s="1" t="s">
        <v>20</v>
      </c>
      <c r="C19" s="1"/>
      <c r="D19" s="1" t="s">
        <v>65</v>
      </c>
      <c r="E19" s="1" t="s">
        <v>44</v>
      </c>
      <c r="F19" s="1"/>
      <c r="G19" s="1"/>
      <c r="H19" s="6"/>
    </row>
    <row r="20" spans="1:8">
      <c r="A20" s="2">
        <v>17</v>
      </c>
      <c r="B20" s="1" t="s">
        <v>21</v>
      </c>
      <c r="C20" s="1"/>
      <c r="D20" s="1" t="s">
        <v>70</v>
      </c>
      <c r="E20" s="4"/>
      <c r="F20" s="4"/>
      <c r="G20" s="4"/>
      <c r="H20" s="7"/>
    </row>
    <row r="21" spans="1:8">
      <c r="A21" s="2">
        <v>18</v>
      </c>
      <c r="B21" s="1" t="s">
        <v>22</v>
      </c>
      <c r="C21" s="1"/>
      <c r="D21" s="1" t="s">
        <v>71</v>
      </c>
      <c r="E21" s="5"/>
      <c r="F21" s="5"/>
      <c r="G21" s="4"/>
      <c r="H21" s="7"/>
    </row>
    <row r="22" spans="1:8">
      <c r="A22" s="2">
        <v>19</v>
      </c>
      <c r="B22" s="1" t="s">
        <v>23</v>
      </c>
      <c r="C22" s="1"/>
      <c r="D22" s="1" t="s">
        <v>518</v>
      </c>
      <c r="E22" s="5"/>
      <c r="F22" s="5"/>
      <c r="G22" s="4"/>
      <c r="H22" s="7"/>
    </row>
    <row r="23" spans="1:8">
      <c r="A23" s="2">
        <v>20</v>
      </c>
      <c r="B23" s="1" t="s">
        <v>24</v>
      </c>
      <c r="C23" s="1"/>
      <c r="D23" s="1"/>
      <c r="E23" s="5"/>
      <c r="F23" s="5"/>
      <c r="G23" s="4"/>
      <c r="H23" s="7"/>
    </row>
    <row r="24" spans="1:8">
      <c r="A24" s="2">
        <v>21</v>
      </c>
      <c r="B24" s="1" t="s">
        <v>25</v>
      </c>
      <c r="C24" s="1"/>
      <c r="D24" s="1"/>
      <c r="E24" s="5"/>
      <c r="F24" s="5"/>
      <c r="G24" s="4"/>
      <c r="H24" s="7"/>
    </row>
    <row r="25" spans="1:8">
      <c r="A25" s="2">
        <v>22</v>
      </c>
      <c r="B25" s="1" t="s">
        <v>26</v>
      </c>
      <c r="C25" s="1"/>
      <c r="D25" s="1"/>
      <c r="E25" s="5"/>
      <c r="F25" s="5"/>
      <c r="G25" s="4"/>
      <c r="H25" s="7"/>
    </row>
    <row r="26" spans="1:8">
      <c r="A26" s="2">
        <v>23</v>
      </c>
      <c r="B26" s="1" t="s">
        <v>27</v>
      </c>
      <c r="C26" s="1"/>
      <c r="D26" s="1"/>
      <c r="E26" s="5"/>
      <c r="F26" s="5"/>
      <c r="G26" s="4"/>
      <c r="H26" s="7"/>
    </row>
    <row r="27" spans="1:8">
      <c r="A27" s="2">
        <v>24</v>
      </c>
      <c r="B27" s="1" t="s">
        <v>28</v>
      </c>
      <c r="C27" s="1"/>
      <c r="D27" s="1"/>
      <c r="E27" s="5"/>
      <c r="F27" s="5"/>
      <c r="G27" s="4"/>
      <c r="H27" s="7"/>
    </row>
  </sheetData>
  <mergeCells count="1">
    <mergeCell ref="A1:D2"/>
  </mergeCells>
  <phoneticPr fontId="3" type="noConversion"/>
  <pageMargins left="0.7" right="0.7" top="0.75" bottom="0.75" header="0.3" footer="0.3"/>
  <pageSetup paperSize="9"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J8" sqref="J8"/>
    </sheetView>
  </sheetViews>
  <sheetFormatPr defaultRowHeight="13.5"/>
  <cols>
    <col min="1" max="1" width="9.875" bestFit="1" customWidth="1"/>
    <col min="2" max="2" width="9.625" bestFit="1" customWidth="1"/>
    <col min="3" max="3" width="19" bestFit="1" customWidth="1"/>
    <col min="4" max="4" width="15.625" bestFit="1" customWidth="1"/>
    <col min="5" max="5" width="8" customWidth="1"/>
    <col min="6" max="8" width="4.75" customWidth="1"/>
    <col min="9" max="9" width="6.375" customWidth="1"/>
    <col min="10" max="10" width="162.5" bestFit="1" customWidth="1"/>
  </cols>
  <sheetData>
    <row r="1" spans="1:19" ht="15" thickBot="1">
      <c r="A1" s="70" t="s">
        <v>92</v>
      </c>
      <c r="B1" s="70"/>
      <c r="C1" s="70"/>
      <c r="D1" s="57"/>
      <c r="E1" s="57"/>
      <c r="F1" s="57"/>
      <c r="G1" s="57"/>
      <c r="H1" s="57"/>
      <c r="I1" s="54" t="s">
        <v>72</v>
      </c>
      <c r="J1" s="8"/>
      <c r="K1" s="9"/>
      <c r="L1" s="9"/>
      <c r="M1" s="9"/>
      <c r="N1" s="9"/>
      <c r="O1" s="9"/>
      <c r="P1" s="9"/>
      <c r="Q1" s="9"/>
      <c r="R1" s="9"/>
      <c r="S1" s="9"/>
    </row>
    <row r="2" spans="1:19" ht="14.25" thickBot="1">
      <c r="A2" s="10" t="s">
        <v>73</v>
      </c>
      <c r="B2" s="71" t="s">
        <v>93</v>
      </c>
      <c r="C2" s="71"/>
      <c r="D2" s="10" t="s">
        <v>94</v>
      </c>
      <c r="E2" s="71" t="s">
        <v>95</v>
      </c>
      <c r="F2" s="71"/>
      <c r="G2" s="71"/>
      <c r="H2" s="72" t="s">
        <v>96</v>
      </c>
      <c r="I2" s="72"/>
      <c r="J2" s="11" t="s">
        <v>97</v>
      </c>
      <c r="K2" s="9"/>
      <c r="L2" s="9"/>
      <c r="M2" s="9"/>
      <c r="N2" s="12"/>
      <c r="O2" s="9"/>
      <c r="P2" s="9"/>
      <c r="Q2" s="9"/>
      <c r="R2" s="9"/>
      <c r="S2" s="9"/>
    </row>
    <row r="3" spans="1:19">
      <c r="A3" s="10" t="s">
        <v>74</v>
      </c>
      <c r="B3" s="71" t="s">
        <v>98</v>
      </c>
      <c r="C3" s="71"/>
      <c r="D3" s="10" t="s">
        <v>99</v>
      </c>
      <c r="E3" s="71" t="s">
        <v>100</v>
      </c>
      <c r="F3" s="71"/>
      <c r="G3" s="71"/>
      <c r="H3" s="72" t="s">
        <v>75</v>
      </c>
      <c r="I3" s="72"/>
      <c r="J3" s="13"/>
      <c r="K3" s="9"/>
      <c r="L3" s="9"/>
      <c r="M3" s="9"/>
      <c r="N3" s="9"/>
      <c r="O3" s="9"/>
      <c r="P3" s="9"/>
      <c r="Q3" s="9"/>
      <c r="R3" s="9"/>
      <c r="S3" s="9"/>
    </row>
    <row r="4" spans="1:19">
      <c r="A4" s="14" t="s">
        <v>76</v>
      </c>
      <c r="B4" s="73" t="s">
        <v>101</v>
      </c>
      <c r="C4" s="73"/>
      <c r="D4" s="14" t="s">
        <v>102</v>
      </c>
      <c r="E4" s="73"/>
      <c r="F4" s="73"/>
      <c r="G4" s="73"/>
      <c r="H4" s="72" t="s">
        <v>77</v>
      </c>
      <c r="I4" s="72"/>
      <c r="J4" s="15"/>
      <c r="K4" s="9"/>
      <c r="L4" s="9"/>
      <c r="M4" s="9"/>
      <c r="N4" s="9"/>
      <c r="O4" s="9"/>
      <c r="P4" s="9"/>
      <c r="Q4" s="9"/>
      <c r="R4" s="9"/>
      <c r="S4" s="9"/>
    </row>
    <row r="5" spans="1:19">
      <c r="A5" s="16"/>
      <c r="B5" s="16"/>
      <c r="C5" s="16"/>
      <c r="D5" s="16"/>
      <c r="E5" s="17"/>
      <c r="F5" s="16"/>
      <c r="G5" s="16"/>
      <c r="H5" s="16"/>
      <c r="I5" s="16"/>
      <c r="J5" s="15"/>
      <c r="K5" s="9"/>
      <c r="L5" s="9"/>
      <c r="M5" s="9"/>
      <c r="N5" s="9"/>
      <c r="O5" s="9"/>
      <c r="P5" s="9"/>
      <c r="Q5" s="9"/>
      <c r="R5" s="9"/>
      <c r="S5" s="9"/>
    </row>
    <row r="6" spans="1:19">
      <c r="A6" s="18" t="s">
        <v>0</v>
      </c>
      <c r="B6" s="74" t="s">
        <v>103</v>
      </c>
      <c r="C6" s="74"/>
      <c r="D6" s="55" t="s">
        <v>104</v>
      </c>
      <c r="E6" s="55" t="s">
        <v>105</v>
      </c>
      <c r="F6" s="55" t="s">
        <v>106</v>
      </c>
      <c r="G6" s="55" t="s">
        <v>107</v>
      </c>
      <c r="H6" s="55" t="s">
        <v>108</v>
      </c>
      <c r="I6" s="18" t="s">
        <v>109</v>
      </c>
      <c r="J6" s="1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40">
        <v>1</v>
      </c>
      <c r="B7" s="74" t="s">
        <v>110</v>
      </c>
      <c r="C7" s="20" t="s">
        <v>111</v>
      </c>
      <c r="D7" s="21" t="s">
        <v>112</v>
      </c>
      <c r="E7" s="21" t="s">
        <v>113</v>
      </c>
      <c r="F7" s="22">
        <v>1</v>
      </c>
      <c r="G7" s="55" t="s">
        <v>78</v>
      </c>
      <c r="H7" s="23"/>
      <c r="I7" s="24"/>
      <c r="J7" s="25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0">
        <v>2</v>
      </c>
      <c r="B8" s="74"/>
      <c r="C8" s="28" t="s">
        <v>114</v>
      </c>
      <c r="D8" s="20" t="s">
        <v>115</v>
      </c>
      <c r="E8" s="21" t="s">
        <v>116</v>
      </c>
      <c r="F8" s="22">
        <v>1</v>
      </c>
      <c r="G8" s="55" t="s">
        <v>78</v>
      </c>
      <c r="H8" s="23"/>
      <c r="I8" s="24"/>
      <c r="J8" s="26"/>
      <c r="K8" s="9"/>
      <c r="L8" s="9"/>
      <c r="M8" s="9"/>
      <c r="N8" s="9"/>
      <c r="O8" s="9"/>
      <c r="P8" s="9"/>
      <c r="Q8" s="9"/>
      <c r="R8" s="9"/>
      <c r="S8" s="9"/>
    </row>
    <row r="9" spans="1:19">
      <c r="A9" s="40">
        <v>3</v>
      </c>
      <c r="B9" s="75" t="s">
        <v>117</v>
      </c>
      <c r="C9" s="27" t="s">
        <v>118</v>
      </c>
      <c r="D9" s="21" t="s">
        <v>119</v>
      </c>
      <c r="E9" s="28" t="s">
        <v>120</v>
      </c>
      <c r="F9" s="22">
        <v>1</v>
      </c>
      <c r="G9" s="55" t="s">
        <v>78</v>
      </c>
      <c r="H9" s="28"/>
      <c r="I9" s="24"/>
      <c r="J9" s="1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40">
        <v>4</v>
      </c>
      <c r="B10" s="75"/>
      <c r="C10" s="27" t="s">
        <v>121</v>
      </c>
      <c r="D10" s="29" t="s">
        <v>122</v>
      </c>
      <c r="E10" s="28" t="s">
        <v>123</v>
      </c>
      <c r="F10" s="22">
        <v>1</v>
      </c>
      <c r="G10" s="55" t="s">
        <v>78</v>
      </c>
      <c r="H10" s="28"/>
      <c r="I10" s="24"/>
      <c r="J10" s="30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40"/>
      <c r="B11" s="75"/>
      <c r="C11" s="27" t="s">
        <v>124</v>
      </c>
      <c r="D11" s="29" t="s">
        <v>125</v>
      </c>
      <c r="E11" s="28" t="s">
        <v>126</v>
      </c>
      <c r="F11" s="22">
        <v>1</v>
      </c>
      <c r="G11" s="55" t="s">
        <v>78</v>
      </c>
      <c r="H11" s="28"/>
      <c r="I11" s="24"/>
      <c r="J11" s="30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A12" s="40"/>
      <c r="B12" s="75"/>
      <c r="C12" s="27" t="s">
        <v>127</v>
      </c>
      <c r="D12" s="29" t="s">
        <v>128</v>
      </c>
      <c r="E12" s="28" t="s">
        <v>120</v>
      </c>
      <c r="F12" s="22">
        <v>1</v>
      </c>
      <c r="G12" s="55" t="s">
        <v>78</v>
      </c>
      <c r="H12" s="28"/>
      <c r="I12" s="24"/>
      <c r="J12" s="30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A13" s="40">
        <v>5</v>
      </c>
      <c r="B13" s="75"/>
      <c r="C13" s="20" t="s">
        <v>129</v>
      </c>
      <c r="D13" s="31" t="s">
        <v>130</v>
      </c>
      <c r="E13" s="28" t="s">
        <v>120</v>
      </c>
      <c r="F13" s="22">
        <v>1</v>
      </c>
      <c r="G13" s="55" t="s">
        <v>78</v>
      </c>
      <c r="H13" s="28"/>
      <c r="I13" s="24"/>
      <c r="J13" s="30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A14" s="40">
        <v>6</v>
      </c>
      <c r="B14" s="76" t="s">
        <v>131</v>
      </c>
      <c r="C14" s="32" t="s">
        <v>132</v>
      </c>
      <c r="D14" s="33" t="s">
        <v>133</v>
      </c>
      <c r="E14" s="4" t="s">
        <v>134</v>
      </c>
      <c r="F14" s="22">
        <v>2</v>
      </c>
      <c r="G14" s="34" t="s">
        <v>78</v>
      </c>
      <c r="H14" s="23"/>
      <c r="I14" s="24"/>
      <c r="J14" s="25" t="s">
        <v>135</v>
      </c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A15" s="40">
        <v>7</v>
      </c>
      <c r="B15" s="76"/>
      <c r="C15" s="32" t="s">
        <v>136</v>
      </c>
      <c r="D15" s="33" t="s">
        <v>137</v>
      </c>
      <c r="E15" s="4" t="s">
        <v>134</v>
      </c>
      <c r="F15" s="22">
        <v>2</v>
      </c>
      <c r="G15" s="34" t="s">
        <v>78</v>
      </c>
      <c r="H15" s="23"/>
      <c r="I15" s="24"/>
      <c r="J15" s="35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A16" s="40">
        <v>8</v>
      </c>
      <c r="B16" s="76"/>
      <c r="C16" s="32" t="s">
        <v>138</v>
      </c>
      <c r="D16" s="33" t="s">
        <v>133</v>
      </c>
      <c r="E16" s="4" t="s">
        <v>134</v>
      </c>
      <c r="F16" s="22">
        <v>1</v>
      </c>
      <c r="G16" s="34" t="s">
        <v>78</v>
      </c>
      <c r="H16" s="23"/>
      <c r="I16" s="24"/>
      <c r="J16" s="36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40">
        <v>9</v>
      </c>
      <c r="B17" s="76"/>
      <c r="C17" s="32" t="s">
        <v>81</v>
      </c>
      <c r="D17" s="33" t="s">
        <v>139</v>
      </c>
      <c r="E17" s="4" t="s">
        <v>134</v>
      </c>
      <c r="F17" s="22">
        <v>1</v>
      </c>
      <c r="G17" s="34" t="s">
        <v>78</v>
      </c>
      <c r="H17" s="23"/>
      <c r="I17" s="24"/>
      <c r="J17" s="25" t="s">
        <v>140</v>
      </c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40">
        <v>10</v>
      </c>
      <c r="B18" s="76"/>
      <c r="C18" s="32" t="s">
        <v>80</v>
      </c>
      <c r="D18" s="33" t="s">
        <v>141</v>
      </c>
      <c r="E18" s="23"/>
      <c r="F18" s="22">
        <v>1</v>
      </c>
      <c r="G18" s="34" t="s">
        <v>78</v>
      </c>
      <c r="H18" s="23"/>
      <c r="I18" s="24"/>
      <c r="J18" s="1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40">
        <v>11</v>
      </c>
      <c r="B19" s="76"/>
      <c r="C19" s="32" t="s">
        <v>142</v>
      </c>
      <c r="D19" s="33"/>
      <c r="E19" s="23"/>
      <c r="F19" s="22">
        <v>1</v>
      </c>
      <c r="G19" s="34" t="s">
        <v>78</v>
      </c>
      <c r="H19" s="23"/>
      <c r="I19" s="24"/>
      <c r="J19" s="30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40"/>
      <c r="B20" s="76"/>
      <c r="C20" s="32" t="s">
        <v>143</v>
      </c>
      <c r="D20" s="33" t="s">
        <v>144</v>
      </c>
      <c r="E20" s="23"/>
      <c r="F20" s="22">
        <v>2</v>
      </c>
      <c r="G20" s="34" t="s">
        <v>78</v>
      </c>
      <c r="H20" s="23"/>
      <c r="I20" s="24"/>
      <c r="J20" s="25" t="s">
        <v>145</v>
      </c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40"/>
      <c r="B21" s="76"/>
      <c r="C21" s="32" t="s">
        <v>146</v>
      </c>
      <c r="D21" s="33" t="s">
        <v>147</v>
      </c>
      <c r="E21" s="23"/>
      <c r="F21" s="22">
        <v>1</v>
      </c>
      <c r="G21" s="34" t="s">
        <v>148</v>
      </c>
      <c r="H21" s="23"/>
      <c r="I21" s="24"/>
      <c r="J21" s="25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40"/>
      <c r="B22" s="76"/>
      <c r="C22" s="32" t="s">
        <v>149</v>
      </c>
      <c r="D22" s="33"/>
      <c r="E22" s="23"/>
      <c r="F22" s="22">
        <v>1</v>
      </c>
      <c r="G22" s="34" t="s">
        <v>78</v>
      </c>
      <c r="H22" s="23"/>
      <c r="I22" s="24"/>
      <c r="J22" s="25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40">
        <v>12</v>
      </c>
      <c r="B23" s="76"/>
      <c r="C23" s="32" t="s">
        <v>150</v>
      </c>
      <c r="D23" s="52" t="s">
        <v>151</v>
      </c>
      <c r="E23" s="23" t="s">
        <v>152</v>
      </c>
      <c r="F23" s="22">
        <v>1</v>
      </c>
      <c r="G23" s="34" t="s">
        <v>78</v>
      </c>
      <c r="H23" s="23"/>
      <c r="I23" s="24"/>
      <c r="J23" s="30"/>
      <c r="K23" s="9"/>
      <c r="L23" s="9"/>
      <c r="M23" s="9"/>
      <c r="N23" s="9"/>
      <c r="O23" s="9"/>
      <c r="P23" s="9"/>
      <c r="Q23" s="9"/>
      <c r="R23" s="9"/>
      <c r="S23" s="9"/>
    </row>
    <row r="24" spans="1:19">
      <c r="A24" s="40">
        <v>13</v>
      </c>
      <c r="B24" s="76" t="s">
        <v>153</v>
      </c>
      <c r="C24" s="32" t="s">
        <v>154</v>
      </c>
      <c r="D24" s="33" t="s">
        <v>155</v>
      </c>
      <c r="E24" s="23"/>
      <c r="F24" s="22">
        <v>1</v>
      </c>
      <c r="G24" s="34" t="s">
        <v>78</v>
      </c>
      <c r="H24" s="23"/>
      <c r="I24" s="24"/>
      <c r="J24" s="25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A25" s="40">
        <v>14</v>
      </c>
      <c r="B25" s="76"/>
      <c r="C25" s="32" t="s">
        <v>156</v>
      </c>
      <c r="D25" s="37" t="s">
        <v>157</v>
      </c>
      <c r="E25" s="21" t="s">
        <v>113</v>
      </c>
      <c r="F25" s="22">
        <v>6</v>
      </c>
      <c r="G25" s="34" t="s">
        <v>78</v>
      </c>
      <c r="H25" s="23" t="s">
        <v>158</v>
      </c>
      <c r="I25" s="24"/>
      <c r="J25" s="19"/>
      <c r="K25" s="9"/>
      <c r="L25" s="9"/>
      <c r="M25" s="9"/>
      <c r="N25" s="9"/>
      <c r="O25" s="9"/>
      <c r="P25" s="9"/>
      <c r="Q25" s="9"/>
      <c r="R25" s="9"/>
      <c r="S25" s="9"/>
    </row>
    <row r="26" spans="1:19">
      <c r="A26" s="40"/>
      <c r="B26" s="76"/>
      <c r="C26" s="32" t="s">
        <v>159</v>
      </c>
      <c r="D26" s="37"/>
      <c r="E26" s="21"/>
      <c r="F26" s="22">
        <v>1</v>
      </c>
      <c r="G26" s="34" t="s">
        <v>78</v>
      </c>
      <c r="H26" s="23"/>
      <c r="I26" s="24"/>
      <c r="J26" s="19"/>
      <c r="K26" s="9"/>
      <c r="L26" s="9"/>
      <c r="M26" s="9"/>
      <c r="N26" s="9"/>
      <c r="O26" s="9"/>
      <c r="P26" s="9"/>
      <c r="Q26" s="9"/>
      <c r="R26" s="9"/>
      <c r="S26" s="9"/>
    </row>
    <row r="27" spans="1:19">
      <c r="A27" s="40">
        <v>15</v>
      </c>
      <c r="B27" s="76"/>
      <c r="C27" s="38" t="s">
        <v>160</v>
      </c>
      <c r="D27" s="39" t="s">
        <v>161</v>
      </c>
      <c r="E27" s="22"/>
      <c r="F27" s="22">
        <v>1</v>
      </c>
      <c r="G27" s="40" t="s">
        <v>162</v>
      </c>
      <c r="H27" s="22"/>
      <c r="I27" s="24"/>
      <c r="J27" s="41"/>
      <c r="K27" s="42"/>
      <c r="L27" s="42"/>
      <c r="M27" s="42"/>
      <c r="N27" s="42"/>
      <c r="O27" s="42"/>
      <c r="P27" s="42"/>
      <c r="Q27" s="42"/>
      <c r="R27" s="42"/>
      <c r="S27" s="42"/>
    </row>
    <row r="28" spans="1:19" ht="24">
      <c r="A28" s="40">
        <v>16</v>
      </c>
      <c r="B28" s="53" t="s">
        <v>163</v>
      </c>
      <c r="C28" s="32" t="s">
        <v>84</v>
      </c>
      <c r="D28" s="33" t="s">
        <v>164</v>
      </c>
      <c r="E28" s="23" t="s">
        <v>165</v>
      </c>
      <c r="F28" s="22">
        <v>1</v>
      </c>
      <c r="G28" s="34" t="s">
        <v>78</v>
      </c>
      <c r="H28" s="23"/>
      <c r="I28" s="24"/>
      <c r="J28" s="19"/>
      <c r="K28" s="9"/>
      <c r="L28" s="9"/>
      <c r="M28" s="9"/>
      <c r="N28" s="9"/>
      <c r="O28" s="9"/>
      <c r="P28" s="9"/>
      <c r="Q28" s="9"/>
      <c r="R28" s="9"/>
      <c r="S28" s="9"/>
    </row>
    <row r="29" spans="1:19">
      <c r="A29" s="40">
        <v>17</v>
      </c>
      <c r="B29" s="77" t="s">
        <v>166</v>
      </c>
      <c r="C29" s="32" t="s">
        <v>167</v>
      </c>
      <c r="D29" s="33" t="s">
        <v>168</v>
      </c>
      <c r="E29" s="23" t="s">
        <v>79</v>
      </c>
      <c r="F29" s="22">
        <v>1</v>
      </c>
      <c r="G29" s="34"/>
      <c r="H29" s="23"/>
      <c r="I29" s="24"/>
      <c r="J29" s="25"/>
      <c r="K29" s="9"/>
      <c r="L29" s="9"/>
      <c r="M29" s="9"/>
      <c r="N29" s="9"/>
      <c r="O29" s="9"/>
      <c r="P29" s="9"/>
      <c r="Q29" s="9"/>
      <c r="R29" s="9"/>
      <c r="S29" s="9"/>
    </row>
    <row r="30" spans="1:19">
      <c r="A30" s="40">
        <v>18</v>
      </c>
      <c r="B30" s="77"/>
      <c r="C30" s="32" t="s">
        <v>82</v>
      </c>
      <c r="D30" s="33" t="s">
        <v>169</v>
      </c>
      <c r="E30" s="23" t="s">
        <v>79</v>
      </c>
      <c r="F30" s="22">
        <v>1</v>
      </c>
      <c r="G30" s="34" t="s">
        <v>78</v>
      </c>
      <c r="H30" s="23"/>
      <c r="I30" s="24"/>
      <c r="J30" s="36"/>
      <c r="K30" s="9"/>
      <c r="L30" s="9"/>
      <c r="M30" s="9"/>
      <c r="N30" s="9"/>
      <c r="O30" s="9"/>
      <c r="P30" s="9"/>
      <c r="Q30" s="9"/>
      <c r="R30" s="9"/>
      <c r="S30" s="9"/>
    </row>
    <row r="31" spans="1:19">
      <c r="A31" s="40">
        <v>19</v>
      </c>
      <c r="B31" s="76" t="s">
        <v>170</v>
      </c>
      <c r="C31" s="32" t="s">
        <v>83</v>
      </c>
      <c r="D31" s="33" t="s">
        <v>171</v>
      </c>
      <c r="E31" s="23" t="s">
        <v>85</v>
      </c>
      <c r="F31" s="22">
        <v>1</v>
      </c>
      <c r="G31" s="34" t="s">
        <v>78</v>
      </c>
      <c r="H31" s="23"/>
      <c r="I31" s="24"/>
      <c r="J31" s="19"/>
      <c r="K31" s="9"/>
      <c r="L31" s="9"/>
      <c r="M31" s="9"/>
      <c r="N31" s="9"/>
      <c r="O31" s="9"/>
      <c r="P31" s="9"/>
      <c r="Q31" s="9"/>
      <c r="R31" s="9"/>
      <c r="S31" s="9"/>
    </row>
    <row r="32" spans="1:19">
      <c r="A32" s="40">
        <v>20</v>
      </c>
      <c r="B32" s="76"/>
      <c r="C32" s="32" t="s">
        <v>86</v>
      </c>
      <c r="D32" s="33" t="s">
        <v>87</v>
      </c>
      <c r="E32" s="23"/>
      <c r="F32" s="22">
        <v>1</v>
      </c>
      <c r="G32" s="34" t="s">
        <v>78</v>
      </c>
      <c r="H32" s="23"/>
      <c r="I32" s="24"/>
      <c r="J32" s="19"/>
      <c r="K32" s="9"/>
      <c r="L32" s="9"/>
      <c r="M32" s="9"/>
      <c r="N32" s="9"/>
      <c r="O32" s="9"/>
      <c r="P32" s="9"/>
      <c r="Q32" s="9"/>
      <c r="R32" s="9"/>
      <c r="S32" s="9"/>
    </row>
    <row r="33" spans="1:19">
      <c r="A33" s="40">
        <v>21</v>
      </c>
      <c r="B33" s="76"/>
      <c r="C33" s="32" t="s">
        <v>89</v>
      </c>
      <c r="D33" s="33"/>
      <c r="E33" s="23"/>
      <c r="F33" s="22" t="s">
        <v>172</v>
      </c>
      <c r="G33" s="34" t="s">
        <v>78</v>
      </c>
      <c r="H33" s="23"/>
      <c r="I33" s="24"/>
      <c r="J33" s="19"/>
      <c r="K33" s="9"/>
      <c r="L33" s="9"/>
      <c r="M33" s="9"/>
      <c r="N33" s="9"/>
      <c r="O33" s="9"/>
      <c r="P33" s="9"/>
      <c r="Q33" s="9"/>
      <c r="R33" s="9"/>
      <c r="S33" s="9"/>
    </row>
    <row r="34" spans="1:19">
      <c r="A34" s="40">
        <v>22</v>
      </c>
      <c r="B34" s="76"/>
      <c r="C34" s="32" t="s">
        <v>91</v>
      </c>
      <c r="D34" s="33"/>
      <c r="E34" s="23"/>
      <c r="F34" s="22">
        <v>1</v>
      </c>
      <c r="G34" s="34" t="s">
        <v>78</v>
      </c>
      <c r="H34" s="23"/>
      <c r="I34" s="24"/>
      <c r="J34" s="19"/>
      <c r="K34" s="9"/>
      <c r="L34" s="9"/>
      <c r="M34" s="9"/>
      <c r="N34" s="9"/>
      <c r="O34" s="9"/>
      <c r="P34" s="9"/>
      <c r="Q34" s="9"/>
      <c r="R34" s="9"/>
      <c r="S34" s="9"/>
    </row>
    <row r="35" spans="1:19">
      <c r="A35" s="40">
        <v>23</v>
      </c>
      <c r="B35" s="76"/>
      <c r="C35" s="32" t="s">
        <v>90</v>
      </c>
      <c r="D35" s="33"/>
      <c r="E35" s="23"/>
      <c r="F35" s="22">
        <v>1</v>
      </c>
      <c r="G35" s="34" t="s">
        <v>78</v>
      </c>
      <c r="H35" s="23"/>
      <c r="I35" s="24"/>
      <c r="J35" s="19"/>
      <c r="K35" s="9"/>
      <c r="L35" s="9"/>
      <c r="M35" s="9"/>
      <c r="N35" s="9"/>
      <c r="O35" s="9"/>
      <c r="P35" s="9"/>
      <c r="Q35" s="9"/>
      <c r="R35" s="9"/>
      <c r="S35" s="9"/>
    </row>
    <row r="36" spans="1:19">
      <c r="A36" s="40">
        <v>24</v>
      </c>
      <c r="B36" s="76"/>
      <c r="C36" s="32" t="s">
        <v>173</v>
      </c>
      <c r="D36" s="21"/>
      <c r="E36" s="23"/>
      <c r="F36" s="22" t="s">
        <v>172</v>
      </c>
      <c r="G36" s="34" t="s">
        <v>88</v>
      </c>
      <c r="H36" s="23"/>
      <c r="I36" s="24"/>
      <c r="J36" s="19"/>
      <c r="K36" s="9"/>
      <c r="L36" s="9"/>
      <c r="M36" s="9"/>
      <c r="N36" s="9"/>
      <c r="O36" s="9"/>
      <c r="P36" s="9"/>
      <c r="Q36" s="9"/>
      <c r="R36" s="9"/>
      <c r="S36" s="9"/>
    </row>
    <row r="37" spans="1:19">
      <c r="A37" s="40">
        <v>25</v>
      </c>
      <c r="B37" s="76"/>
      <c r="C37" s="32" t="s">
        <v>174</v>
      </c>
      <c r="D37" s="21"/>
      <c r="E37" s="23"/>
      <c r="F37" s="22">
        <v>1</v>
      </c>
      <c r="G37" s="34" t="s">
        <v>88</v>
      </c>
      <c r="H37" s="23"/>
      <c r="I37" s="24"/>
      <c r="J37" s="19"/>
      <c r="K37" s="9"/>
      <c r="L37" s="9"/>
      <c r="M37" s="9"/>
      <c r="N37" s="9"/>
      <c r="O37" s="9"/>
      <c r="P37" s="9"/>
      <c r="Q37" s="9"/>
      <c r="R37" s="9"/>
      <c r="S37" s="9"/>
    </row>
    <row r="38" spans="1:19">
      <c r="A38" s="40">
        <v>26</v>
      </c>
      <c r="B38" s="76"/>
      <c r="C38" s="32" t="s">
        <v>175</v>
      </c>
      <c r="D38" s="21" t="s">
        <v>176</v>
      </c>
      <c r="E38" s="4" t="s">
        <v>177</v>
      </c>
      <c r="F38" s="22">
        <v>1</v>
      </c>
      <c r="G38" s="34" t="s">
        <v>88</v>
      </c>
      <c r="H38" s="23"/>
      <c r="I38" s="24"/>
      <c r="J38" s="19"/>
      <c r="K38" s="9"/>
      <c r="L38" s="9"/>
      <c r="M38" s="9"/>
      <c r="N38" s="9"/>
      <c r="O38" s="9"/>
      <c r="P38" s="9"/>
      <c r="Q38" s="9"/>
      <c r="R38" s="9"/>
      <c r="S38" s="9"/>
    </row>
    <row r="39" spans="1:19">
      <c r="A39" s="40">
        <v>27</v>
      </c>
      <c r="B39" s="76"/>
      <c r="C39" s="32" t="s">
        <v>178</v>
      </c>
      <c r="D39" s="21" t="s">
        <v>176</v>
      </c>
      <c r="E39" s="4" t="s">
        <v>177</v>
      </c>
      <c r="F39" s="22">
        <v>1</v>
      </c>
      <c r="G39" s="34" t="s">
        <v>88</v>
      </c>
      <c r="H39" s="23"/>
      <c r="I39" s="24"/>
      <c r="J39" s="19"/>
      <c r="K39" s="9"/>
      <c r="L39" s="9"/>
      <c r="M39" s="9"/>
      <c r="N39" s="9"/>
      <c r="O39" s="9"/>
      <c r="P39" s="9"/>
      <c r="Q39" s="9"/>
      <c r="R39" s="9"/>
      <c r="S39" s="9"/>
    </row>
    <row r="40" spans="1:19">
      <c r="A40" s="40">
        <v>28</v>
      </c>
      <c r="B40" s="76"/>
      <c r="C40" s="32" t="s">
        <v>179</v>
      </c>
      <c r="D40" s="21" t="s">
        <v>176</v>
      </c>
      <c r="E40" s="4" t="s">
        <v>177</v>
      </c>
      <c r="F40" s="22">
        <v>1</v>
      </c>
      <c r="G40" s="34" t="s">
        <v>88</v>
      </c>
      <c r="H40" s="28"/>
      <c r="I40" s="22"/>
      <c r="J40" s="19"/>
      <c r="K40" s="9"/>
      <c r="L40" s="9"/>
      <c r="M40" s="9"/>
      <c r="N40" s="9"/>
      <c r="O40" s="9"/>
      <c r="P40" s="9"/>
      <c r="Q40" s="9"/>
      <c r="R40" s="9"/>
      <c r="S40" s="9"/>
    </row>
    <row r="41" spans="1:19">
      <c r="A41" s="40">
        <v>29</v>
      </c>
      <c r="B41" s="76"/>
      <c r="C41" s="32" t="s">
        <v>180</v>
      </c>
      <c r="D41" s="21" t="s">
        <v>181</v>
      </c>
      <c r="E41" s="4" t="s">
        <v>177</v>
      </c>
      <c r="F41" s="22">
        <v>1</v>
      </c>
      <c r="G41" s="34" t="s">
        <v>88</v>
      </c>
      <c r="H41" s="28"/>
      <c r="I41" s="22"/>
      <c r="J41" s="19"/>
      <c r="K41" s="9"/>
      <c r="L41" s="9"/>
      <c r="M41" s="9"/>
      <c r="N41" s="9"/>
      <c r="O41" s="9"/>
      <c r="P41" s="9"/>
      <c r="Q41" s="9"/>
      <c r="R41" s="9"/>
      <c r="S41" s="9"/>
    </row>
    <row r="42" spans="1:19">
      <c r="A42" s="40">
        <v>30</v>
      </c>
      <c r="B42" s="76"/>
      <c r="C42" s="32" t="s">
        <v>182</v>
      </c>
      <c r="D42" s="21" t="s">
        <v>181</v>
      </c>
      <c r="E42" s="4" t="s">
        <v>177</v>
      </c>
      <c r="F42" s="22">
        <v>1</v>
      </c>
      <c r="G42" s="34" t="s">
        <v>88</v>
      </c>
      <c r="H42" s="28"/>
      <c r="I42" s="22"/>
      <c r="J42" s="19"/>
      <c r="K42" s="9"/>
      <c r="L42" s="9"/>
      <c r="M42" s="9"/>
      <c r="N42" s="9"/>
      <c r="O42" s="9"/>
      <c r="P42" s="9"/>
      <c r="Q42" s="9"/>
      <c r="R42" s="9"/>
      <c r="S42" s="9"/>
    </row>
    <row r="43" spans="1:19" ht="14.25" thickBot="1">
      <c r="A43" s="40"/>
      <c r="B43" s="52"/>
      <c r="C43" s="32"/>
      <c r="D43" s="21"/>
      <c r="E43" s="4"/>
      <c r="F43" s="56"/>
      <c r="G43" s="34"/>
      <c r="H43" s="28"/>
      <c r="I43" s="22"/>
      <c r="J43" s="43"/>
      <c r="K43" s="9"/>
      <c r="L43" s="9"/>
      <c r="M43" s="9"/>
      <c r="N43" s="9"/>
      <c r="O43" s="9"/>
      <c r="P43" s="9"/>
      <c r="Q43" s="9"/>
      <c r="R43" s="9"/>
      <c r="S43" s="9"/>
    </row>
    <row r="44" spans="1:19">
      <c r="A44" s="44"/>
      <c r="B44" s="45"/>
      <c r="C44" s="46"/>
      <c r="D44" s="47"/>
      <c r="F44" s="48"/>
      <c r="G44" s="49"/>
      <c r="H44" s="9"/>
      <c r="I44" s="42"/>
      <c r="J44" s="50"/>
      <c r="K44" s="9"/>
      <c r="L44" s="9"/>
      <c r="M44" s="9"/>
      <c r="N44" s="9"/>
      <c r="O44" s="9"/>
      <c r="P44" s="9"/>
      <c r="Q44" s="9"/>
      <c r="R44" s="9"/>
      <c r="S44" s="9"/>
    </row>
    <row r="45" spans="1:19">
      <c r="A45" s="44"/>
      <c r="B45" s="45"/>
      <c r="C45" s="46"/>
      <c r="D45" s="47"/>
      <c r="F45" s="48"/>
      <c r="G45" s="49"/>
      <c r="H45" s="9"/>
      <c r="I45" s="42"/>
      <c r="J45" s="50"/>
      <c r="K45" s="9"/>
      <c r="L45" s="9"/>
      <c r="M45" s="9"/>
      <c r="N45" s="9"/>
      <c r="O45" s="9"/>
      <c r="P45" s="9"/>
      <c r="Q45" s="9"/>
      <c r="R45" s="9"/>
      <c r="S45" s="9"/>
    </row>
    <row r="46" spans="1:19">
      <c r="A46" s="44"/>
      <c r="B46" s="45"/>
      <c r="C46" s="46"/>
      <c r="D46" s="47"/>
      <c r="F46" s="48"/>
      <c r="G46" s="49"/>
      <c r="H46" s="9"/>
      <c r="I46" s="42"/>
      <c r="J46" s="50"/>
      <c r="K46" s="9"/>
      <c r="L46" s="9"/>
      <c r="M46" s="9"/>
      <c r="N46" s="9"/>
      <c r="O46" s="9"/>
      <c r="P46" s="9"/>
      <c r="Q46" s="9"/>
      <c r="R46" s="9"/>
      <c r="S46" s="9"/>
    </row>
    <row r="47" spans="1:19">
      <c r="A47" s="51"/>
      <c r="B47" s="9"/>
      <c r="C47" s="9"/>
      <c r="D47" s="9"/>
      <c r="E47" s="9"/>
      <c r="F47" s="9"/>
      <c r="G47" s="51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>
      <c r="A48" s="51"/>
      <c r="B48" s="9"/>
      <c r="C48" s="9"/>
      <c r="D48" s="9"/>
      <c r="E48" s="9"/>
      <c r="F48" s="9"/>
      <c r="G48" s="51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>
      <c r="A49" s="51"/>
      <c r="B49" s="9"/>
      <c r="C49" s="9"/>
      <c r="D49" s="9"/>
      <c r="E49" s="9"/>
      <c r="F49" s="9"/>
      <c r="G49" s="51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>
      <c r="A50" s="51"/>
      <c r="B50" s="9"/>
      <c r="C50" s="9"/>
      <c r="D50" s="9"/>
      <c r="E50" s="9"/>
      <c r="F50" s="9"/>
      <c r="G50" s="51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>
      <c r="A51" s="51"/>
      <c r="B51" s="9"/>
      <c r="C51" s="9"/>
      <c r="D51" s="9"/>
      <c r="E51" s="9"/>
      <c r="F51" s="9"/>
      <c r="G51" s="51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>
      <c r="A52" s="51"/>
      <c r="B52" s="9"/>
      <c r="C52" s="9"/>
      <c r="D52" s="9"/>
      <c r="E52" s="9"/>
      <c r="F52" s="9"/>
      <c r="G52" s="5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>
      <c r="A53" s="51"/>
      <c r="B53" s="9"/>
      <c r="C53" s="9"/>
      <c r="D53" s="9"/>
      <c r="E53" s="9"/>
      <c r="F53" s="9"/>
      <c r="G53" s="51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>
      <c r="A54" s="51"/>
      <c r="B54" s="9"/>
      <c r="C54" s="9"/>
      <c r="D54" s="9"/>
      <c r="E54" s="9"/>
      <c r="F54" s="9"/>
      <c r="G54" s="5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>
      <c r="A55" s="51"/>
      <c r="B55" s="9"/>
      <c r="C55" s="9"/>
      <c r="D55" s="9"/>
      <c r="E55" s="9"/>
      <c r="F55" s="9"/>
      <c r="G55" s="5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>
      <c r="A56" s="51"/>
      <c r="B56" s="9"/>
      <c r="C56" s="9"/>
      <c r="D56" s="9"/>
      <c r="E56" s="9"/>
      <c r="F56" s="9"/>
      <c r="G56" s="5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>
      <c r="A57" s="51"/>
      <c r="B57" s="9"/>
      <c r="C57" s="9"/>
      <c r="D57" s="9"/>
      <c r="E57" s="9"/>
      <c r="F57" s="9"/>
      <c r="G57" s="5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>
      <c r="A58" s="51"/>
      <c r="B58" s="9"/>
      <c r="C58" s="9"/>
      <c r="D58" s="9"/>
      <c r="E58" s="9"/>
      <c r="F58" s="9"/>
      <c r="G58" s="5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>
      <c r="A59" s="51"/>
      <c r="B59" s="9"/>
      <c r="C59" s="9"/>
      <c r="D59" s="9"/>
      <c r="E59" s="9"/>
      <c r="F59" s="9"/>
      <c r="G59" s="5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>
      <c r="A60" s="51"/>
      <c r="B60" s="9"/>
      <c r="C60" s="9"/>
      <c r="D60" s="9"/>
      <c r="E60" s="9"/>
      <c r="F60" s="9"/>
      <c r="G60" s="51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>
      <c r="A61" s="51"/>
      <c r="B61" s="9"/>
      <c r="C61" s="9"/>
      <c r="D61" s="9"/>
      <c r="E61" s="9"/>
      <c r="F61" s="9"/>
      <c r="G61" s="5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>
      <c r="A62" s="51"/>
      <c r="B62" s="9"/>
      <c r="C62" s="9"/>
      <c r="D62" s="9"/>
      <c r="E62" s="9"/>
      <c r="F62" s="9"/>
      <c r="G62" s="5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>
      <c r="A63" s="51"/>
      <c r="B63" s="9"/>
      <c r="C63" s="9"/>
      <c r="D63" s="9"/>
      <c r="E63" s="9"/>
      <c r="F63" s="9"/>
      <c r="G63" s="51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>
      <c r="A64" s="51"/>
      <c r="B64" s="9"/>
      <c r="C64" s="9"/>
      <c r="D64" s="9"/>
      <c r="E64" s="9"/>
      <c r="F64" s="9"/>
      <c r="G64" s="51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>
      <c r="A65" s="51"/>
      <c r="B65" s="9"/>
      <c r="C65" s="9"/>
      <c r="D65" s="9"/>
      <c r="E65" s="9"/>
      <c r="F65" s="9"/>
      <c r="G65" s="5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>
      <c r="A66" s="51"/>
      <c r="B66" s="9"/>
      <c r="C66" s="9"/>
      <c r="D66" s="9"/>
      <c r="E66" s="9"/>
      <c r="F66" s="9"/>
      <c r="G66" s="5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>
      <c r="A67" s="51"/>
      <c r="B67" s="9"/>
      <c r="C67" s="9"/>
      <c r="D67" s="9"/>
      <c r="E67" s="9"/>
      <c r="F67" s="9"/>
      <c r="G67" s="5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>
      <c r="A68" s="51"/>
      <c r="B68" s="9"/>
      <c r="C68" s="9"/>
      <c r="D68" s="9"/>
      <c r="E68" s="9"/>
      <c r="F68" s="9"/>
      <c r="G68" s="5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>
      <c r="A69" s="51"/>
      <c r="B69" s="9"/>
      <c r="C69" s="9"/>
      <c r="D69" s="9"/>
      <c r="E69" s="9"/>
      <c r="F69" s="9"/>
      <c r="G69" s="5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>
      <c r="A70" s="51"/>
      <c r="B70" s="9"/>
      <c r="C70" s="9"/>
      <c r="D70" s="9"/>
      <c r="E70" s="9"/>
      <c r="F70" s="9"/>
      <c r="G70" s="51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>
      <c r="A71" s="51"/>
      <c r="B71" s="9"/>
      <c r="C71" s="9"/>
      <c r="D71" s="9"/>
      <c r="E71" s="9"/>
      <c r="F71" s="9"/>
      <c r="G71" s="51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>
      <c r="A72" s="51"/>
      <c r="B72" s="9"/>
      <c r="C72" s="9"/>
      <c r="D72" s="9"/>
      <c r="E72" s="9"/>
      <c r="F72" s="9"/>
      <c r="G72" s="51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>
      <c r="A73" s="51"/>
      <c r="B73" s="9"/>
      <c r="C73" s="9"/>
      <c r="D73" s="9"/>
      <c r="E73" s="9"/>
      <c r="F73" s="9"/>
      <c r="G73" s="51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>
      <c r="A74" s="51"/>
      <c r="B74" s="9"/>
      <c r="C74" s="9"/>
      <c r="D74" s="9"/>
      <c r="E74" s="9"/>
      <c r="F74" s="9"/>
      <c r="G74" s="5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</sheetData>
  <mergeCells count="17">
    <mergeCell ref="B14:B23"/>
    <mergeCell ref="B24:B27"/>
    <mergeCell ref="B29:B30"/>
    <mergeCell ref="B31:B42"/>
    <mergeCell ref="B4:C4"/>
    <mergeCell ref="E4:G4"/>
    <mergeCell ref="H4:I4"/>
    <mergeCell ref="B6:C6"/>
    <mergeCell ref="B7:B8"/>
    <mergeCell ref="B9:B13"/>
    <mergeCell ref="A1:C1"/>
    <mergeCell ref="B2:C2"/>
    <mergeCell ref="E2:G2"/>
    <mergeCell ref="H2:I2"/>
    <mergeCell ref="B3:C3"/>
    <mergeCell ref="E3:G3"/>
    <mergeCell ref="H3:I3"/>
  </mergeCells>
  <phoneticPr fontId="3" type="noConversion"/>
  <hyperlinks>
    <hyperlink ref="J17" r:id="rId1"/>
    <hyperlink ref="J14" r:id="rId2"/>
    <hyperlink ref="J20" r:id="rId3" location="detail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52" workbookViewId="0">
      <selection activeCell="F75" sqref="F74:F75"/>
    </sheetView>
  </sheetViews>
  <sheetFormatPr defaultRowHeight="13.5"/>
  <cols>
    <col min="1" max="1" width="4.5" bestFit="1" customWidth="1"/>
    <col min="2" max="2" width="16.25" bestFit="1" customWidth="1"/>
    <col min="3" max="3" width="7.5" bestFit="1" customWidth="1"/>
    <col min="4" max="5" width="8.5" bestFit="1" customWidth="1"/>
    <col min="7" max="7" width="7.5" bestFit="1" customWidth="1"/>
    <col min="8" max="8" width="15.25" customWidth="1"/>
    <col min="9" max="9" width="4.5" bestFit="1" customWidth="1"/>
    <col min="10" max="10" width="16.25" bestFit="1" customWidth="1"/>
    <col min="11" max="11" width="8.5" bestFit="1" customWidth="1"/>
    <col min="12" max="12" width="7.25" bestFit="1" customWidth="1"/>
    <col min="13" max="13" width="8.5" bestFit="1" customWidth="1"/>
    <col min="14" max="14" width="12.125" customWidth="1"/>
    <col min="15" max="15" width="8.5" customWidth="1"/>
  </cols>
  <sheetData>
    <row r="1" spans="1:16">
      <c r="A1" s="4" t="s">
        <v>183</v>
      </c>
      <c r="B1" s="4" t="s">
        <v>264</v>
      </c>
      <c r="C1" s="4" t="s">
        <v>274</v>
      </c>
      <c r="D1" s="4" t="s">
        <v>284</v>
      </c>
      <c r="E1" s="4" t="s">
        <v>295</v>
      </c>
      <c r="F1" s="4" t="s">
        <v>311</v>
      </c>
      <c r="G1" s="4" t="s">
        <v>312</v>
      </c>
      <c r="H1" s="58" t="s">
        <v>417</v>
      </c>
      <c r="I1" s="61" t="s">
        <v>353</v>
      </c>
      <c r="J1" s="62" t="s">
        <v>430</v>
      </c>
      <c r="K1" s="59" t="s">
        <v>381</v>
      </c>
      <c r="L1" s="5" t="s">
        <v>397</v>
      </c>
      <c r="M1" s="5" t="s">
        <v>413</v>
      </c>
      <c r="N1" s="5" t="s">
        <v>414</v>
      </c>
      <c r="O1" s="5" t="s">
        <v>468</v>
      </c>
      <c r="P1" s="4" t="s">
        <v>484</v>
      </c>
    </row>
    <row r="2" spans="1:16">
      <c r="A2" s="4" t="s">
        <v>184</v>
      </c>
      <c r="B2" s="4"/>
      <c r="C2" s="4" t="s">
        <v>275</v>
      </c>
      <c r="D2" s="4" t="s">
        <v>285</v>
      </c>
      <c r="E2" s="4" t="s">
        <v>296</v>
      </c>
      <c r="F2" s="4"/>
      <c r="G2" s="4" t="s">
        <v>313</v>
      </c>
      <c r="H2" s="58" t="s">
        <v>322</v>
      </c>
      <c r="I2" s="63" t="s">
        <v>354</v>
      </c>
      <c r="J2" s="64"/>
      <c r="K2" s="59" t="s">
        <v>382</v>
      </c>
      <c r="L2" s="5" t="s">
        <v>398</v>
      </c>
      <c r="M2" s="5" t="s">
        <v>416</v>
      </c>
      <c r="N2" s="4" t="s">
        <v>415</v>
      </c>
      <c r="O2" s="5" t="s">
        <v>469</v>
      </c>
      <c r="P2" s="4" t="s">
        <v>490</v>
      </c>
    </row>
    <row r="3" spans="1:16">
      <c r="A3" s="4" t="s">
        <v>185</v>
      </c>
      <c r="B3" s="4" t="s">
        <v>485</v>
      </c>
      <c r="C3" s="4" t="s">
        <v>276</v>
      </c>
      <c r="D3" s="4" t="s">
        <v>286</v>
      </c>
      <c r="E3" s="4" t="s">
        <v>297</v>
      </c>
      <c r="F3" s="4"/>
      <c r="G3" s="4" t="s">
        <v>314</v>
      </c>
      <c r="I3" s="63" t="s">
        <v>355</v>
      </c>
      <c r="J3" s="65" t="s">
        <v>379</v>
      </c>
      <c r="K3" s="59" t="s">
        <v>383</v>
      </c>
      <c r="L3" s="5" t="s">
        <v>399</v>
      </c>
      <c r="M3" s="5" t="s">
        <v>456</v>
      </c>
      <c r="N3" s="4" t="s">
        <v>459</v>
      </c>
      <c r="O3" s="5" t="s">
        <v>470</v>
      </c>
      <c r="P3" s="4" t="s">
        <v>491</v>
      </c>
    </row>
    <row r="4" spans="1:16">
      <c r="A4" s="4" t="s">
        <v>186</v>
      </c>
      <c r="B4" s="4"/>
      <c r="C4" s="4" t="s">
        <v>277</v>
      </c>
      <c r="D4" s="4" t="s">
        <v>287</v>
      </c>
      <c r="E4" s="4" t="s">
        <v>298</v>
      </c>
      <c r="F4" s="4"/>
      <c r="G4" s="4" t="s">
        <v>315</v>
      </c>
      <c r="H4" s="58" t="s">
        <v>324</v>
      </c>
      <c r="I4" s="63" t="s">
        <v>356</v>
      </c>
      <c r="J4" s="65"/>
      <c r="K4" s="59" t="s">
        <v>384</v>
      </c>
      <c r="L4" s="5" t="s">
        <v>400</v>
      </c>
      <c r="M4" s="5" t="s">
        <v>457</v>
      </c>
      <c r="N4" s="4" t="s">
        <v>458</v>
      </c>
      <c r="O4" s="5" t="s">
        <v>471</v>
      </c>
      <c r="P4" s="4" t="s">
        <v>492</v>
      </c>
    </row>
    <row r="5" spans="1:16">
      <c r="A5" s="4" t="s">
        <v>187</v>
      </c>
      <c r="B5" s="4" t="s">
        <v>486</v>
      </c>
      <c r="C5" s="4" t="s">
        <v>278</v>
      </c>
      <c r="D5" s="4" t="s">
        <v>288</v>
      </c>
      <c r="E5" s="4" t="s">
        <v>299</v>
      </c>
      <c r="F5" s="4"/>
      <c r="G5" s="4" t="s">
        <v>316</v>
      </c>
      <c r="H5" s="58" t="s">
        <v>325</v>
      </c>
      <c r="I5" s="63" t="s">
        <v>357</v>
      </c>
      <c r="J5" s="65" t="s">
        <v>378</v>
      </c>
      <c r="K5" s="59" t="s">
        <v>385</v>
      </c>
      <c r="L5" s="5" t="s">
        <v>401</v>
      </c>
      <c r="M5" s="4"/>
      <c r="N5" s="4"/>
      <c r="O5" s="5" t="s">
        <v>472</v>
      </c>
      <c r="P5" s="4" t="s">
        <v>493</v>
      </c>
    </row>
    <row r="6" spans="1:16" ht="14.25" thickBot="1">
      <c r="A6" s="4" t="s">
        <v>188</v>
      </c>
      <c r="B6" s="4"/>
      <c r="C6" s="4" t="s">
        <v>279</v>
      </c>
      <c r="D6" s="4" t="s">
        <v>289</v>
      </c>
      <c r="E6" s="4" t="s">
        <v>300</v>
      </c>
      <c r="F6" s="4"/>
      <c r="G6" s="4" t="s">
        <v>317</v>
      </c>
      <c r="H6" s="58" t="s">
        <v>352</v>
      </c>
      <c r="I6" s="66" t="s">
        <v>358</v>
      </c>
      <c r="J6" s="67"/>
      <c r="K6" s="59" t="s">
        <v>386</v>
      </c>
      <c r="L6" s="5" t="s">
        <v>402</v>
      </c>
      <c r="M6" s="4"/>
      <c r="N6" s="4"/>
      <c r="O6" s="5" t="s">
        <v>473</v>
      </c>
      <c r="P6" s="4"/>
    </row>
    <row r="7" spans="1:16">
      <c r="A7" s="4" t="s">
        <v>189</v>
      </c>
      <c r="B7" s="4" t="s">
        <v>487</v>
      </c>
      <c r="C7" s="4" t="s">
        <v>280</v>
      </c>
      <c r="D7" s="4" t="s">
        <v>290</v>
      </c>
      <c r="E7" s="4" t="s">
        <v>301</v>
      </c>
      <c r="F7" s="4"/>
      <c r="G7" s="4" t="s">
        <v>318</v>
      </c>
      <c r="H7" s="58" t="s">
        <v>433</v>
      </c>
      <c r="I7" s="60" t="s">
        <v>359</v>
      </c>
      <c r="J7" s="60" t="s">
        <v>418</v>
      </c>
      <c r="K7" s="5" t="s">
        <v>387</v>
      </c>
      <c r="L7" s="5" t="s">
        <v>403</v>
      </c>
      <c r="M7" s="4"/>
      <c r="N7" s="4"/>
      <c r="O7" s="5" t="s">
        <v>474</v>
      </c>
      <c r="P7" s="4"/>
    </row>
    <row r="8" spans="1:16">
      <c r="A8" s="4" t="s">
        <v>190</v>
      </c>
      <c r="B8" s="4"/>
      <c r="C8" s="4" t="s">
        <v>281</v>
      </c>
      <c r="D8" s="4" t="s">
        <v>291</v>
      </c>
      <c r="E8" s="4" t="s">
        <v>302</v>
      </c>
      <c r="F8" s="4"/>
      <c r="G8" s="4" t="s">
        <v>319</v>
      </c>
      <c r="H8" s="4"/>
      <c r="I8" s="4" t="s">
        <v>360</v>
      </c>
      <c r="J8" s="4"/>
      <c r="K8" s="5" t="s">
        <v>388</v>
      </c>
      <c r="L8" s="5" t="s">
        <v>404</v>
      </c>
      <c r="M8" s="4"/>
      <c r="N8" s="4"/>
      <c r="O8" s="5" t="s">
        <v>475</v>
      </c>
      <c r="P8" s="4"/>
    </row>
    <row r="9" spans="1:16">
      <c r="A9" s="4" t="s">
        <v>191</v>
      </c>
      <c r="B9" s="4" t="s">
        <v>488</v>
      </c>
      <c r="C9" s="4" t="s">
        <v>282</v>
      </c>
      <c r="D9" s="4" t="s">
        <v>292</v>
      </c>
      <c r="E9" s="4" t="s">
        <v>303</v>
      </c>
      <c r="F9" s="4"/>
      <c r="G9" s="4" t="s">
        <v>320</v>
      </c>
      <c r="H9" s="4"/>
      <c r="I9" s="4" t="s">
        <v>361</v>
      </c>
      <c r="J9" s="4" t="s">
        <v>455</v>
      </c>
      <c r="K9" s="5" t="s">
        <v>389</v>
      </c>
      <c r="L9" s="5" t="s">
        <v>405</v>
      </c>
      <c r="M9" s="4"/>
      <c r="N9" s="4"/>
      <c r="O9" s="5" t="s">
        <v>476</v>
      </c>
      <c r="P9" s="4"/>
    </row>
    <row r="10" spans="1:16" ht="14.25" thickBot="1">
      <c r="A10" s="4" t="s">
        <v>192</v>
      </c>
      <c r="B10" s="4"/>
      <c r="C10" s="4" t="s">
        <v>283</v>
      </c>
      <c r="D10" s="4" t="s">
        <v>293</v>
      </c>
      <c r="E10" s="4" t="s">
        <v>304</v>
      </c>
      <c r="F10" s="4"/>
      <c r="G10" s="4" t="s">
        <v>321</v>
      </c>
      <c r="H10" s="4"/>
      <c r="I10" s="68" t="s">
        <v>362</v>
      </c>
      <c r="J10" s="68"/>
      <c r="K10" s="5" t="s">
        <v>390</v>
      </c>
      <c r="L10" s="5" t="s">
        <v>406</v>
      </c>
      <c r="M10" s="4"/>
      <c r="N10" s="4"/>
      <c r="O10" s="5" t="s">
        <v>477</v>
      </c>
      <c r="P10" s="4"/>
    </row>
    <row r="11" spans="1:16">
      <c r="A11" s="4" t="s">
        <v>193</v>
      </c>
      <c r="B11" s="4" t="s">
        <v>489</v>
      </c>
      <c r="C11" s="4" t="s">
        <v>441</v>
      </c>
      <c r="D11" s="4" t="s">
        <v>294</v>
      </c>
      <c r="E11" s="4" t="s">
        <v>305</v>
      </c>
      <c r="F11" s="4"/>
      <c r="G11" s="4" t="s">
        <v>337</v>
      </c>
      <c r="H11" s="58"/>
      <c r="I11" s="61" t="s">
        <v>363</v>
      </c>
      <c r="J11" s="62" t="s">
        <v>431</v>
      </c>
      <c r="K11" s="59" t="s">
        <v>391</v>
      </c>
      <c r="L11" s="5" t="s">
        <v>407</v>
      </c>
      <c r="M11" s="4"/>
      <c r="N11" s="4"/>
      <c r="O11" s="5" t="s">
        <v>478</v>
      </c>
      <c r="P11" s="4"/>
    </row>
    <row r="12" spans="1:16">
      <c r="A12" s="4" t="s">
        <v>194</v>
      </c>
      <c r="B12" s="4"/>
      <c r="C12" s="4"/>
      <c r="D12" s="4"/>
      <c r="E12" s="4" t="s">
        <v>306</v>
      </c>
      <c r="F12" s="4"/>
      <c r="G12" s="4" t="s">
        <v>338</v>
      </c>
      <c r="H12" s="58"/>
      <c r="I12" s="63" t="s">
        <v>364</v>
      </c>
      <c r="J12" s="64"/>
      <c r="K12" s="59" t="s">
        <v>392</v>
      </c>
      <c r="L12" s="5" t="s">
        <v>408</v>
      </c>
      <c r="M12" s="4"/>
      <c r="N12" s="4"/>
      <c r="O12" s="5" t="s">
        <v>479</v>
      </c>
      <c r="P12" s="4"/>
    </row>
    <row r="13" spans="1:16">
      <c r="A13" s="4" t="s">
        <v>195</v>
      </c>
      <c r="B13" s="4" t="s">
        <v>265</v>
      </c>
      <c r="C13" s="4"/>
      <c r="D13" s="4"/>
      <c r="E13" s="4" t="s">
        <v>307</v>
      </c>
      <c r="F13" s="4"/>
      <c r="G13" s="4" t="s">
        <v>339</v>
      </c>
      <c r="H13" s="58"/>
      <c r="I13" s="63" t="s">
        <v>365</v>
      </c>
      <c r="J13" s="65" t="s">
        <v>496</v>
      </c>
      <c r="K13" s="59" t="s">
        <v>393</v>
      </c>
      <c r="L13" s="5" t="s">
        <v>409</v>
      </c>
      <c r="M13" s="4"/>
      <c r="N13" s="4"/>
      <c r="O13" s="5" t="s">
        <v>480</v>
      </c>
      <c r="P13" s="4"/>
    </row>
    <row r="14" spans="1:16">
      <c r="A14" s="4" t="s">
        <v>196</v>
      </c>
      <c r="B14" s="4"/>
      <c r="C14" s="4"/>
      <c r="D14" s="4"/>
      <c r="E14" s="4" t="s">
        <v>308</v>
      </c>
      <c r="F14" s="4"/>
      <c r="G14" s="4" t="s">
        <v>340</v>
      </c>
      <c r="H14" s="58"/>
      <c r="I14" s="63" t="s">
        <v>366</v>
      </c>
      <c r="J14" s="65"/>
      <c r="K14" s="59" t="s">
        <v>394</v>
      </c>
      <c r="L14" s="5" t="s">
        <v>410</v>
      </c>
      <c r="M14" s="4"/>
      <c r="N14" s="4"/>
      <c r="O14" s="5" t="s">
        <v>481</v>
      </c>
      <c r="P14" s="4"/>
    </row>
    <row r="15" spans="1:16">
      <c r="A15" s="4" t="s">
        <v>197</v>
      </c>
      <c r="B15" s="4" t="s">
        <v>266</v>
      </c>
      <c r="C15" s="4"/>
      <c r="D15" s="4"/>
      <c r="E15" s="4" t="s">
        <v>309</v>
      </c>
      <c r="F15" s="4"/>
      <c r="G15" s="4" t="s">
        <v>341</v>
      </c>
      <c r="H15" s="58"/>
      <c r="I15" s="63" t="s">
        <v>367</v>
      </c>
      <c r="J15" s="65" t="s">
        <v>495</v>
      </c>
      <c r="K15" s="59" t="s">
        <v>395</v>
      </c>
      <c r="L15" s="5" t="s">
        <v>411</v>
      </c>
      <c r="M15" s="4"/>
      <c r="N15" s="4"/>
      <c r="O15" s="5" t="s">
        <v>482</v>
      </c>
      <c r="P15" s="4"/>
    </row>
    <row r="16" spans="1:16" ht="14.25" thickBot="1">
      <c r="A16" s="4" t="s">
        <v>198</v>
      </c>
      <c r="B16" s="4"/>
      <c r="C16" s="4"/>
      <c r="D16" s="4"/>
      <c r="E16" s="4" t="s">
        <v>310</v>
      </c>
      <c r="F16" s="4"/>
      <c r="G16" s="4" t="s">
        <v>342</v>
      </c>
      <c r="H16" s="58"/>
      <c r="I16" s="66" t="s">
        <v>368</v>
      </c>
      <c r="J16" s="67"/>
      <c r="K16" s="59" t="s">
        <v>396</v>
      </c>
      <c r="L16" s="5" t="s">
        <v>412</v>
      </c>
      <c r="M16" s="4"/>
      <c r="N16" s="4"/>
      <c r="O16" s="5" t="s">
        <v>483</v>
      </c>
      <c r="P16" s="4"/>
    </row>
    <row r="17" spans="1:14">
      <c r="A17" s="4" t="s">
        <v>199</v>
      </c>
      <c r="B17" s="4" t="s">
        <v>267</v>
      </c>
      <c r="C17" s="4"/>
      <c r="D17" s="4"/>
      <c r="E17" s="4" t="s">
        <v>327</v>
      </c>
      <c r="F17" s="4"/>
      <c r="G17" s="4" t="s">
        <v>343</v>
      </c>
      <c r="H17" s="4" t="s">
        <v>435</v>
      </c>
      <c r="I17" s="60" t="s">
        <v>369</v>
      </c>
      <c r="J17" s="60" t="s">
        <v>434</v>
      </c>
      <c r="K17" s="4"/>
      <c r="L17" s="4"/>
      <c r="M17" s="4"/>
      <c r="N17" s="60"/>
    </row>
    <row r="18" spans="1:14">
      <c r="A18" s="4" t="s">
        <v>200</v>
      </c>
      <c r="B18" s="4"/>
      <c r="C18" s="4"/>
      <c r="D18" s="4"/>
      <c r="E18" s="4" t="s">
        <v>328</v>
      </c>
      <c r="F18" s="4"/>
      <c r="G18" s="4" t="s">
        <v>344</v>
      </c>
      <c r="H18" s="4" t="s">
        <v>436</v>
      </c>
      <c r="I18" s="4" t="s">
        <v>370</v>
      </c>
      <c r="J18" s="4"/>
      <c r="K18" s="4"/>
      <c r="L18" s="4"/>
      <c r="M18" s="4"/>
      <c r="N18" s="4"/>
    </row>
    <row r="19" spans="1:14">
      <c r="A19" s="4" t="s">
        <v>201</v>
      </c>
      <c r="B19" s="4"/>
      <c r="C19" s="4"/>
      <c r="D19" s="4"/>
      <c r="E19" s="4" t="s">
        <v>329</v>
      </c>
      <c r="F19" s="4"/>
      <c r="G19" s="4" t="s">
        <v>345</v>
      </c>
      <c r="H19" s="4"/>
      <c r="I19" s="4" t="s">
        <v>371</v>
      </c>
      <c r="J19" s="4" t="s">
        <v>380</v>
      </c>
      <c r="K19" s="4"/>
      <c r="L19" s="4"/>
      <c r="M19" s="4"/>
      <c r="N19" s="4"/>
    </row>
    <row r="20" spans="1:14">
      <c r="A20" s="4" t="s">
        <v>202</v>
      </c>
      <c r="B20" s="4"/>
      <c r="C20" s="4"/>
      <c r="D20" s="4"/>
      <c r="E20" s="4" t="s">
        <v>330</v>
      </c>
      <c r="F20" s="4"/>
      <c r="G20" s="4" t="s">
        <v>346</v>
      </c>
      <c r="H20" s="4" t="s">
        <v>439</v>
      </c>
      <c r="I20" s="4" t="s">
        <v>372</v>
      </c>
      <c r="J20" s="4"/>
      <c r="K20" s="4"/>
      <c r="L20" s="4"/>
      <c r="M20" s="4"/>
      <c r="N20" s="4"/>
    </row>
    <row r="21" spans="1:14">
      <c r="A21" s="4" t="s">
        <v>203</v>
      </c>
      <c r="B21" s="4"/>
      <c r="C21" s="4"/>
      <c r="D21" s="4"/>
      <c r="E21" s="4" t="s">
        <v>331</v>
      </c>
      <c r="F21" s="4"/>
      <c r="G21" s="4" t="s">
        <v>347</v>
      </c>
      <c r="H21" s="4" t="s">
        <v>440</v>
      </c>
      <c r="I21" s="4" t="s">
        <v>373</v>
      </c>
      <c r="J21" s="4"/>
      <c r="K21" s="4"/>
      <c r="L21" s="4"/>
      <c r="M21" s="4"/>
      <c r="N21" s="4"/>
    </row>
    <row r="22" spans="1:14">
      <c r="A22" s="4" t="s">
        <v>205</v>
      </c>
      <c r="B22" s="4"/>
      <c r="C22" s="4"/>
      <c r="D22" s="4"/>
      <c r="E22" s="4" t="s">
        <v>332</v>
      </c>
      <c r="F22" s="4"/>
      <c r="G22" s="4" t="s">
        <v>348</v>
      </c>
      <c r="H22" s="4" t="s">
        <v>437</v>
      </c>
      <c r="I22" s="4" t="s">
        <v>374</v>
      </c>
      <c r="J22" s="4"/>
      <c r="K22" s="4"/>
      <c r="L22" s="4"/>
      <c r="M22" s="4"/>
      <c r="N22" s="4"/>
    </row>
    <row r="23" spans="1:14">
      <c r="A23" s="4" t="s">
        <v>206</v>
      </c>
      <c r="B23" s="4"/>
      <c r="C23" s="4"/>
      <c r="D23" s="4"/>
      <c r="E23" s="4" t="s">
        <v>333</v>
      </c>
      <c r="F23" s="4"/>
      <c r="G23" s="4" t="s">
        <v>349</v>
      </c>
      <c r="H23" s="58" t="s">
        <v>432</v>
      </c>
      <c r="I23" s="4" t="s">
        <v>375</v>
      </c>
      <c r="J23" s="4"/>
      <c r="K23" s="4"/>
      <c r="L23" s="4"/>
      <c r="M23" s="4"/>
      <c r="N23" s="4"/>
    </row>
    <row r="24" spans="1:14">
      <c r="A24" s="4" t="s">
        <v>207</v>
      </c>
      <c r="B24" s="4"/>
      <c r="C24" s="4"/>
      <c r="D24" s="4"/>
      <c r="E24" s="4" t="s">
        <v>334</v>
      </c>
      <c r="F24" s="4"/>
      <c r="G24" s="4" t="s">
        <v>350</v>
      </c>
      <c r="H24" s="4"/>
      <c r="I24" s="4" t="s">
        <v>376</v>
      </c>
      <c r="J24" s="4"/>
      <c r="K24" s="4"/>
      <c r="L24" s="4"/>
      <c r="M24" s="4"/>
      <c r="N24" s="4"/>
    </row>
    <row r="25" spans="1:14">
      <c r="A25" s="4" t="s">
        <v>208</v>
      </c>
      <c r="B25" s="4"/>
      <c r="C25" s="4"/>
      <c r="D25" s="4"/>
      <c r="E25" s="4" t="s">
        <v>335</v>
      </c>
      <c r="F25" s="4"/>
      <c r="G25" s="4" t="s">
        <v>351</v>
      </c>
      <c r="H25" s="4"/>
      <c r="I25" s="4" t="s">
        <v>377</v>
      </c>
      <c r="J25" s="4"/>
      <c r="K25" s="4"/>
      <c r="L25" s="4"/>
      <c r="M25" s="4"/>
      <c r="N25" s="4"/>
    </row>
    <row r="26" spans="1:14">
      <c r="A26" s="4" t="s">
        <v>209</v>
      </c>
      <c r="B26" s="4"/>
      <c r="C26" s="4"/>
      <c r="D26" s="4"/>
      <c r="E26" s="4" t="s">
        <v>336</v>
      </c>
      <c r="F26" s="4"/>
      <c r="G26" s="4" t="s">
        <v>442</v>
      </c>
      <c r="H26" s="4"/>
      <c r="I26" s="4" t="s">
        <v>419</v>
      </c>
      <c r="J26" s="4"/>
      <c r="K26" s="4"/>
      <c r="L26" s="4"/>
      <c r="M26" s="4"/>
      <c r="N26" s="4"/>
    </row>
    <row r="27" spans="1:14">
      <c r="A27" s="4" t="s">
        <v>210</v>
      </c>
      <c r="B27" s="4"/>
      <c r="C27" s="4"/>
      <c r="D27" s="4"/>
      <c r="E27" s="4" t="s">
        <v>462</v>
      </c>
      <c r="F27" s="4"/>
      <c r="G27" s="4" t="s">
        <v>443</v>
      </c>
      <c r="H27" s="4"/>
      <c r="I27" s="4" t="s">
        <v>420</v>
      </c>
      <c r="J27" s="4"/>
      <c r="K27" s="4"/>
      <c r="L27" s="4"/>
      <c r="M27" s="4"/>
      <c r="N27" s="4"/>
    </row>
    <row r="28" spans="1:14">
      <c r="A28" s="4" t="s">
        <v>211</v>
      </c>
      <c r="B28" s="4"/>
      <c r="C28" s="4"/>
      <c r="D28" s="4"/>
      <c r="E28" s="4" t="s">
        <v>463</v>
      </c>
      <c r="F28" s="4"/>
      <c r="G28" s="4" t="s">
        <v>444</v>
      </c>
      <c r="H28" s="4"/>
      <c r="I28" s="4" t="s">
        <v>421</v>
      </c>
      <c r="J28" s="4"/>
      <c r="K28" s="4"/>
      <c r="L28" s="4"/>
      <c r="M28" s="4"/>
      <c r="N28" s="4"/>
    </row>
    <row r="29" spans="1:14">
      <c r="A29" s="4" t="s">
        <v>212</v>
      </c>
      <c r="B29" s="4"/>
      <c r="C29" s="4"/>
      <c r="D29" s="4"/>
      <c r="E29" s="4" t="s">
        <v>464</v>
      </c>
      <c r="F29" s="4"/>
      <c r="G29" s="4" t="s">
        <v>445</v>
      </c>
      <c r="H29" s="4"/>
      <c r="I29" s="4" t="s">
        <v>422</v>
      </c>
      <c r="J29" s="4"/>
      <c r="K29" s="4"/>
      <c r="L29" s="4"/>
      <c r="M29" s="4"/>
      <c r="N29" s="4"/>
    </row>
    <row r="30" spans="1:14">
      <c r="A30" s="4" t="s">
        <v>213</v>
      </c>
      <c r="B30" s="4"/>
      <c r="C30" s="4"/>
      <c r="D30" s="4"/>
      <c r="E30" s="4" t="s">
        <v>465</v>
      </c>
      <c r="F30" s="4"/>
      <c r="G30" s="4" t="s">
        <v>446</v>
      </c>
      <c r="H30" s="4"/>
      <c r="I30" s="4" t="s">
        <v>423</v>
      </c>
      <c r="J30" s="4"/>
      <c r="K30" s="4"/>
      <c r="L30" s="4"/>
      <c r="M30" s="4"/>
      <c r="N30" s="4"/>
    </row>
    <row r="31" spans="1:14">
      <c r="A31" s="4" t="s">
        <v>204</v>
      </c>
      <c r="B31" s="4"/>
      <c r="C31" s="4"/>
      <c r="D31" s="4"/>
      <c r="E31" s="4" t="s">
        <v>466</v>
      </c>
      <c r="F31" s="4"/>
      <c r="G31" s="4" t="s">
        <v>447</v>
      </c>
      <c r="H31" s="4"/>
      <c r="I31" s="4" t="s">
        <v>424</v>
      </c>
      <c r="J31" s="4"/>
      <c r="K31" s="4"/>
      <c r="L31" s="4"/>
      <c r="M31" s="4"/>
      <c r="N31" s="4"/>
    </row>
    <row r="32" spans="1:14">
      <c r="A32" s="4" t="s">
        <v>214</v>
      </c>
      <c r="B32" s="4"/>
      <c r="C32" s="4"/>
      <c r="D32" s="4"/>
      <c r="E32" s="4" t="s">
        <v>467</v>
      </c>
      <c r="F32" s="4"/>
      <c r="G32" s="4" t="s">
        <v>448</v>
      </c>
      <c r="H32" s="4"/>
      <c r="I32" s="4" t="s">
        <v>425</v>
      </c>
      <c r="J32" s="4"/>
      <c r="K32" s="4"/>
      <c r="L32" s="4"/>
      <c r="M32" s="4"/>
      <c r="N32" s="4"/>
    </row>
    <row r="33" spans="1:14">
      <c r="A33" s="4" t="s">
        <v>215</v>
      </c>
      <c r="B33" s="4"/>
      <c r="C33" s="4"/>
      <c r="D33" s="4"/>
      <c r="E33" s="4"/>
      <c r="F33" s="4"/>
      <c r="G33" s="4" t="s">
        <v>449</v>
      </c>
      <c r="H33" s="58" t="s">
        <v>323</v>
      </c>
      <c r="I33" s="4" t="s">
        <v>426</v>
      </c>
      <c r="J33" s="4"/>
      <c r="K33" s="4"/>
      <c r="L33" s="4"/>
      <c r="M33" s="4"/>
      <c r="N33" s="4"/>
    </row>
    <row r="34" spans="1:14">
      <c r="A34" s="4" t="s">
        <v>216</v>
      </c>
      <c r="B34" s="4"/>
      <c r="C34" s="4"/>
      <c r="D34" s="4"/>
      <c r="E34" s="4"/>
      <c r="F34" s="4"/>
      <c r="G34" s="4" t="s">
        <v>450</v>
      </c>
      <c r="H34" s="58" t="s">
        <v>326</v>
      </c>
      <c r="I34" s="4" t="s">
        <v>427</v>
      </c>
      <c r="J34" s="4"/>
      <c r="K34" s="4"/>
      <c r="L34" s="4"/>
      <c r="M34" s="4"/>
      <c r="N34" s="4"/>
    </row>
    <row r="35" spans="1:14">
      <c r="A35" s="4" t="s">
        <v>217</v>
      </c>
      <c r="B35" s="4"/>
      <c r="C35" s="4"/>
      <c r="D35" s="4"/>
      <c r="E35" s="4"/>
      <c r="F35" s="4"/>
      <c r="G35" s="4"/>
      <c r="H35" s="4"/>
      <c r="I35" s="4" t="s">
        <v>428</v>
      </c>
      <c r="J35" s="4"/>
      <c r="K35" s="4"/>
      <c r="L35" s="4"/>
      <c r="M35" s="4"/>
      <c r="N35" s="4"/>
    </row>
    <row r="36" spans="1:14">
      <c r="A36" s="4" t="s">
        <v>218</v>
      </c>
      <c r="B36" s="4"/>
      <c r="C36" s="4"/>
      <c r="D36" s="4"/>
      <c r="E36" s="4"/>
      <c r="F36" s="4"/>
      <c r="G36" s="4"/>
      <c r="H36" s="4"/>
      <c r="I36" s="4" t="s">
        <v>429</v>
      </c>
      <c r="J36" s="4"/>
      <c r="K36" s="4"/>
      <c r="L36" s="4"/>
      <c r="M36" s="4"/>
      <c r="N36" s="4"/>
    </row>
    <row r="37" spans="1:14">
      <c r="A37" s="4" t="s">
        <v>219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 t="s">
        <v>220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 t="s">
        <v>221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 t="s">
        <v>222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 t="s">
        <v>223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 t="s">
        <v>224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 t="s">
        <v>225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4" t="s">
        <v>226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4" t="s">
        <v>227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 t="s">
        <v>228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 t="s">
        <v>229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 t="s">
        <v>230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4" t="s">
        <v>231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4" t="s">
        <v>232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 t="s">
        <v>233</v>
      </c>
      <c r="B51" s="4" t="s">
        <v>460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 t="s">
        <v>234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 t="s">
        <v>235</v>
      </c>
      <c r="B53" s="4" t="s">
        <v>268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 t="s">
        <v>236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 t="s">
        <v>237</v>
      </c>
      <c r="B55" s="4" t="s">
        <v>269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 t="s">
        <v>238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 t="s">
        <v>239</v>
      </c>
      <c r="B57" s="4" t="s">
        <v>270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 t="s">
        <v>240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 t="s">
        <v>241</v>
      </c>
      <c r="B59" s="4" t="s">
        <v>438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 t="s">
        <v>242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 t="s">
        <v>243</v>
      </c>
      <c r="B61" s="4" t="s">
        <v>461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 t="s">
        <v>244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 t="s">
        <v>245</v>
      </c>
      <c r="B63" s="4" t="s">
        <v>271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 t="s">
        <v>246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 t="s">
        <v>247</v>
      </c>
      <c r="B65" s="4" t="s">
        <v>272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 t="s">
        <v>248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 t="s">
        <v>249</v>
      </c>
      <c r="B67" s="4" t="s">
        <v>273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 t="s">
        <v>250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 t="s">
        <v>251</v>
      </c>
      <c r="B69" s="4" t="s">
        <v>519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 t="s">
        <v>252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 t="s">
        <v>253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 t="s">
        <v>254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 t="s">
        <v>255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 t="s">
        <v>256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 t="s">
        <v>257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 t="s">
        <v>258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 t="s">
        <v>259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4" t="s">
        <v>260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4" t="s">
        <v>261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4" t="s">
        <v>262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4" t="s">
        <v>263</v>
      </c>
      <c r="B81" s="4" t="s">
        <v>517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4" t="s">
        <v>497</v>
      </c>
      <c r="B82" s="4"/>
    </row>
    <row r="83" spans="1:14">
      <c r="A83" s="4" t="s">
        <v>498</v>
      </c>
      <c r="B83" s="4"/>
    </row>
    <row r="84" spans="1:14">
      <c r="A84" s="4" t="s">
        <v>499</v>
      </c>
      <c r="B84" s="4"/>
    </row>
    <row r="85" spans="1:14">
      <c r="A85" s="4" t="s">
        <v>500</v>
      </c>
      <c r="B85" s="4"/>
    </row>
    <row r="86" spans="1:14">
      <c r="A86" s="4" t="s">
        <v>501</v>
      </c>
      <c r="B86" s="4"/>
    </row>
    <row r="87" spans="1:14">
      <c r="A87" s="4" t="s">
        <v>502</v>
      </c>
      <c r="B87" s="4"/>
    </row>
    <row r="88" spans="1:14">
      <c r="A88" s="4" t="s">
        <v>503</v>
      </c>
      <c r="B88" s="4"/>
    </row>
    <row r="89" spans="1:14">
      <c r="A89" s="4" t="s">
        <v>504</v>
      </c>
      <c r="B89" s="4"/>
    </row>
    <row r="90" spans="1:14">
      <c r="A90" s="4" t="s">
        <v>505</v>
      </c>
      <c r="B90" s="4"/>
    </row>
    <row r="91" spans="1:14">
      <c r="A91" s="4" t="s">
        <v>506</v>
      </c>
      <c r="B91" s="4"/>
    </row>
    <row r="92" spans="1:14">
      <c r="A92" s="4" t="s">
        <v>507</v>
      </c>
      <c r="B92" s="4"/>
    </row>
    <row r="93" spans="1:14">
      <c r="A93" s="4" t="s">
        <v>508</v>
      </c>
      <c r="B93" s="4"/>
    </row>
    <row r="94" spans="1:14">
      <c r="A94" s="4" t="s">
        <v>509</v>
      </c>
      <c r="B94" s="4"/>
    </row>
    <row r="95" spans="1:14">
      <c r="A95" s="4" t="s">
        <v>510</v>
      </c>
      <c r="B95" s="4"/>
    </row>
    <row r="96" spans="1:14">
      <c r="A96" s="4" t="s">
        <v>511</v>
      </c>
      <c r="B96" s="4"/>
    </row>
    <row r="97" spans="1:2">
      <c r="A97" s="4" t="s">
        <v>512</v>
      </c>
      <c r="B97" s="4"/>
    </row>
    <row r="98" spans="1:2">
      <c r="A98" s="4" t="s">
        <v>513</v>
      </c>
      <c r="B98" s="4"/>
    </row>
    <row r="99" spans="1:2">
      <c r="A99" s="4" t="s">
        <v>514</v>
      </c>
      <c r="B99" s="4"/>
    </row>
    <row r="100" spans="1:2">
      <c r="A100" s="4" t="s">
        <v>515</v>
      </c>
      <c r="B100" s="4"/>
    </row>
    <row r="101" spans="1:2">
      <c r="A101" s="4" t="s">
        <v>516</v>
      </c>
      <c r="B101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9" sqref="H19"/>
    </sheetView>
  </sheetViews>
  <sheetFormatPr defaultRowHeight="13.5"/>
  <cols>
    <col min="1" max="1" width="11.75" customWidth="1"/>
  </cols>
  <sheetData>
    <row r="1" spans="1:3">
      <c r="A1" t="s">
        <v>451</v>
      </c>
      <c r="B1">
        <v>5</v>
      </c>
      <c r="C1">
        <v>2</v>
      </c>
    </row>
    <row r="2" spans="1:3">
      <c r="A2" t="s">
        <v>452</v>
      </c>
      <c r="B2">
        <v>1E-3</v>
      </c>
      <c r="C2">
        <v>1E-3</v>
      </c>
    </row>
    <row r="3" spans="1:3">
      <c r="A3" t="s">
        <v>453</v>
      </c>
      <c r="B3">
        <f>B1/B2</f>
        <v>5000</v>
      </c>
      <c r="C3">
        <f>C1/C2</f>
        <v>2000</v>
      </c>
    </row>
    <row r="4" spans="1:3">
      <c r="A4" t="s">
        <v>454</v>
      </c>
      <c r="B4">
        <f>B3*50</f>
        <v>250000</v>
      </c>
      <c r="C4">
        <f>C3*50</f>
        <v>100000</v>
      </c>
    </row>
    <row r="5" spans="1:3">
      <c r="B5">
        <f>B4/(100/4)</f>
        <v>10000</v>
      </c>
      <c r="C5">
        <f>C4/(100/4)</f>
        <v>4000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IO表</vt:lpstr>
      <vt:lpstr>物料清单</vt:lpstr>
      <vt:lpstr>编程规划</vt:lpstr>
      <vt:lpstr>机台参数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2017-08-31T03:15:52Z</dcterms:modified>
</cp:coreProperties>
</file>