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上料机IO表" sheetId="4" r:id="rId1"/>
    <sheet name="电机" sheetId="5" r:id="rId2"/>
    <sheet name="编程规划" sheetId="1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<sst xmlns="http://schemas.openxmlformats.org/spreadsheetml/2006/main" count="643" uniqueCount="608">
  <si>
    <t>AVI设备_I/O表（PLC）</t>
  </si>
  <si>
    <t>PLC模块</t>
  </si>
  <si>
    <t>序号</t>
  </si>
  <si>
    <t>输入</t>
  </si>
  <si>
    <t>信号</t>
  </si>
  <si>
    <t>输出</t>
  </si>
  <si>
    <t>FX5U-64MT/ES</t>
  </si>
  <si>
    <t>X0</t>
  </si>
  <si>
    <t>线扫相机轴正极限</t>
  </si>
  <si>
    <t>Y0</t>
  </si>
  <si>
    <t>线扫相机轴脉冲</t>
  </si>
  <si>
    <t>X1</t>
  </si>
  <si>
    <t>线扫相机轴负极限</t>
  </si>
  <si>
    <t>Y1</t>
  </si>
  <si>
    <t>底部载板平台轴脉冲</t>
  </si>
  <si>
    <t>X2</t>
  </si>
  <si>
    <t>线扫相机轴原点</t>
  </si>
  <si>
    <t>Y2</t>
  </si>
  <si>
    <t>相机上下轴脉冲</t>
  </si>
  <si>
    <t>X3</t>
  </si>
  <si>
    <t>底部载板平台轴正极限</t>
  </si>
  <si>
    <t>Y3</t>
  </si>
  <si>
    <t>光源上下轴脉冲</t>
  </si>
  <si>
    <t>X4</t>
  </si>
  <si>
    <t>底部载板平台轴负极限</t>
  </si>
  <si>
    <t>Y4</t>
  </si>
  <si>
    <t>线扫相机轴方向</t>
  </si>
  <si>
    <t>X5</t>
  </si>
  <si>
    <t>底部载板平台轴原点</t>
  </si>
  <si>
    <t>Y5</t>
  </si>
  <si>
    <t>底部载板平台轴方向</t>
  </si>
  <si>
    <t>X6</t>
  </si>
  <si>
    <t>线扫相机轴READY</t>
  </si>
  <si>
    <t>Y6</t>
  </si>
  <si>
    <t>相机上下轴方向</t>
  </si>
  <si>
    <t>X7</t>
  </si>
  <si>
    <t>底部载板平台轴READY</t>
  </si>
  <si>
    <t>Y7</t>
  </si>
  <si>
    <t>光源上下轴方向</t>
  </si>
  <si>
    <t>X10</t>
  </si>
  <si>
    <t>相机上下轴READY</t>
  </si>
  <si>
    <t>Y10</t>
  </si>
  <si>
    <t>线扫相机轴使能</t>
  </si>
  <si>
    <t>X11</t>
  </si>
  <si>
    <t>光源上下轴READY</t>
  </si>
  <si>
    <t>Y11</t>
  </si>
  <si>
    <t>底部载板平台轴使能</t>
  </si>
  <si>
    <t>X12</t>
  </si>
  <si>
    <t>Y12</t>
  </si>
  <si>
    <t>相机上下轴使能</t>
  </si>
  <si>
    <t>X13</t>
  </si>
  <si>
    <t>Y13</t>
  </si>
  <si>
    <t>光源上下轴使能</t>
  </si>
  <si>
    <t>X14</t>
  </si>
  <si>
    <t>Y14</t>
  </si>
  <si>
    <t>三色灯绿</t>
  </si>
  <si>
    <t>X15</t>
  </si>
  <si>
    <t>启动</t>
  </si>
  <si>
    <t>Y15</t>
  </si>
  <si>
    <t>三色灯黄</t>
  </si>
  <si>
    <t>X16</t>
  </si>
  <si>
    <t>停止</t>
  </si>
  <si>
    <t>Y16</t>
  </si>
  <si>
    <t>三色灯红</t>
  </si>
  <si>
    <t>X17</t>
  </si>
  <si>
    <t>复位</t>
  </si>
  <si>
    <t>Y17</t>
  </si>
  <si>
    <t>蜂鸣器</t>
  </si>
  <si>
    <t>X20</t>
  </si>
  <si>
    <t>急停</t>
  </si>
  <si>
    <t>Y20</t>
  </si>
  <si>
    <t>底部载盘真空吸</t>
  </si>
  <si>
    <t>三路电磁阀</t>
  </si>
  <si>
    <t>X21</t>
  </si>
  <si>
    <t>门感应1</t>
  </si>
  <si>
    <t>Y21</t>
  </si>
  <si>
    <t>线扫触发</t>
  </si>
  <si>
    <t>X22</t>
  </si>
  <si>
    <t>门感应2</t>
  </si>
  <si>
    <t>Y22</t>
  </si>
  <si>
    <t>X23</t>
  </si>
  <si>
    <t>门感应3</t>
  </si>
  <si>
    <t>Y23</t>
  </si>
  <si>
    <t>X24</t>
  </si>
  <si>
    <t>相机触发1</t>
  </si>
  <si>
    <t>Y24</t>
  </si>
  <si>
    <t>X25</t>
  </si>
  <si>
    <t>相机触发2</t>
  </si>
  <si>
    <t>Y25</t>
  </si>
  <si>
    <t>X26</t>
  </si>
  <si>
    <t>Y26</t>
  </si>
  <si>
    <t>X27</t>
  </si>
  <si>
    <t>Y27</t>
  </si>
  <si>
    <t>X30</t>
  </si>
  <si>
    <t>Y30</t>
  </si>
  <si>
    <t>X31</t>
  </si>
  <si>
    <t>Y31</t>
  </si>
  <si>
    <t>X32</t>
  </si>
  <si>
    <t>Y32</t>
  </si>
  <si>
    <t>FX5- 16ET/ES-H</t>
  </si>
  <si>
    <t>X40</t>
  </si>
  <si>
    <t>光源间距轴1Ready</t>
  </si>
  <si>
    <t>Y40</t>
  </si>
  <si>
    <t>光源间距轴1脉冲</t>
  </si>
  <si>
    <t>X41</t>
  </si>
  <si>
    <t>光源间距轴1定位完成</t>
  </si>
  <si>
    <t>Y41</t>
  </si>
  <si>
    <t>光源间距轴2脉冲</t>
  </si>
  <si>
    <t>X42</t>
  </si>
  <si>
    <t>Y42</t>
  </si>
  <si>
    <t>光源间距轴1使能</t>
  </si>
  <si>
    <t>X43</t>
  </si>
  <si>
    <t>Y43</t>
  </si>
  <si>
    <t>X44</t>
  </si>
  <si>
    <t>光源间距轴2Ready</t>
  </si>
  <si>
    <t>Y44</t>
  </si>
  <si>
    <t>光源间距轴1方向</t>
  </si>
  <si>
    <t>X45</t>
  </si>
  <si>
    <t>光源间距轴2定位完成</t>
  </si>
  <si>
    <t>Y45</t>
  </si>
  <si>
    <t>光源间距轴2方向</t>
  </si>
  <si>
    <t>X46</t>
  </si>
  <si>
    <t>Y46</t>
  </si>
  <si>
    <t>光源间距轴2使能</t>
  </si>
  <si>
    <t>X47</t>
  </si>
  <si>
    <t>Y47</t>
  </si>
  <si>
    <t>X50</t>
  </si>
  <si>
    <t>光源角度轴1Ready</t>
  </si>
  <si>
    <t>Y50</t>
  </si>
  <si>
    <t>光源角度轴1脉冲</t>
  </si>
  <si>
    <t>X51</t>
  </si>
  <si>
    <t>光源角度轴1定位完成</t>
  </si>
  <si>
    <t>Y51</t>
  </si>
  <si>
    <t>光源角度轴2脉冲</t>
  </si>
  <si>
    <t>X52</t>
  </si>
  <si>
    <t>Y52</t>
  </si>
  <si>
    <t>光源角度轴1使能</t>
  </si>
  <si>
    <t>X53</t>
  </si>
  <si>
    <t>Y53</t>
  </si>
  <si>
    <t>X54</t>
  </si>
  <si>
    <t>光源角度轴2Ready</t>
  </si>
  <si>
    <t>Y54</t>
  </si>
  <si>
    <t>光源角度轴1方向</t>
  </si>
  <si>
    <t>X55</t>
  </si>
  <si>
    <t>光源角度轴2定位完成</t>
  </si>
  <si>
    <t>Y55</t>
  </si>
  <si>
    <t>光源角度轴2方向</t>
  </si>
  <si>
    <t>X56</t>
  </si>
  <si>
    <t>Y56</t>
  </si>
  <si>
    <t>光源角度轴2使能</t>
  </si>
  <si>
    <t>X57</t>
  </si>
  <si>
    <t>Y57</t>
  </si>
  <si>
    <t>X60</t>
  </si>
  <si>
    <t>相机角度轴Ready</t>
  </si>
  <si>
    <t>Y60</t>
  </si>
  <si>
    <t>相机角度轴轴脉冲</t>
  </si>
  <si>
    <t>X61</t>
  </si>
  <si>
    <t>相机角度轴定位完成</t>
  </si>
  <si>
    <t>Y61</t>
  </si>
  <si>
    <t>X62</t>
  </si>
  <si>
    <t>Y62</t>
  </si>
  <si>
    <t>相机角度轴轴使能</t>
  </si>
  <si>
    <t>X63</t>
  </si>
  <si>
    <t>Y63</t>
  </si>
  <si>
    <t>X64</t>
  </si>
  <si>
    <t>Y64</t>
  </si>
  <si>
    <t>相机角度轴轴方向</t>
  </si>
  <si>
    <t>X65</t>
  </si>
  <si>
    <t>Y65</t>
  </si>
  <si>
    <t>X66</t>
  </si>
  <si>
    <t>Y66</t>
  </si>
  <si>
    <t>X67</t>
  </si>
  <si>
    <t>Y67</t>
  </si>
  <si>
    <t>相机左右</t>
  </si>
  <si>
    <t>直线电机</t>
  </si>
  <si>
    <t>载板前后</t>
  </si>
  <si>
    <t>相机上下</t>
  </si>
  <si>
    <t>带刹车伺服</t>
  </si>
  <si>
    <t>光源上下</t>
  </si>
  <si>
    <t>相机角度</t>
  </si>
  <si>
    <t>伺服</t>
  </si>
  <si>
    <t>光源角度</t>
  </si>
  <si>
    <t>光源间距</t>
  </si>
  <si>
    <t>精度</t>
  </si>
  <si>
    <t>mm</t>
  </si>
  <si>
    <t>最大频率</t>
  </si>
  <si>
    <t>导程</t>
  </si>
  <si>
    <t>额定转速</t>
  </si>
  <si>
    <t>rad/min</t>
  </si>
  <si>
    <t>底部直线电机</t>
  </si>
  <si>
    <t>mm/s</t>
  </si>
  <si>
    <t>相机上下轴</t>
  </si>
  <si>
    <t>旋转相机轴</t>
  </si>
  <si>
    <t>°</t>
  </si>
  <si>
    <t>M0</t>
  </si>
  <si>
    <t>轴2回原点</t>
  </si>
  <si>
    <t>D0</t>
  </si>
  <si>
    <t>轴2脉冲数</t>
  </si>
  <si>
    <t>D100</t>
  </si>
  <si>
    <t>轴2理论值（底部载板平台轴）</t>
  </si>
  <si>
    <t>M100</t>
  </si>
  <si>
    <t>M400</t>
  </si>
  <si>
    <t>【上位机】调试→</t>
  </si>
  <si>
    <t>D4000</t>
  </si>
  <si>
    <t>轴2运行频率</t>
  </si>
  <si>
    <t>D4100</t>
  </si>
  <si>
    <t>轴3零点位置</t>
  </si>
  <si>
    <t>M3000</t>
  </si>
  <si>
    <t>S0初始化流程</t>
  </si>
  <si>
    <t>M1</t>
  </si>
  <si>
    <t>轴2回原点完成</t>
  </si>
  <si>
    <t>D1</t>
  </si>
  <si>
    <t>D101</t>
  </si>
  <si>
    <t>M101</t>
  </si>
  <si>
    <t>暂停</t>
  </si>
  <si>
    <t>M401</t>
  </si>
  <si>
    <t>【上位机】触发←</t>
  </si>
  <si>
    <t>D4001</t>
  </si>
  <si>
    <t>D4101</t>
  </si>
  <si>
    <t>M3001</t>
  </si>
  <si>
    <t>S10模式选择流程</t>
  </si>
  <si>
    <t>M2</t>
  </si>
  <si>
    <t>占用</t>
  </si>
  <si>
    <t>D2</t>
  </si>
  <si>
    <t>轴2脉冲频率</t>
  </si>
  <si>
    <t>D102</t>
  </si>
  <si>
    <t>轴3理论值（相机上下轴）</t>
  </si>
  <si>
    <t>M102</t>
  </si>
  <si>
    <t>M402</t>
  </si>
  <si>
    <t>【上位机】触发响应→</t>
  </si>
  <si>
    <t>D4002</t>
  </si>
  <si>
    <t>轴3运行频率</t>
  </si>
  <si>
    <t>D4102</t>
  </si>
  <si>
    <t>轴4零点位置</t>
  </si>
  <si>
    <t>M3002</t>
  </si>
  <si>
    <t>S11运行流程</t>
  </si>
  <si>
    <t>M3</t>
  </si>
  <si>
    <t>轴2驱动</t>
  </si>
  <si>
    <t>D3</t>
  </si>
  <si>
    <t>D103</t>
  </si>
  <si>
    <t>M103</t>
  </si>
  <si>
    <t>闪绿</t>
  </si>
  <si>
    <t>M403</t>
  </si>
  <si>
    <t>【上位机】轴2JOG+</t>
  </si>
  <si>
    <t>D4003</t>
  </si>
  <si>
    <t>D4103</t>
  </si>
  <si>
    <t>M3003</t>
  </si>
  <si>
    <t>S50调试流程</t>
  </si>
  <si>
    <t>M4</t>
  </si>
  <si>
    <t>轴2驱动完成</t>
  </si>
  <si>
    <t>D4</t>
  </si>
  <si>
    <t>轴3脉冲数</t>
  </si>
  <si>
    <t>D104</t>
  </si>
  <si>
    <t>轴4理论值（光源上下轴）</t>
  </si>
  <si>
    <t>M104</t>
  </si>
  <si>
    <t>闪黄</t>
  </si>
  <si>
    <t>M404</t>
  </si>
  <si>
    <t>【上位机】轴2JOG-</t>
  </si>
  <si>
    <t>D4004</t>
  </si>
  <si>
    <t>轴4运行频率</t>
  </si>
  <si>
    <t>D4104</t>
  </si>
  <si>
    <t>轴9零点位置</t>
  </si>
  <si>
    <t>M3004</t>
  </si>
  <si>
    <t>S99急停流程</t>
  </si>
  <si>
    <t>M5</t>
  </si>
  <si>
    <t>D5</t>
  </si>
  <si>
    <t>D105</t>
  </si>
  <si>
    <t>M105</t>
  </si>
  <si>
    <t>常黄</t>
  </si>
  <si>
    <t>M405</t>
  </si>
  <si>
    <t>【上位机】轴3JOG+</t>
  </si>
  <si>
    <t>D4005</t>
  </si>
  <si>
    <t>D4105</t>
  </si>
  <si>
    <t>M3005</t>
  </si>
  <si>
    <t>M6</t>
  </si>
  <si>
    <t>轴3驱动</t>
  </si>
  <si>
    <t>D6</t>
  </si>
  <si>
    <t>轴3脉冲频率</t>
  </si>
  <si>
    <t>D106</t>
  </si>
  <si>
    <t>轴9理论值（相机角度轴）</t>
  </si>
  <si>
    <t>M106</t>
  </si>
  <si>
    <t>长红</t>
  </si>
  <si>
    <t>M406</t>
  </si>
  <si>
    <t>【上位机】轴3JOG-</t>
  </si>
  <si>
    <t>D4006</t>
  </si>
  <si>
    <t>轴9运行频率</t>
  </si>
  <si>
    <t>D4106</t>
  </si>
  <si>
    <t>M3006</t>
  </si>
  <si>
    <t>等待按“复位”按钮</t>
  </si>
  <si>
    <t>M7</t>
  </si>
  <si>
    <t>轴3驱动完成</t>
  </si>
  <si>
    <t>D7</t>
  </si>
  <si>
    <t>D107</t>
  </si>
  <si>
    <t>M107</t>
  </si>
  <si>
    <t>M407</t>
  </si>
  <si>
    <t>【上位机】轴4JOG+</t>
  </si>
  <si>
    <t>D4007</t>
  </si>
  <si>
    <t>D4107</t>
  </si>
  <si>
    <t>M3007</t>
  </si>
  <si>
    <t>M8</t>
  </si>
  <si>
    <t>D8</t>
  </si>
  <si>
    <t>轴4脉冲数</t>
  </si>
  <si>
    <t>D108</t>
  </si>
  <si>
    <t>M108</t>
  </si>
  <si>
    <t>M408</t>
  </si>
  <si>
    <t>【上位机】轴4JOG-</t>
  </si>
  <si>
    <t>D4008</t>
  </si>
  <si>
    <t>D4108</t>
  </si>
  <si>
    <t>M3008</t>
  </si>
  <si>
    <t>M9</t>
  </si>
  <si>
    <t>轴4驱动</t>
  </si>
  <si>
    <t>D9</t>
  </si>
  <si>
    <t>D109</t>
  </si>
  <si>
    <t>M109</t>
  </si>
  <si>
    <t>M409</t>
  </si>
  <si>
    <t>【上位机】轴9JOG+</t>
  </si>
  <si>
    <t>D4009</t>
  </si>
  <si>
    <t>D4109</t>
  </si>
  <si>
    <t>M3009</t>
  </si>
  <si>
    <t>M10</t>
  </si>
  <si>
    <t>轴4驱动完成</t>
  </si>
  <si>
    <t>D10</t>
  </si>
  <si>
    <t>轴4脉冲频率</t>
  </si>
  <si>
    <t>D110</t>
  </si>
  <si>
    <t>M110</t>
  </si>
  <si>
    <t>M410</t>
  </si>
  <si>
    <t>【上位机】轴9JOG-</t>
  </si>
  <si>
    <t>D4010</t>
  </si>
  <si>
    <t>轴2调试频率</t>
  </si>
  <si>
    <t>D4110</t>
  </si>
  <si>
    <t>M3010</t>
  </si>
  <si>
    <t>M11</t>
  </si>
  <si>
    <t>D11</t>
  </si>
  <si>
    <t>D111</t>
  </si>
  <si>
    <t>M111</t>
  </si>
  <si>
    <t>M411</t>
  </si>
  <si>
    <t>【上位机】轴2GO</t>
  </si>
  <si>
    <t>D4011</t>
  </si>
  <si>
    <t>D4111</t>
  </si>
  <si>
    <t>M3011</t>
  </si>
  <si>
    <t>M12</t>
  </si>
  <si>
    <t>D12</t>
  </si>
  <si>
    <t>轴9脉冲数</t>
  </si>
  <si>
    <t>D112</t>
  </si>
  <si>
    <t>M112</t>
  </si>
  <si>
    <t>M412</t>
  </si>
  <si>
    <t>【上位机】轴3GO</t>
  </si>
  <si>
    <t>D4012</t>
  </si>
  <si>
    <t>轴3调试频率</t>
  </si>
  <si>
    <t>D4112</t>
  </si>
  <si>
    <t>M3012</t>
  </si>
  <si>
    <t>M13</t>
  </si>
  <si>
    <t>更新轴3</t>
  </si>
  <si>
    <t>D13</t>
  </si>
  <si>
    <t>D113</t>
  </si>
  <si>
    <t>M113</t>
  </si>
  <si>
    <t>M413</t>
  </si>
  <si>
    <t>【上位机】轴4GO</t>
  </si>
  <si>
    <t>D4013</t>
  </si>
  <si>
    <t>D4113</t>
  </si>
  <si>
    <t>M3013</t>
  </si>
  <si>
    <t>M14</t>
  </si>
  <si>
    <t>更新轴4</t>
  </si>
  <si>
    <t>D14</t>
  </si>
  <si>
    <t>轴9脉冲频率</t>
  </si>
  <si>
    <t>D114</t>
  </si>
  <si>
    <t>M114</t>
  </si>
  <si>
    <t>M414</t>
  </si>
  <si>
    <t>【上位机】轴9GO</t>
  </si>
  <si>
    <t>D4014</t>
  </si>
  <si>
    <t>轴4调试频率</t>
  </si>
  <si>
    <t>D4114</t>
  </si>
  <si>
    <t>M3014</t>
  </si>
  <si>
    <t>M15</t>
  </si>
  <si>
    <t>D15</t>
  </si>
  <si>
    <t>D115</t>
  </si>
  <si>
    <t>M115</t>
  </si>
  <si>
    <t>M415</t>
  </si>
  <si>
    <t>D4015</t>
  </si>
  <si>
    <t>D4115</t>
  </si>
  <si>
    <t>M3015</t>
  </si>
  <si>
    <t>M16</t>
  </si>
  <si>
    <t>D16</t>
  </si>
  <si>
    <t>D116</t>
  </si>
  <si>
    <t>M116</t>
  </si>
  <si>
    <t>M416</t>
  </si>
  <si>
    <t>D4016</t>
  </si>
  <si>
    <t>轴9调试频率</t>
  </si>
  <si>
    <t>D4116</t>
  </si>
  <si>
    <t>M3016</t>
  </si>
  <si>
    <t>M17</t>
  </si>
  <si>
    <t>D17</t>
  </si>
  <si>
    <t>D117</t>
  </si>
  <si>
    <t>M117</t>
  </si>
  <si>
    <t>M417</t>
  </si>
  <si>
    <t>D4017</t>
  </si>
  <si>
    <t>D4117</t>
  </si>
  <si>
    <t>M3017</t>
  </si>
  <si>
    <t>M18</t>
  </si>
  <si>
    <t>D18</t>
  </si>
  <si>
    <t>D118</t>
  </si>
  <si>
    <t>M118</t>
  </si>
  <si>
    <t>M418</t>
  </si>
  <si>
    <t>D4018</t>
  </si>
  <si>
    <t>D4118</t>
  </si>
  <si>
    <t>M3018</t>
  </si>
  <si>
    <t>M19</t>
  </si>
  <si>
    <t>更新轴9</t>
  </si>
  <si>
    <t>D19</t>
  </si>
  <si>
    <t>D119</t>
  </si>
  <si>
    <t>M119</t>
  </si>
  <si>
    <t>M419</t>
  </si>
  <si>
    <t>D4019</t>
  </si>
  <si>
    <t>D4119</t>
  </si>
  <si>
    <t>M3019</t>
  </si>
  <si>
    <t>M20</t>
  </si>
  <si>
    <t>轴3读取占用</t>
  </si>
  <si>
    <t>D20</t>
  </si>
  <si>
    <t>D120</t>
  </si>
  <si>
    <t>M120</t>
  </si>
  <si>
    <t>M420</t>
  </si>
  <si>
    <t>【上位机】消音</t>
  </si>
  <si>
    <t>D4020</t>
  </si>
  <si>
    <t>轴3位置1</t>
  </si>
  <si>
    <t>D4120</t>
  </si>
  <si>
    <t>M3020</t>
  </si>
  <si>
    <t>M21</t>
  </si>
  <si>
    <t>D21</t>
  </si>
  <si>
    <t>D121</t>
  </si>
  <si>
    <t>M121</t>
  </si>
  <si>
    <t>M421</t>
  </si>
  <si>
    <t>D4021</t>
  </si>
  <si>
    <t>D4121</t>
  </si>
  <si>
    <t>M3021</t>
  </si>
  <si>
    <t>M22</t>
  </si>
  <si>
    <t>D22</t>
  </si>
  <si>
    <t>D122</t>
  </si>
  <si>
    <t>M122</t>
  </si>
  <si>
    <t>M422</t>
  </si>
  <si>
    <t>D4022</t>
  </si>
  <si>
    <t>轴4位置1</t>
  </si>
  <si>
    <t>D4122</t>
  </si>
  <si>
    <t>M3022</t>
  </si>
  <si>
    <t>M23</t>
  </si>
  <si>
    <t>轴4读取占用</t>
  </si>
  <si>
    <t>D23</t>
  </si>
  <si>
    <t>D123</t>
  </si>
  <si>
    <t>M123</t>
  </si>
  <si>
    <t>M423</t>
  </si>
  <si>
    <t>D4023</t>
  </si>
  <si>
    <t>D4123</t>
  </si>
  <si>
    <t>M3023</t>
  </si>
  <si>
    <t>M24</t>
  </si>
  <si>
    <t>D24</t>
  </si>
  <si>
    <t>D124</t>
  </si>
  <si>
    <t>M124</t>
  </si>
  <si>
    <t>M424</t>
  </si>
  <si>
    <t>D4024</t>
  </si>
  <si>
    <t>轴9位置1</t>
  </si>
  <si>
    <t>D4124</t>
  </si>
  <si>
    <t>M3024</t>
  </si>
  <si>
    <t>M25</t>
  </si>
  <si>
    <t>D25</t>
  </si>
  <si>
    <t>D125</t>
  </si>
  <si>
    <t>M125</t>
  </si>
  <si>
    <t>M425</t>
  </si>
  <si>
    <t>D4025</t>
  </si>
  <si>
    <t>D4125</t>
  </si>
  <si>
    <t>M3025</t>
  </si>
  <si>
    <t>M26</t>
  </si>
  <si>
    <t>D26</t>
  </si>
  <si>
    <t>D126</t>
  </si>
  <si>
    <t>M126</t>
  </si>
  <si>
    <t>M426</t>
  </si>
  <si>
    <t>D4026</t>
  </si>
  <si>
    <t>轴2位置1</t>
  </si>
  <si>
    <t>D4126</t>
  </si>
  <si>
    <t>M3026</t>
  </si>
  <si>
    <t>M27</t>
  </si>
  <si>
    <t>D27</t>
  </si>
  <si>
    <t>D127</t>
  </si>
  <si>
    <t>M127</t>
  </si>
  <si>
    <t>M427</t>
  </si>
  <si>
    <t>D4027</t>
  </si>
  <si>
    <t>D4127</t>
  </si>
  <si>
    <t>M3027</t>
  </si>
  <si>
    <t>M28</t>
  </si>
  <si>
    <t>D28</t>
  </si>
  <si>
    <t>D128</t>
  </si>
  <si>
    <t>M128</t>
  </si>
  <si>
    <t>M428</t>
  </si>
  <si>
    <t>D4028</t>
  </si>
  <si>
    <t>轴2位置2</t>
  </si>
  <si>
    <t>D4128</t>
  </si>
  <si>
    <t>M3028</t>
  </si>
  <si>
    <t>M29</t>
  </si>
  <si>
    <t>D29</t>
  </si>
  <si>
    <t>D129</t>
  </si>
  <si>
    <t>M129</t>
  </si>
  <si>
    <t>M429</t>
  </si>
  <si>
    <t>D4029</t>
  </si>
  <si>
    <t>D4129</t>
  </si>
  <si>
    <t>M3029</t>
  </si>
  <si>
    <t>M30</t>
  </si>
  <si>
    <t>D30</t>
  </si>
  <si>
    <t>D130</t>
  </si>
  <si>
    <t>M130</t>
  </si>
  <si>
    <t>M430</t>
  </si>
  <si>
    <t>D4030</t>
  </si>
  <si>
    <t>D4130</t>
  </si>
  <si>
    <t>M3030</t>
  </si>
  <si>
    <t>M31</t>
  </si>
  <si>
    <t>D31</t>
  </si>
  <si>
    <t>D131</t>
  </si>
  <si>
    <t>M431</t>
  </si>
  <si>
    <t>D4031</t>
  </si>
  <si>
    <t>D4131</t>
  </si>
  <si>
    <t>M3031</t>
  </si>
  <si>
    <t>M32</t>
  </si>
  <si>
    <t>D32</t>
  </si>
  <si>
    <t>D132</t>
  </si>
  <si>
    <t>M432</t>
  </si>
  <si>
    <t>D4032</t>
  </si>
  <si>
    <t>D4132</t>
  </si>
  <si>
    <t>M3032</t>
  </si>
  <si>
    <t>M33</t>
  </si>
  <si>
    <t>D33</t>
  </si>
  <si>
    <t>D133</t>
  </si>
  <si>
    <t>M433</t>
  </si>
  <si>
    <t>D4033</t>
  </si>
  <si>
    <t>D4133</t>
  </si>
  <si>
    <t>M3033</t>
  </si>
  <si>
    <t>M34</t>
  </si>
  <si>
    <t>D34</t>
  </si>
  <si>
    <t>D134</t>
  </si>
  <si>
    <t>M434</t>
  </si>
  <si>
    <t>D4034</t>
  </si>
  <si>
    <t>D4134</t>
  </si>
  <si>
    <t>M3034</t>
  </si>
  <si>
    <t>M35</t>
  </si>
  <si>
    <t>D35</t>
  </si>
  <si>
    <t>D135</t>
  </si>
  <si>
    <t>M435</t>
  </si>
  <si>
    <t>D4035</t>
  </si>
  <si>
    <t>D4135</t>
  </si>
  <si>
    <t>M3035</t>
  </si>
  <si>
    <t>M36</t>
  </si>
  <si>
    <t>D36</t>
  </si>
  <si>
    <t>D136</t>
  </si>
  <si>
    <t>M436</t>
  </si>
  <si>
    <t>D4036</t>
  </si>
  <si>
    <t>D4136</t>
  </si>
  <si>
    <t>M3036</t>
  </si>
  <si>
    <t>M37</t>
  </si>
  <si>
    <t>D37</t>
  </si>
  <si>
    <t>D137</t>
  </si>
  <si>
    <t>M437</t>
  </si>
  <si>
    <t>D4037</t>
  </si>
  <si>
    <t>D4137</t>
  </si>
  <si>
    <t>M3037</t>
  </si>
  <si>
    <t>M38</t>
  </si>
  <si>
    <t>轴9读取占用</t>
  </si>
  <si>
    <t>D138</t>
  </si>
  <si>
    <t>M438</t>
  </si>
  <si>
    <t>D4038</t>
  </si>
  <si>
    <t>D4138</t>
  </si>
  <si>
    <t>M3038</t>
  </si>
  <si>
    <t>M39</t>
  </si>
  <si>
    <t>D139</t>
  </si>
  <si>
    <t>M439</t>
  </si>
  <si>
    <t>D4039</t>
  </si>
  <si>
    <t>D4139</t>
  </si>
  <si>
    <t>M3039</t>
  </si>
  <si>
    <t>M40</t>
  </si>
  <si>
    <t>D140</t>
  </si>
  <si>
    <t>M440</t>
  </si>
  <si>
    <t>D4040</t>
  </si>
  <si>
    <t>轴2调试位置</t>
  </si>
  <si>
    <t>M3040</t>
  </si>
  <si>
    <t>M41</t>
  </si>
  <si>
    <t>D141</t>
  </si>
  <si>
    <t>M441</t>
  </si>
  <si>
    <t>D4041</t>
  </si>
  <si>
    <t>M3041</t>
  </si>
  <si>
    <t>M42</t>
  </si>
  <si>
    <t>D142</t>
  </si>
  <si>
    <t>D4042</t>
  </si>
  <si>
    <t>轴3调试位置</t>
  </si>
  <si>
    <t>M43</t>
  </si>
  <si>
    <t>D143</t>
  </si>
  <si>
    <t>D4043</t>
  </si>
  <si>
    <t>M44</t>
  </si>
  <si>
    <t>D144</t>
  </si>
  <si>
    <t>D4044</t>
  </si>
  <si>
    <t>轴4调试位置</t>
  </si>
  <si>
    <t>M45</t>
  </si>
  <si>
    <t>轴9驱动</t>
  </si>
  <si>
    <t>D145</t>
  </si>
  <si>
    <t>D4045</t>
  </si>
  <si>
    <t>M46</t>
  </si>
  <si>
    <t>轴9驱动完成</t>
  </si>
  <si>
    <t>D4046</t>
  </si>
  <si>
    <t>轴9调试位置</t>
  </si>
  <si>
    <t>M47</t>
  </si>
  <si>
    <t>D4047</t>
  </si>
  <si>
    <t>M48</t>
  </si>
  <si>
    <t>M49</t>
  </si>
  <si>
    <t>M50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</si>
</sst>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7" borderId="11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49" applyFill="1" applyAlignment="1">
      <alignment vertical="center" wrapText="1"/>
    </xf>
    <xf numFmtId="0" fontId="0" fillId="0" borderId="0" xfId="49" applyFill="1" applyAlignment="1">
      <alignment vertical="center"/>
    </xf>
    <xf numFmtId="0" fontId="0" fillId="0" borderId="0" xfId="49" applyFill="1" applyAlignment="1">
      <alignment horizontal="center" vertical="center"/>
    </xf>
    <xf numFmtId="0" fontId="0" fillId="0" borderId="0" xfId="49" applyFill="1" applyAlignment="1">
      <alignment horizontal="left"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vertical="center"/>
    </xf>
    <xf numFmtId="0" fontId="0" fillId="0" borderId="3" xfId="49" applyFont="1" applyBorder="1" applyAlignment="1">
      <alignment horizontal="left" vertical="center"/>
    </xf>
    <xf numFmtId="0" fontId="2" fillId="0" borderId="1" xfId="49" applyFont="1" applyFill="1" applyBorder="1" applyAlignment="1">
      <alignment horizontal="center" vertical="center"/>
    </xf>
    <xf numFmtId="0" fontId="0" fillId="2" borderId="3" xfId="49" applyFill="1" applyBorder="1" applyAlignment="1">
      <alignment horizontal="left" vertical="center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49" applyFill="1" applyBorder="1" applyAlignment="1">
      <alignment horizontal="left" vertical="center"/>
    </xf>
    <xf numFmtId="0" fontId="0" fillId="3" borderId="3" xfId="49" applyFont="1" applyFill="1" applyBorder="1" applyAlignment="1">
      <alignment horizontal="left" vertical="center"/>
    </xf>
    <xf numFmtId="0" fontId="0" fillId="0" borderId="5" xfId="49" applyFont="1" applyBorder="1" applyAlignment="1">
      <alignment horizontal="left" vertical="center"/>
    </xf>
    <xf numFmtId="0" fontId="0" fillId="2" borderId="5" xfId="49" applyFont="1" applyFill="1" applyBorder="1" applyAlignment="1">
      <alignment horizontal="left" vertical="center"/>
    </xf>
    <xf numFmtId="0" fontId="0" fillId="3" borderId="0" xfId="49" applyFill="1" applyAlignment="1">
      <alignment horizontal="left" vertical="center"/>
    </xf>
    <xf numFmtId="0" fontId="0" fillId="2" borderId="3" xfId="49" applyFont="1" applyFill="1" applyBorder="1" applyAlignment="1">
      <alignment horizontal="left" vertical="center"/>
    </xf>
    <xf numFmtId="0" fontId="0" fillId="3" borderId="5" xfId="49" applyFont="1" applyFill="1" applyBorder="1" applyAlignment="1">
      <alignment horizontal="left" vertical="center"/>
    </xf>
    <xf numFmtId="0" fontId="0" fillId="3" borderId="5" xfId="49" applyFill="1" applyBorder="1" applyAlignment="1">
      <alignment horizontal="left" vertical="center"/>
    </xf>
    <xf numFmtId="0" fontId="3" fillId="0" borderId="1" xfId="49" applyFont="1" applyFill="1" applyBorder="1" applyAlignment="1">
      <alignment vertical="center"/>
    </xf>
    <xf numFmtId="0" fontId="0" fillId="0" borderId="6" xfId="49" applyFont="1" applyBorder="1" applyAlignment="1">
      <alignment horizontal="left" vertical="center"/>
    </xf>
    <xf numFmtId="0" fontId="0" fillId="0" borderId="0" xfId="49"/>
    <xf numFmtId="0" fontId="0" fillId="0" borderId="4" xfId="49" applyFill="1" applyBorder="1" applyAlignment="1">
      <alignment horizontal="left" vertical="center"/>
    </xf>
    <xf numFmtId="0" fontId="0" fillId="0" borderId="1" xfId="49" applyFill="1" applyBorder="1" applyAlignment="1">
      <alignment horizontal="left" vertical="center"/>
    </xf>
    <xf numFmtId="0" fontId="0" fillId="0" borderId="2" xfId="49" applyFill="1" applyBorder="1" applyAlignment="1">
      <alignment horizontal="left" vertical="center"/>
    </xf>
    <xf numFmtId="0" fontId="2" fillId="0" borderId="7" xfId="49" applyFont="1" applyFill="1" applyBorder="1" applyAlignment="1">
      <alignment vertical="center"/>
    </xf>
    <xf numFmtId="0" fontId="2" fillId="0" borderId="8" xfId="49" applyFont="1" applyFill="1" applyBorder="1" applyAlignment="1">
      <alignment horizontal="center" vertical="center"/>
    </xf>
    <xf numFmtId="0" fontId="0" fillId="0" borderId="3" xfId="49" applyFont="1" applyFill="1" applyBorder="1" applyAlignment="1">
      <alignment horizontal="left" vertical="center"/>
    </xf>
    <xf numFmtId="0" fontId="2" fillId="0" borderId="9" xfId="49" applyFont="1" applyFill="1" applyBorder="1" applyAlignment="1">
      <alignment horizontal="center" vertical="center" wrapText="1"/>
    </xf>
    <xf numFmtId="0" fontId="2" fillId="3" borderId="7" xfId="49" applyFont="1" applyFill="1" applyBorder="1" applyAlignment="1">
      <alignment vertical="center"/>
    </xf>
    <xf numFmtId="0" fontId="3" fillId="3" borderId="1" xfId="49" applyFont="1" applyFill="1" applyBorder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/>
    </xf>
    <xf numFmtId="0" fontId="4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vertical="center"/>
    </xf>
    <xf numFmtId="0" fontId="0" fillId="0" borderId="0" xfId="49" applyFont="1" applyBorder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0" fillId="0" borderId="0" xfId="49" applyFill="1" applyBorder="1" applyAlignment="1">
      <alignment vertical="center"/>
    </xf>
    <xf numFmtId="0" fontId="0" fillId="0" borderId="0" xfId="49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workbookViewId="0">
      <selection activeCell="G21" sqref="G21"/>
    </sheetView>
  </sheetViews>
  <sheetFormatPr defaultColWidth="8.87962962962963" defaultRowHeight="14.4"/>
  <cols>
    <col min="1" max="1" width="14.4444444444444" style="3" customWidth="1"/>
    <col min="2" max="2" width="4.87962962962963" style="4" customWidth="1"/>
    <col min="3" max="3" width="5.66666666666667" style="3" customWidth="1"/>
    <col min="4" max="4" width="25.8796296296296" style="5" customWidth="1"/>
    <col min="5" max="5" width="5.33333333333333" style="4" customWidth="1"/>
    <col min="6" max="6" width="5.33333333333333" style="3" customWidth="1"/>
    <col min="7" max="7" width="31.4444444444444" style="5" customWidth="1"/>
    <col min="8" max="8" width="16.1111111111111" style="3" customWidth="1"/>
    <col min="9" max="9" width="5.44444444444444" style="3" customWidth="1"/>
    <col min="10" max="10" width="25.4444444444444" style="3" customWidth="1"/>
    <col min="11" max="11" width="13.3333333333333" style="3" customWidth="1"/>
    <col min="12" max="12" width="28.3333333333333" style="3" customWidth="1"/>
    <col min="13" max="13" width="8.87962962962963" style="3" customWidth="1"/>
    <col min="14" max="16384" width="8.87962962962963" style="3"/>
  </cols>
  <sheetData>
    <row r="1" ht="20.4" spans="1:7">
      <c r="A1" s="6" t="s">
        <v>0</v>
      </c>
      <c r="B1" s="6"/>
      <c r="C1" s="6"/>
      <c r="D1" s="6"/>
      <c r="E1" s="6"/>
      <c r="F1" s="6"/>
      <c r="G1" s="6"/>
    </row>
    <row r="2" s="2" customFormat="1" spans="1:7">
      <c r="A2" s="7" t="s">
        <v>1</v>
      </c>
      <c r="B2" s="8" t="s">
        <v>2</v>
      </c>
      <c r="C2" s="7" t="s">
        <v>3</v>
      </c>
      <c r="D2" s="9" t="s">
        <v>4</v>
      </c>
      <c r="E2" s="8" t="s">
        <v>2</v>
      </c>
      <c r="F2" s="7" t="s">
        <v>5</v>
      </c>
      <c r="G2" s="8" t="s">
        <v>4</v>
      </c>
    </row>
    <row r="3" spans="1:10">
      <c r="A3" s="10" t="s">
        <v>6</v>
      </c>
      <c r="B3" s="8">
        <v>1</v>
      </c>
      <c r="C3" s="11" t="s">
        <v>7</v>
      </c>
      <c r="D3" s="12" t="s">
        <v>8</v>
      </c>
      <c r="E3" s="13">
        <v>1</v>
      </c>
      <c r="F3" s="11" t="s">
        <v>9</v>
      </c>
      <c r="G3" s="14" t="s">
        <v>10</v>
      </c>
      <c r="H3" s="2"/>
      <c r="J3" s="2"/>
    </row>
    <row r="4" spans="1:10">
      <c r="A4" s="15"/>
      <c r="B4" s="8">
        <v>2</v>
      </c>
      <c r="C4" s="11" t="s">
        <v>11</v>
      </c>
      <c r="D4" s="12" t="s">
        <v>12</v>
      </c>
      <c r="E4" s="13">
        <v>2</v>
      </c>
      <c r="F4" s="11" t="s">
        <v>13</v>
      </c>
      <c r="G4" s="14" t="s">
        <v>14</v>
      </c>
      <c r="H4" s="2"/>
      <c r="J4" s="2"/>
    </row>
    <row r="5" spans="1:10">
      <c r="A5" s="15"/>
      <c r="B5" s="8">
        <v>3</v>
      </c>
      <c r="C5" s="11" t="s">
        <v>15</v>
      </c>
      <c r="D5" s="12" t="s">
        <v>16</v>
      </c>
      <c r="E5" s="13">
        <v>3</v>
      </c>
      <c r="F5" s="11" t="s">
        <v>17</v>
      </c>
      <c r="G5" s="12" t="s">
        <v>18</v>
      </c>
      <c r="H5" s="2"/>
      <c r="J5" s="2"/>
    </row>
    <row r="6" spans="1:10">
      <c r="A6" s="15"/>
      <c r="B6" s="8">
        <v>4</v>
      </c>
      <c r="C6" s="11" t="s">
        <v>19</v>
      </c>
      <c r="D6" s="12" t="s">
        <v>20</v>
      </c>
      <c r="E6" s="13">
        <v>4</v>
      </c>
      <c r="F6" s="11" t="s">
        <v>21</v>
      </c>
      <c r="G6" s="12" t="s">
        <v>22</v>
      </c>
      <c r="H6" s="2"/>
      <c r="J6" s="2"/>
    </row>
    <row r="7" spans="1:10">
      <c r="A7" s="15"/>
      <c r="B7" s="8">
        <v>5</v>
      </c>
      <c r="C7" s="11" t="s">
        <v>23</v>
      </c>
      <c r="D7" s="12" t="s">
        <v>24</v>
      </c>
      <c r="E7" s="13">
        <v>5</v>
      </c>
      <c r="F7" s="11" t="s">
        <v>25</v>
      </c>
      <c r="G7" s="14" t="s">
        <v>26</v>
      </c>
      <c r="H7" s="2"/>
      <c r="J7" s="2"/>
    </row>
    <row r="8" spans="1:10">
      <c r="A8" s="15"/>
      <c r="B8" s="8">
        <v>6</v>
      </c>
      <c r="C8" s="11" t="s">
        <v>27</v>
      </c>
      <c r="D8" s="16" t="s">
        <v>28</v>
      </c>
      <c r="E8" s="13">
        <v>6</v>
      </c>
      <c r="F8" s="11" t="s">
        <v>29</v>
      </c>
      <c r="G8" s="14" t="s">
        <v>30</v>
      </c>
      <c r="H8" s="2"/>
      <c r="J8" s="2"/>
    </row>
    <row r="9" spans="1:10">
      <c r="A9" s="15"/>
      <c r="B9" s="8">
        <v>7</v>
      </c>
      <c r="C9" s="11" t="s">
        <v>31</v>
      </c>
      <c r="D9" s="17" t="s">
        <v>32</v>
      </c>
      <c r="E9" s="13">
        <v>7</v>
      </c>
      <c r="F9" s="11" t="s">
        <v>33</v>
      </c>
      <c r="G9" s="18" t="s">
        <v>34</v>
      </c>
      <c r="H9" s="2"/>
      <c r="J9" s="2"/>
    </row>
    <row r="10" spans="1:10">
      <c r="A10" s="15"/>
      <c r="B10" s="8">
        <v>8</v>
      </c>
      <c r="C10" s="11" t="s">
        <v>35</v>
      </c>
      <c r="D10" s="17" t="s">
        <v>36</v>
      </c>
      <c r="E10" s="13">
        <v>8</v>
      </c>
      <c r="F10" s="11" t="s">
        <v>37</v>
      </c>
      <c r="G10" s="18" t="s">
        <v>38</v>
      </c>
      <c r="H10" s="2"/>
      <c r="J10" s="2"/>
    </row>
    <row r="11" spans="1:10">
      <c r="A11" s="15"/>
      <c r="B11" s="8">
        <v>9</v>
      </c>
      <c r="C11" s="11" t="s">
        <v>39</v>
      </c>
      <c r="D11" s="17" t="s">
        <v>40</v>
      </c>
      <c r="E11" s="13">
        <v>9</v>
      </c>
      <c r="F11" s="11" t="s">
        <v>41</v>
      </c>
      <c r="G11" s="19" t="s">
        <v>42</v>
      </c>
      <c r="H11" s="2"/>
      <c r="J11" s="2"/>
    </row>
    <row r="12" spans="1:10">
      <c r="A12" s="15"/>
      <c r="B12" s="8">
        <v>10</v>
      </c>
      <c r="C12" s="11" t="s">
        <v>43</v>
      </c>
      <c r="D12" s="20" t="s">
        <v>44</v>
      </c>
      <c r="E12" s="13">
        <v>10</v>
      </c>
      <c r="F12" s="11" t="s">
        <v>45</v>
      </c>
      <c r="G12" s="19" t="s">
        <v>46</v>
      </c>
      <c r="H12" s="2"/>
      <c r="J12" s="2"/>
    </row>
    <row r="13" spans="1:8">
      <c r="A13" s="15"/>
      <c r="B13" s="8">
        <v>11</v>
      </c>
      <c r="C13" s="11" t="s">
        <v>47</v>
      </c>
      <c r="D13" s="21"/>
      <c r="E13" s="13">
        <v>11</v>
      </c>
      <c r="F13" s="11" t="s">
        <v>48</v>
      </c>
      <c r="G13" s="19" t="s">
        <v>49</v>
      </c>
      <c r="H13" s="2"/>
    </row>
    <row r="14" spans="1:8">
      <c r="A14" s="15"/>
      <c r="B14" s="8">
        <v>12</v>
      </c>
      <c r="C14" s="11" t="s">
        <v>50</v>
      </c>
      <c r="D14" s="12"/>
      <c r="E14" s="13">
        <v>12</v>
      </c>
      <c r="F14" s="11" t="s">
        <v>51</v>
      </c>
      <c r="G14" s="19" t="s">
        <v>52</v>
      </c>
      <c r="H14" s="2"/>
    </row>
    <row r="15" spans="1:8">
      <c r="A15" s="15"/>
      <c r="B15" s="8">
        <v>13</v>
      </c>
      <c r="C15" s="11" t="s">
        <v>53</v>
      </c>
      <c r="D15" s="12"/>
      <c r="E15" s="13">
        <v>13</v>
      </c>
      <c r="F15" s="11" t="s">
        <v>54</v>
      </c>
      <c r="G15" s="22" t="s">
        <v>55</v>
      </c>
      <c r="H15" s="2"/>
    </row>
    <row r="16" spans="1:8">
      <c r="A16" s="15"/>
      <c r="B16" s="8">
        <v>14</v>
      </c>
      <c r="C16" s="11" t="s">
        <v>56</v>
      </c>
      <c r="D16" s="17" t="s">
        <v>57</v>
      </c>
      <c r="E16" s="13">
        <v>14</v>
      </c>
      <c r="F16" s="11" t="s">
        <v>58</v>
      </c>
      <c r="G16" s="23" t="s">
        <v>59</v>
      </c>
      <c r="H16" s="2"/>
    </row>
    <row r="17" spans="1:8">
      <c r="A17" s="15"/>
      <c r="B17" s="8">
        <v>15</v>
      </c>
      <c r="C17" s="11" t="s">
        <v>60</v>
      </c>
      <c r="D17" s="17" t="s">
        <v>61</v>
      </c>
      <c r="E17" s="13">
        <v>15</v>
      </c>
      <c r="F17" s="11" t="s">
        <v>62</v>
      </c>
      <c r="G17" s="23" t="s">
        <v>63</v>
      </c>
      <c r="H17" s="2"/>
    </row>
    <row r="18" spans="1:8">
      <c r="A18" s="15"/>
      <c r="B18" s="8">
        <v>16</v>
      </c>
      <c r="C18" s="11" t="s">
        <v>64</v>
      </c>
      <c r="D18" s="17" t="s">
        <v>65</v>
      </c>
      <c r="E18" s="13">
        <v>16</v>
      </c>
      <c r="F18" s="11" t="s">
        <v>66</v>
      </c>
      <c r="G18" s="22" t="s">
        <v>67</v>
      </c>
      <c r="H18" s="2"/>
    </row>
    <row r="19" spans="1:14">
      <c r="A19" s="15"/>
      <c r="B19" s="8">
        <v>17</v>
      </c>
      <c r="C19" s="11" t="s">
        <v>68</v>
      </c>
      <c r="D19" s="17" t="s">
        <v>69</v>
      </c>
      <c r="E19" s="13">
        <v>17</v>
      </c>
      <c r="F19" s="24" t="s">
        <v>70</v>
      </c>
      <c r="G19" s="12" t="s">
        <v>71</v>
      </c>
      <c r="H19" s="2" t="s">
        <v>72</v>
      </c>
      <c r="I19" s="36"/>
      <c r="J19" s="37"/>
      <c r="L19" s="38"/>
      <c r="M19" s="39"/>
      <c r="N19" s="40"/>
    </row>
    <row r="20" spans="1:14">
      <c r="A20" s="15"/>
      <c r="B20" s="8">
        <v>18</v>
      </c>
      <c r="C20" s="11" t="s">
        <v>73</v>
      </c>
      <c r="D20" s="17" t="s">
        <v>74</v>
      </c>
      <c r="E20" s="13">
        <v>18</v>
      </c>
      <c r="F20" s="24" t="s">
        <v>75</v>
      </c>
      <c r="G20" s="25" t="s">
        <v>76</v>
      </c>
      <c r="H20" s="26"/>
      <c r="I20" s="36"/>
      <c r="J20" s="37"/>
      <c r="L20" s="38"/>
      <c r="M20" s="39"/>
      <c r="N20" s="40"/>
    </row>
    <row r="21" spans="1:14">
      <c r="A21" s="15"/>
      <c r="B21" s="8">
        <v>19</v>
      </c>
      <c r="C21" s="11" t="s">
        <v>77</v>
      </c>
      <c r="D21" s="17" t="s">
        <v>78</v>
      </c>
      <c r="E21" s="13">
        <v>19</v>
      </c>
      <c r="F21" s="24" t="s">
        <v>79</v>
      </c>
      <c r="G21" s="12"/>
      <c r="H21" s="2"/>
      <c r="I21" s="36"/>
      <c r="J21" s="37"/>
      <c r="L21" s="38"/>
      <c r="M21" s="39"/>
      <c r="N21" s="40"/>
    </row>
    <row r="22" spans="1:14">
      <c r="A22" s="15"/>
      <c r="B22" s="8">
        <v>20</v>
      </c>
      <c r="C22" s="11" t="s">
        <v>80</v>
      </c>
      <c r="D22" s="17" t="s">
        <v>81</v>
      </c>
      <c r="E22" s="13">
        <v>20</v>
      </c>
      <c r="F22" s="24" t="s">
        <v>82</v>
      </c>
      <c r="G22" s="12"/>
      <c r="H22" s="2"/>
      <c r="I22" s="36"/>
      <c r="J22" s="37"/>
      <c r="L22" s="38"/>
      <c r="M22" s="39"/>
      <c r="N22" s="40"/>
    </row>
    <row r="23" spans="1:14">
      <c r="A23" s="15"/>
      <c r="B23" s="8">
        <v>21</v>
      </c>
      <c r="C23" s="11" t="s">
        <v>83</v>
      </c>
      <c r="D23" s="12" t="s">
        <v>84</v>
      </c>
      <c r="E23" s="13">
        <v>21</v>
      </c>
      <c r="F23" s="24" t="s">
        <v>85</v>
      </c>
      <c r="G23" s="12"/>
      <c r="H23" s="2"/>
      <c r="I23" s="36"/>
      <c r="J23" s="37"/>
      <c r="L23" s="38"/>
      <c r="M23" s="39"/>
      <c r="N23" s="40"/>
    </row>
    <row r="24" spans="1:14">
      <c r="A24" s="15"/>
      <c r="B24" s="8">
        <v>22</v>
      </c>
      <c r="C24" s="11" t="s">
        <v>86</v>
      </c>
      <c r="D24" s="12" t="s">
        <v>87</v>
      </c>
      <c r="E24" s="13">
        <v>22</v>
      </c>
      <c r="F24" s="24" t="s">
        <v>88</v>
      </c>
      <c r="G24" s="12"/>
      <c r="H24" s="2"/>
      <c r="I24" s="36"/>
      <c r="J24" s="37"/>
      <c r="L24" s="38"/>
      <c r="M24" s="39"/>
      <c r="N24" s="40"/>
    </row>
    <row r="25" spans="1:14">
      <c r="A25" s="15"/>
      <c r="B25" s="8">
        <v>23</v>
      </c>
      <c r="C25" s="11" t="s">
        <v>89</v>
      </c>
      <c r="D25" s="21"/>
      <c r="E25" s="13">
        <v>23</v>
      </c>
      <c r="F25" s="24" t="s">
        <v>90</v>
      </c>
      <c r="G25" s="12"/>
      <c r="H25" s="2"/>
      <c r="I25" s="36"/>
      <c r="J25" s="37"/>
      <c r="L25" s="38"/>
      <c r="M25" s="39"/>
      <c r="N25" s="40"/>
    </row>
    <row r="26" spans="1:14">
      <c r="A26" s="15"/>
      <c r="B26" s="8">
        <v>24</v>
      </c>
      <c r="C26" s="11" t="s">
        <v>91</v>
      </c>
      <c r="D26" s="12"/>
      <c r="E26" s="13">
        <v>24</v>
      </c>
      <c r="F26" s="24" t="s">
        <v>92</v>
      </c>
      <c r="G26" s="12"/>
      <c r="H26" s="2"/>
      <c r="I26" s="36"/>
      <c r="J26" s="37"/>
      <c r="L26" s="41"/>
      <c r="M26" s="42"/>
      <c r="N26" s="40"/>
    </row>
    <row r="27" spans="1:15">
      <c r="A27" s="15"/>
      <c r="B27" s="8">
        <v>25</v>
      </c>
      <c r="C27" s="11" t="s">
        <v>93</v>
      </c>
      <c r="D27" s="12"/>
      <c r="E27" s="13">
        <v>25</v>
      </c>
      <c r="F27" s="11" t="s">
        <v>94</v>
      </c>
      <c r="G27" s="12"/>
      <c r="H27" s="2"/>
      <c r="I27" s="36"/>
      <c r="J27" s="37"/>
      <c r="K27" s="43"/>
      <c r="L27" s="41"/>
      <c r="M27" s="37"/>
      <c r="N27" s="40"/>
      <c r="O27" s="42"/>
    </row>
    <row r="28" spans="1:15">
      <c r="A28" s="15"/>
      <c r="B28" s="8">
        <v>26</v>
      </c>
      <c r="C28" s="11" t="s">
        <v>95</v>
      </c>
      <c r="D28" s="12"/>
      <c r="E28" s="13">
        <v>26</v>
      </c>
      <c r="F28" s="11" t="s">
        <v>96</v>
      </c>
      <c r="G28" s="12"/>
      <c r="H28" s="2"/>
      <c r="I28" s="36"/>
      <c r="J28" s="37"/>
      <c r="K28" s="43"/>
      <c r="L28" s="41"/>
      <c r="M28" s="37"/>
      <c r="N28" s="40"/>
      <c r="O28" s="42"/>
    </row>
    <row r="29" spans="1:15">
      <c r="A29" s="15"/>
      <c r="B29" s="8">
        <v>27</v>
      </c>
      <c r="C29" s="11" t="s">
        <v>97</v>
      </c>
      <c r="D29" s="12"/>
      <c r="E29" s="13">
        <v>27</v>
      </c>
      <c r="F29" s="11" t="s">
        <v>98</v>
      </c>
      <c r="G29" s="12"/>
      <c r="H29" s="2"/>
      <c r="I29" s="36"/>
      <c r="J29" s="37"/>
      <c r="K29" s="43"/>
      <c r="L29" s="41"/>
      <c r="M29" s="37"/>
      <c r="N29" s="40"/>
      <c r="O29" s="42"/>
    </row>
    <row r="30" spans="1:15">
      <c r="A30" s="15"/>
      <c r="B30" s="8">
        <v>28</v>
      </c>
      <c r="C30" s="11"/>
      <c r="D30" s="12"/>
      <c r="E30" s="13">
        <v>28</v>
      </c>
      <c r="F30" s="11"/>
      <c r="G30" s="12"/>
      <c r="H30" s="2"/>
      <c r="I30" s="36"/>
      <c r="J30" s="37"/>
      <c r="K30" s="43"/>
      <c r="L30" s="41"/>
      <c r="M30" s="37"/>
      <c r="N30" s="40"/>
      <c r="O30" s="42"/>
    </row>
    <row r="31" spans="1:15">
      <c r="A31" s="15"/>
      <c r="B31" s="8">
        <v>29</v>
      </c>
      <c r="C31" s="11"/>
      <c r="D31" s="12"/>
      <c r="E31" s="13">
        <v>29</v>
      </c>
      <c r="F31" s="11"/>
      <c r="G31" s="12"/>
      <c r="H31" s="26"/>
      <c r="I31" s="36"/>
      <c r="J31" s="37"/>
      <c r="K31" s="43"/>
      <c r="L31" s="41"/>
      <c r="M31" s="37"/>
      <c r="N31" s="40"/>
      <c r="O31" s="42"/>
    </row>
    <row r="32" spans="1:15">
      <c r="A32" s="15"/>
      <c r="B32" s="8">
        <v>30</v>
      </c>
      <c r="C32" s="11"/>
      <c r="D32" s="12"/>
      <c r="E32" s="13">
        <v>30</v>
      </c>
      <c r="F32" s="11"/>
      <c r="G32" s="12"/>
      <c r="H32" s="2"/>
      <c r="I32" s="36"/>
      <c r="J32" s="37"/>
      <c r="K32" s="43"/>
      <c r="L32" s="41"/>
      <c r="M32" s="37"/>
      <c r="N32" s="40"/>
      <c r="O32" s="42"/>
    </row>
    <row r="33" spans="1:15">
      <c r="A33" s="15"/>
      <c r="B33" s="8">
        <v>31</v>
      </c>
      <c r="C33" s="11"/>
      <c r="D33" s="12"/>
      <c r="E33" s="13">
        <v>31</v>
      </c>
      <c r="F33" s="11"/>
      <c r="G33" s="12"/>
      <c r="H33" s="2"/>
      <c r="I33" s="36"/>
      <c r="J33" s="37"/>
      <c r="K33" s="40"/>
      <c r="L33" s="41"/>
      <c r="M33" s="37"/>
      <c r="N33" s="40"/>
      <c r="O33" s="42"/>
    </row>
    <row r="34" spans="1:15">
      <c r="A34" s="15"/>
      <c r="B34" s="8">
        <v>32</v>
      </c>
      <c r="C34" s="11"/>
      <c r="D34" s="12"/>
      <c r="E34" s="13">
        <v>32</v>
      </c>
      <c r="F34" s="11"/>
      <c r="G34" s="12"/>
      <c r="H34" s="2"/>
      <c r="I34" s="36"/>
      <c r="J34" s="37"/>
      <c r="K34" s="40"/>
      <c r="L34" s="41"/>
      <c r="M34" s="37"/>
      <c r="N34" s="40"/>
      <c r="O34" s="42"/>
    </row>
    <row r="35" spans="1:15">
      <c r="A35" s="15"/>
      <c r="B35" s="8">
        <v>33</v>
      </c>
      <c r="C35" s="11"/>
      <c r="D35" s="16"/>
      <c r="E35" s="13">
        <v>33</v>
      </c>
      <c r="F35" s="11"/>
      <c r="G35" s="16"/>
      <c r="I35" s="36"/>
      <c r="J35" s="37"/>
      <c r="K35" s="40"/>
      <c r="L35" s="41"/>
      <c r="M35" s="37"/>
      <c r="N35" s="40"/>
      <c r="O35" s="42"/>
    </row>
    <row r="36" spans="1:15">
      <c r="A36" s="15"/>
      <c r="B36" s="8">
        <v>34</v>
      </c>
      <c r="C36" s="11"/>
      <c r="D36" s="16"/>
      <c r="E36" s="13">
        <v>34</v>
      </c>
      <c r="F36" s="11"/>
      <c r="G36" s="27"/>
      <c r="I36" s="36"/>
      <c r="J36" s="37"/>
      <c r="K36" s="40"/>
      <c r="L36" s="41"/>
      <c r="M36" s="37"/>
      <c r="N36" s="40"/>
      <c r="O36" s="42"/>
    </row>
    <row r="37" spans="1:15">
      <c r="A37" s="15"/>
      <c r="B37" s="8">
        <v>35</v>
      </c>
      <c r="C37" s="11"/>
      <c r="D37" s="28"/>
      <c r="E37" s="13">
        <v>35</v>
      </c>
      <c r="F37" s="11"/>
      <c r="G37" s="16"/>
      <c r="H37" s="2"/>
      <c r="I37" s="36"/>
      <c r="J37" s="37"/>
      <c r="K37" s="40"/>
      <c r="L37" s="41"/>
      <c r="M37" s="37"/>
      <c r="N37" s="40"/>
      <c r="O37" s="42"/>
    </row>
    <row r="38" spans="1:15">
      <c r="A38" s="15"/>
      <c r="B38" s="8">
        <v>36</v>
      </c>
      <c r="C38" s="11"/>
      <c r="D38" s="29"/>
      <c r="E38" s="13">
        <v>36</v>
      </c>
      <c r="F38" s="11"/>
      <c r="G38" s="16"/>
      <c r="H38" s="2"/>
      <c r="I38" s="36"/>
      <c r="J38" s="37"/>
      <c r="K38" s="40"/>
      <c r="L38" s="41"/>
      <c r="M38" s="37"/>
      <c r="N38" s="40"/>
      <c r="O38" s="42"/>
    </row>
    <row r="39" spans="1:15">
      <c r="A39" s="15"/>
      <c r="B39" s="8">
        <v>37</v>
      </c>
      <c r="C39" s="30"/>
      <c r="D39" s="16"/>
      <c r="E39" s="31">
        <v>37</v>
      </c>
      <c r="F39" s="11"/>
      <c r="G39" s="16"/>
      <c r="H39" s="2"/>
      <c r="I39" s="36"/>
      <c r="J39" s="37"/>
      <c r="K39" s="40"/>
      <c r="L39" s="41"/>
      <c r="M39" s="37"/>
      <c r="N39" s="40"/>
      <c r="O39" s="42"/>
    </row>
    <row r="40" spans="1:15">
      <c r="A40" s="15"/>
      <c r="B40" s="8">
        <v>38</v>
      </c>
      <c r="C40" s="30"/>
      <c r="D40" s="16"/>
      <c r="E40" s="31">
        <v>38</v>
      </c>
      <c r="F40" s="11"/>
      <c r="G40" s="16"/>
      <c r="I40" s="36"/>
      <c r="J40" s="37"/>
      <c r="K40" s="40"/>
      <c r="L40" s="41"/>
      <c r="M40" s="37"/>
      <c r="N40" s="40"/>
      <c r="O40" s="42"/>
    </row>
    <row r="41" spans="1:15">
      <c r="A41" s="15"/>
      <c r="B41" s="8">
        <v>39</v>
      </c>
      <c r="C41" s="30"/>
      <c r="D41" s="16"/>
      <c r="E41" s="31">
        <v>39</v>
      </c>
      <c r="F41" s="11"/>
      <c r="G41" s="32"/>
      <c r="I41" s="36"/>
      <c r="K41" s="43"/>
      <c r="L41" s="38"/>
      <c r="M41" s="37"/>
      <c r="N41" s="40"/>
      <c r="O41" s="42"/>
    </row>
    <row r="42" spans="1:15">
      <c r="A42" s="33"/>
      <c r="B42" s="8">
        <v>40</v>
      </c>
      <c r="C42" s="30"/>
      <c r="D42" s="16"/>
      <c r="E42" s="31">
        <v>40</v>
      </c>
      <c r="F42" s="11"/>
      <c r="G42" s="32"/>
      <c r="I42" s="36"/>
      <c r="K42" s="43"/>
      <c r="L42" s="38"/>
      <c r="M42" s="37"/>
      <c r="N42" s="43"/>
      <c r="O42" s="42"/>
    </row>
    <row r="43" spans="1:15">
      <c r="A43" s="8" t="s">
        <v>99</v>
      </c>
      <c r="B43" s="8">
        <v>41</v>
      </c>
      <c r="C43" s="30" t="s">
        <v>100</v>
      </c>
      <c r="D43" s="12" t="s">
        <v>101</v>
      </c>
      <c r="E43" s="31">
        <v>41</v>
      </c>
      <c r="F43" s="24" t="s">
        <v>102</v>
      </c>
      <c r="G43" s="18" t="s">
        <v>103</v>
      </c>
      <c r="H43" s="2"/>
      <c r="I43" s="42"/>
      <c r="K43" s="42"/>
      <c r="L43" s="42"/>
      <c r="M43" s="42"/>
      <c r="N43" s="42"/>
      <c r="O43" s="42"/>
    </row>
    <row r="44" spans="1:8">
      <c r="A44" s="8"/>
      <c r="B44" s="8">
        <v>42</v>
      </c>
      <c r="C44" s="30" t="s">
        <v>104</v>
      </c>
      <c r="D44" s="12" t="s">
        <v>105</v>
      </c>
      <c r="E44" s="31">
        <v>42</v>
      </c>
      <c r="F44" s="24" t="s">
        <v>106</v>
      </c>
      <c r="G44" s="5" t="s">
        <v>107</v>
      </c>
      <c r="H44" s="2"/>
    </row>
    <row r="45" spans="1:10">
      <c r="A45" s="8"/>
      <c r="B45" s="8">
        <v>43</v>
      </c>
      <c r="C45" s="30" t="s">
        <v>108</v>
      </c>
      <c r="D45" s="12"/>
      <c r="E45" s="31">
        <v>43</v>
      </c>
      <c r="F45" s="24" t="s">
        <v>109</v>
      </c>
      <c r="G45" s="18" t="s">
        <v>110</v>
      </c>
      <c r="H45" s="2"/>
      <c r="J45" s="37"/>
    </row>
    <row r="46" spans="1:10">
      <c r="A46" s="8"/>
      <c r="B46" s="8">
        <v>44</v>
      </c>
      <c r="C46" s="30" t="s">
        <v>111</v>
      </c>
      <c r="D46" s="12"/>
      <c r="E46" s="31">
        <v>44</v>
      </c>
      <c r="F46" s="24" t="s">
        <v>112</v>
      </c>
      <c r="G46" s="12"/>
      <c r="H46" s="2"/>
      <c r="J46" s="37"/>
    </row>
    <row r="47" spans="1:10">
      <c r="A47" s="8"/>
      <c r="B47" s="8">
        <v>45</v>
      </c>
      <c r="C47" s="30" t="s">
        <v>113</v>
      </c>
      <c r="D47" s="12" t="s">
        <v>114</v>
      </c>
      <c r="E47" s="31">
        <v>45</v>
      </c>
      <c r="F47" s="24" t="s">
        <v>115</v>
      </c>
      <c r="G47" s="18" t="s">
        <v>116</v>
      </c>
      <c r="H47" s="2"/>
      <c r="J47" s="37"/>
    </row>
    <row r="48" spans="1:10">
      <c r="A48" s="8"/>
      <c r="B48" s="8">
        <v>46</v>
      </c>
      <c r="C48" s="30" t="s">
        <v>117</v>
      </c>
      <c r="D48" s="12" t="s">
        <v>118</v>
      </c>
      <c r="E48" s="31">
        <v>46</v>
      </c>
      <c r="F48" s="24" t="s">
        <v>119</v>
      </c>
      <c r="G48" s="16" t="s">
        <v>120</v>
      </c>
      <c r="J48" s="37"/>
    </row>
    <row r="49" spans="1:10">
      <c r="A49" s="8"/>
      <c r="B49" s="8">
        <v>47</v>
      </c>
      <c r="C49" s="30" t="s">
        <v>121</v>
      </c>
      <c r="D49" s="12"/>
      <c r="E49" s="31">
        <v>47</v>
      </c>
      <c r="F49" s="24" t="s">
        <v>122</v>
      </c>
      <c r="G49" s="18" t="s">
        <v>123</v>
      </c>
      <c r="H49" s="2"/>
      <c r="J49" s="37"/>
    </row>
    <row r="50" spans="1:10">
      <c r="A50" s="8"/>
      <c r="B50" s="8">
        <v>48</v>
      </c>
      <c r="C50" s="30" t="s">
        <v>124</v>
      </c>
      <c r="D50" s="12"/>
      <c r="E50" s="31">
        <v>48</v>
      </c>
      <c r="F50" s="24" t="s">
        <v>125</v>
      </c>
      <c r="G50" s="12"/>
      <c r="H50" s="2"/>
      <c r="J50" s="37"/>
    </row>
    <row r="51" spans="1:7">
      <c r="A51" s="8" t="s">
        <v>99</v>
      </c>
      <c r="B51" s="8">
        <v>41</v>
      </c>
      <c r="C51" s="34" t="s">
        <v>126</v>
      </c>
      <c r="D51" s="12" t="s">
        <v>127</v>
      </c>
      <c r="E51" s="31">
        <v>41</v>
      </c>
      <c r="F51" s="35" t="s">
        <v>128</v>
      </c>
      <c r="G51" s="18" t="s">
        <v>129</v>
      </c>
    </row>
    <row r="52" spans="1:7">
      <c r="A52" s="8"/>
      <c r="B52" s="8">
        <v>42</v>
      </c>
      <c r="C52" s="34" t="s">
        <v>130</v>
      </c>
      <c r="D52" s="12" t="s">
        <v>131</v>
      </c>
      <c r="E52" s="31">
        <v>42</v>
      </c>
      <c r="F52" s="35" t="s">
        <v>132</v>
      </c>
      <c r="G52" s="5" t="s">
        <v>133</v>
      </c>
    </row>
    <row r="53" spans="1:7">
      <c r="A53" s="8"/>
      <c r="B53" s="8">
        <v>43</v>
      </c>
      <c r="C53" s="34" t="s">
        <v>134</v>
      </c>
      <c r="D53" s="12"/>
      <c r="E53" s="31">
        <v>43</v>
      </c>
      <c r="F53" s="35" t="s">
        <v>135</v>
      </c>
      <c r="G53" s="18" t="s">
        <v>136</v>
      </c>
    </row>
    <row r="54" spans="1:7">
      <c r="A54" s="8"/>
      <c r="B54" s="8">
        <v>44</v>
      </c>
      <c r="C54" s="34" t="s">
        <v>137</v>
      </c>
      <c r="D54" s="12"/>
      <c r="E54" s="31">
        <v>44</v>
      </c>
      <c r="F54" s="35" t="s">
        <v>138</v>
      </c>
      <c r="G54" s="12"/>
    </row>
    <row r="55" spans="1:7">
      <c r="A55" s="8"/>
      <c r="B55" s="8">
        <v>45</v>
      </c>
      <c r="C55" s="34" t="s">
        <v>139</v>
      </c>
      <c r="D55" s="12" t="s">
        <v>140</v>
      </c>
      <c r="E55" s="31">
        <v>45</v>
      </c>
      <c r="F55" s="35" t="s">
        <v>141</v>
      </c>
      <c r="G55" s="18" t="s">
        <v>142</v>
      </c>
    </row>
    <row r="56" spans="1:7">
      <c r="A56" s="8"/>
      <c r="B56" s="8">
        <v>46</v>
      </c>
      <c r="C56" s="34" t="s">
        <v>143</v>
      </c>
      <c r="D56" s="12" t="s">
        <v>144</v>
      </c>
      <c r="E56" s="31">
        <v>46</v>
      </c>
      <c r="F56" s="35" t="s">
        <v>145</v>
      </c>
      <c r="G56" s="16" t="s">
        <v>146</v>
      </c>
    </row>
    <row r="57" spans="1:7">
      <c r="A57" s="8"/>
      <c r="B57" s="8">
        <v>47</v>
      </c>
      <c r="C57" s="34" t="s">
        <v>147</v>
      </c>
      <c r="D57" s="12"/>
      <c r="E57" s="31">
        <v>47</v>
      </c>
      <c r="F57" s="35" t="s">
        <v>148</v>
      </c>
      <c r="G57" s="18" t="s">
        <v>149</v>
      </c>
    </row>
    <row r="58" spans="1:7">
      <c r="A58" s="8"/>
      <c r="B58" s="8">
        <v>48</v>
      </c>
      <c r="C58" s="34" t="s">
        <v>150</v>
      </c>
      <c r="D58" s="12"/>
      <c r="E58" s="31">
        <v>48</v>
      </c>
      <c r="F58" s="35" t="s">
        <v>151</v>
      </c>
      <c r="G58" s="12"/>
    </row>
    <row r="59" spans="1:7">
      <c r="A59" s="8" t="s">
        <v>99</v>
      </c>
      <c r="B59" s="8">
        <v>41</v>
      </c>
      <c r="C59" s="34" t="s">
        <v>152</v>
      </c>
      <c r="D59" s="12" t="s">
        <v>153</v>
      </c>
      <c r="E59" s="31">
        <v>41</v>
      </c>
      <c r="F59" s="35" t="s">
        <v>154</v>
      </c>
      <c r="G59" s="18" t="s">
        <v>155</v>
      </c>
    </row>
    <row r="60" spans="1:7">
      <c r="A60" s="8"/>
      <c r="B60" s="8">
        <v>42</v>
      </c>
      <c r="C60" s="34" t="s">
        <v>156</v>
      </c>
      <c r="D60" s="12" t="s">
        <v>157</v>
      </c>
      <c r="E60" s="31">
        <v>42</v>
      </c>
      <c r="F60" s="35" t="s">
        <v>158</v>
      </c>
      <c r="G60" s="18"/>
    </row>
    <row r="61" spans="1:7">
      <c r="A61" s="8"/>
      <c r="B61" s="8">
        <v>43</v>
      </c>
      <c r="C61" s="34" t="s">
        <v>159</v>
      </c>
      <c r="D61" s="12"/>
      <c r="E61" s="31">
        <v>43</v>
      </c>
      <c r="F61" s="35" t="s">
        <v>160</v>
      </c>
      <c r="G61" s="18" t="s">
        <v>161</v>
      </c>
    </row>
    <row r="62" spans="1:7">
      <c r="A62" s="8"/>
      <c r="B62" s="8">
        <v>44</v>
      </c>
      <c r="C62" s="34" t="s">
        <v>162</v>
      </c>
      <c r="D62" s="12"/>
      <c r="E62" s="31">
        <v>44</v>
      </c>
      <c r="F62" s="35" t="s">
        <v>163</v>
      </c>
      <c r="G62" s="12"/>
    </row>
    <row r="63" spans="1:7">
      <c r="A63" s="8"/>
      <c r="B63" s="8">
        <v>45</v>
      </c>
      <c r="C63" s="34" t="s">
        <v>164</v>
      </c>
      <c r="D63" s="12"/>
      <c r="E63" s="31">
        <v>45</v>
      </c>
      <c r="F63" s="35" t="s">
        <v>165</v>
      </c>
      <c r="G63" s="18" t="s">
        <v>166</v>
      </c>
    </row>
    <row r="64" spans="1:7">
      <c r="A64" s="8"/>
      <c r="B64" s="8">
        <v>46</v>
      </c>
      <c r="C64" s="34" t="s">
        <v>167</v>
      </c>
      <c r="D64" s="12"/>
      <c r="E64" s="31">
        <v>46</v>
      </c>
      <c r="F64" s="35" t="s">
        <v>168</v>
      </c>
      <c r="G64" s="16"/>
    </row>
    <row r="65" spans="1:7">
      <c r="A65" s="8"/>
      <c r="B65" s="8">
        <v>47</v>
      </c>
      <c r="C65" s="34" t="s">
        <v>169</v>
      </c>
      <c r="D65" s="16"/>
      <c r="E65" s="31">
        <v>47</v>
      </c>
      <c r="F65" s="35" t="s">
        <v>170</v>
      </c>
      <c r="G65" s="16"/>
    </row>
    <row r="66" spans="1:7">
      <c r="A66" s="8"/>
      <c r="B66" s="8">
        <v>48</v>
      </c>
      <c r="C66" s="34" t="s">
        <v>171</v>
      </c>
      <c r="D66" s="16"/>
      <c r="E66" s="31">
        <v>48</v>
      </c>
      <c r="F66" s="35" t="s">
        <v>172</v>
      </c>
      <c r="G66" s="16"/>
    </row>
  </sheetData>
  <mergeCells count="5">
    <mergeCell ref="A1:G1"/>
    <mergeCell ref="A3:A42"/>
    <mergeCell ref="A43:A50"/>
    <mergeCell ref="A51:A58"/>
    <mergeCell ref="A59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9"/>
  <sheetViews>
    <sheetView topLeftCell="A16" workbookViewId="0">
      <selection activeCell="F47" sqref="F47"/>
    </sheetView>
  </sheetViews>
  <sheetFormatPr defaultColWidth="9" defaultRowHeight="14.4"/>
  <cols>
    <col min="1" max="1" width="8.87962962962963" style="1" customWidth="1"/>
    <col min="2" max="2" width="10.8796296296296" style="1" customWidth="1"/>
    <col min="3" max="3" width="9" style="1"/>
    <col min="4" max="4" width="8.87962962962963" style="1" customWidth="1"/>
    <col min="5" max="5" width="10.7777777777778" style="1" customWidth="1"/>
    <col min="6" max="9" width="9" style="1"/>
    <col min="10" max="10" width="12.6296296296296" style="1"/>
    <col min="11" max="16384" width="9" style="1"/>
  </cols>
  <sheetData>
    <row r="3" spans="1:3">
      <c r="A3" s="1" t="s">
        <v>173</v>
      </c>
      <c r="B3" s="1" t="s">
        <v>174</v>
      </c>
      <c r="C3" s="1">
        <v>1</v>
      </c>
    </row>
    <row r="4" spans="1:3">
      <c r="A4" s="1" t="s">
        <v>175</v>
      </c>
      <c r="B4" s="1" t="s">
        <v>174</v>
      </c>
      <c r="C4" s="1">
        <v>1</v>
      </c>
    </row>
    <row r="7" spans="1:3">
      <c r="A7" s="1" t="s">
        <v>176</v>
      </c>
      <c r="B7" s="1" t="s">
        <v>177</v>
      </c>
      <c r="C7" s="1">
        <v>1</v>
      </c>
    </row>
    <row r="8" spans="1:3">
      <c r="A8" s="1" t="s">
        <v>178</v>
      </c>
      <c r="B8" s="1" t="s">
        <v>177</v>
      </c>
      <c r="C8" s="1">
        <v>1</v>
      </c>
    </row>
    <row r="10" spans="1:3">
      <c r="A10" s="1" t="s">
        <v>179</v>
      </c>
      <c r="B10" s="1" t="s">
        <v>180</v>
      </c>
      <c r="C10" s="1">
        <v>1</v>
      </c>
    </row>
    <row r="11" spans="1:3">
      <c r="A11" s="1" t="s">
        <v>181</v>
      </c>
      <c r="B11" s="1" t="s">
        <v>180</v>
      </c>
      <c r="C11" s="1">
        <v>2</v>
      </c>
    </row>
    <row r="12" spans="1:3">
      <c r="A12" s="1" t="s">
        <v>182</v>
      </c>
      <c r="B12" s="1" t="s">
        <v>180</v>
      </c>
      <c r="C12" s="1">
        <v>2</v>
      </c>
    </row>
    <row r="14" spans="1:5">
      <c r="A14" s="1" t="s">
        <v>183</v>
      </c>
      <c r="B14" s="1">
        <v>0.01</v>
      </c>
      <c r="C14" s="1" t="s">
        <v>184</v>
      </c>
      <c r="D14" s="1" t="s">
        <v>185</v>
      </c>
      <c r="E14" s="1">
        <f>B15/B14*B16/60</f>
        <v>100000</v>
      </c>
    </row>
    <row r="15" spans="1:3">
      <c r="A15" s="1" t="s">
        <v>186</v>
      </c>
      <c r="B15" s="1">
        <v>20</v>
      </c>
      <c r="C15" s="1" t="s">
        <v>184</v>
      </c>
    </row>
    <row r="16" spans="1:3">
      <c r="A16" s="1" t="s">
        <v>187</v>
      </c>
      <c r="B16" s="1">
        <v>3000</v>
      </c>
      <c r="C16" s="1" t="s">
        <v>188</v>
      </c>
    </row>
    <row r="18" spans="1:5">
      <c r="A18" s="1" t="s">
        <v>183</v>
      </c>
      <c r="B18" s="1">
        <v>0.01</v>
      </c>
      <c r="C18" s="1" t="s">
        <v>184</v>
      </c>
      <c r="D18" s="1" t="s">
        <v>185</v>
      </c>
      <c r="E18" s="1">
        <f>B19/B18*B20/60</f>
        <v>180000</v>
      </c>
    </row>
    <row r="19" spans="1:3">
      <c r="A19" s="1" t="s">
        <v>186</v>
      </c>
      <c r="B19" s="1">
        <v>36</v>
      </c>
      <c r="C19" s="1" t="s">
        <v>184</v>
      </c>
    </row>
    <row r="20" spans="1:3">
      <c r="A20" s="1" t="s">
        <v>187</v>
      </c>
      <c r="B20" s="1">
        <v>3000</v>
      </c>
      <c r="C20" s="1" t="s">
        <v>188</v>
      </c>
    </row>
    <row r="27" spans="1:1">
      <c r="A27" s="1" t="s">
        <v>189</v>
      </c>
    </row>
    <row r="28" spans="1:3">
      <c r="A28" s="1" t="s">
        <v>183</v>
      </c>
      <c r="B28" s="1">
        <v>0.001</v>
      </c>
      <c r="C28" s="1" t="s">
        <v>184</v>
      </c>
    </row>
    <row r="29" spans="2:10">
      <c r="B29" s="1">
        <v>1000</v>
      </c>
      <c r="C29" s="1" t="s">
        <v>190</v>
      </c>
      <c r="J29" s="1">
        <f>10000/360</f>
        <v>27.7777777777778</v>
      </c>
    </row>
    <row r="31" spans="1:1">
      <c r="A31" s="1" t="s">
        <v>191</v>
      </c>
    </row>
    <row r="32" spans="1:3">
      <c r="A32" s="1" t="s">
        <v>183</v>
      </c>
      <c r="B32" s="1">
        <v>0.005</v>
      </c>
      <c r="C32" s="1" t="s">
        <v>184</v>
      </c>
    </row>
    <row r="33" spans="1:3">
      <c r="A33" s="1" t="s">
        <v>186</v>
      </c>
      <c r="B33" s="1">
        <v>5</v>
      </c>
      <c r="C33" s="1" t="s">
        <v>184</v>
      </c>
    </row>
    <row r="34" spans="5:5">
      <c r="E34" s="1">
        <f>50/10000</f>
        <v>0.005</v>
      </c>
    </row>
    <row r="35" spans="1:12">
      <c r="A35" s="1" t="s">
        <v>192</v>
      </c>
      <c r="L35" s="1">
        <v>6656</v>
      </c>
    </row>
    <row r="36" spans="1:12">
      <c r="A36" s="1" t="s">
        <v>183</v>
      </c>
      <c r="B36" s="1">
        <f>360/10000</f>
        <v>0.036</v>
      </c>
      <c r="C36" s="1" t="s">
        <v>193</v>
      </c>
      <c r="L36" s="1">
        <v>1673</v>
      </c>
    </row>
    <row r="37" spans="9:13">
      <c r="I37" s="1">
        <f>90/3600</f>
        <v>0.025</v>
      </c>
      <c r="L37" s="1">
        <f>L35-L36</f>
        <v>4983</v>
      </c>
      <c r="M37" s="1">
        <v>180</v>
      </c>
    </row>
    <row r="38" spans="12:12">
      <c r="L38" s="1">
        <v>5000</v>
      </c>
    </row>
    <row r="39" spans="12:13">
      <c r="L39" s="1">
        <v>10000</v>
      </c>
      <c r="M39" s="1">
        <v>360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workbookViewId="0">
      <selection activeCell="R9" sqref="R9"/>
    </sheetView>
  </sheetViews>
  <sheetFormatPr defaultColWidth="9" defaultRowHeight="14.4"/>
  <cols>
    <col min="1" max="1" width="4.37962962962963" customWidth="1"/>
    <col min="2" max="2" width="14" customWidth="1"/>
    <col min="3" max="3" width="4.37962962962963" customWidth="1"/>
    <col min="4" max="4" width="12" customWidth="1"/>
    <col min="5" max="5" width="5.37962962962963" customWidth="1"/>
    <col min="6" max="6" width="24.5" customWidth="1"/>
    <col min="7" max="7" width="5.37962962962963" customWidth="1"/>
    <col min="8" max="8" width="5.66666666666667" customWidth="1"/>
    <col min="9" max="9" width="7.75" customWidth="1"/>
    <col min="10" max="10" width="23.1111111111111" customWidth="1"/>
    <col min="11" max="11" width="6.66666666666667" customWidth="1"/>
    <col min="12" max="12" width="13" customWidth="1"/>
    <col min="13" max="13" width="6.66666666666667" customWidth="1"/>
    <col min="14" max="14" width="18.1296296296296" customWidth="1"/>
    <col min="16" max="16" width="20.8888888888889" customWidth="1"/>
  </cols>
  <sheetData>
    <row r="1" spans="1:16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69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</row>
    <row r="2" spans="1:16">
      <c r="A2" t="s">
        <v>209</v>
      </c>
      <c r="B2" t="s">
        <v>210</v>
      </c>
      <c r="C2" t="s">
        <v>211</v>
      </c>
      <c r="E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M2" t="s">
        <v>218</v>
      </c>
      <c r="O2" t="s">
        <v>219</v>
      </c>
      <c r="P2" t="s">
        <v>220</v>
      </c>
    </row>
    <row r="3" spans="1:16">
      <c r="A3" t="s">
        <v>221</v>
      </c>
      <c r="B3" t="s">
        <v>222</v>
      </c>
      <c r="C3" t="s">
        <v>223</v>
      </c>
      <c r="D3" t="s">
        <v>224</v>
      </c>
      <c r="E3" t="s">
        <v>225</v>
      </c>
      <c r="F3" t="s">
        <v>226</v>
      </c>
      <c r="G3" t="s">
        <v>227</v>
      </c>
      <c r="I3" t="s">
        <v>228</v>
      </c>
      <c r="J3" t="s">
        <v>229</v>
      </c>
      <c r="K3" t="s">
        <v>230</v>
      </c>
      <c r="L3" t="s">
        <v>231</v>
      </c>
      <c r="M3" t="s">
        <v>232</v>
      </c>
      <c r="N3" t="s">
        <v>233</v>
      </c>
      <c r="O3" t="s">
        <v>234</v>
      </c>
      <c r="P3" t="s">
        <v>235</v>
      </c>
    </row>
    <row r="4" spans="1:16">
      <c r="A4" t="s">
        <v>236</v>
      </c>
      <c r="B4" t="s">
        <v>237</v>
      </c>
      <c r="C4" t="s">
        <v>238</v>
      </c>
      <c r="E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244</v>
      </c>
      <c r="M4" t="s">
        <v>245</v>
      </c>
      <c r="O4" t="s">
        <v>246</v>
      </c>
      <c r="P4" t="s">
        <v>247</v>
      </c>
    </row>
    <row r="5" spans="1:16">
      <c r="A5" t="s">
        <v>248</v>
      </c>
      <c r="B5" t="s">
        <v>249</v>
      </c>
      <c r="C5" t="s">
        <v>250</v>
      </c>
      <c r="D5" t="s">
        <v>251</v>
      </c>
      <c r="E5" t="s">
        <v>252</v>
      </c>
      <c r="F5" t="s">
        <v>253</v>
      </c>
      <c r="G5" t="s">
        <v>254</v>
      </c>
      <c r="H5" t="s">
        <v>255</v>
      </c>
      <c r="I5" t="s">
        <v>256</v>
      </c>
      <c r="J5" t="s">
        <v>257</v>
      </c>
      <c r="K5" t="s">
        <v>258</v>
      </c>
      <c r="L5" t="s">
        <v>259</v>
      </c>
      <c r="M5" t="s">
        <v>260</v>
      </c>
      <c r="N5" t="s">
        <v>261</v>
      </c>
      <c r="O5" t="s">
        <v>262</v>
      </c>
      <c r="P5" t="s">
        <v>263</v>
      </c>
    </row>
    <row r="6" spans="1:16">
      <c r="A6" t="s">
        <v>264</v>
      </c>
      <c r="B6" t="s">
        <v>222</v>
      </c>
      <c r="C6" t="s">
        <v>265</v>
      </c>
      <c r="E6" t="s">
        <v>266</v>
      </c>
      <c r="G6" t="s">
        <v>267</v>
      </c>
      <c r="H6" t="s">
        <v>268</v>
      </c>
      <c r="I6" t="s">
        <v>269</v>
      </c>
      <c r="J6" t="s">
        <v>270</v>
      </c>
      <c r="K6" t="s">
        <v>271</v>
      </c>
      <c r="M6" t="s">
        <v>272</v>
      </c>
      <c r="O6" t="s">
        <v>273</v>
      </c>
      <c r="P6" t="s">
        <v>214</v>
      </c>
    </row>
    <row r="7" spans="1:16">
      <c r="A7" t="s">
        <v>274</v>
      </c>
      <c r="B7" t="s">
        <v>275</v>
      </c>
      <c r="C7" t="s">
        <v>276</v>
      </c>
      <c r="D7" t="s">
        <v>277</v>
      </c>
      <c r="E7" t="s">
        <v>278</v>
      </c>
      <c r="F7" t="s">
        <v>279</v>
      </c>
      <c r="G7" t="s">
        <v>280</v>
      </c>
      <c r="H7" t="s">
        <v>281</v>
      </c>
      <c r="I7" t="s">
        <v>282</v>
      </c>
      <c r="J7" t="s">
        <v>283</v>
      </c>
      <c r="K7" t="s">
        <v>284</v>
      </c>
      <c r="L7" t="s">
        <v>285</v>
      </c>
      <c r="M7" t="s">
        <v>286</v>
      </c>
      <c r="O7" t="s">
        <v>287</v>
      </c>
      <c r="P7" t="s">
        <v>288</v>
      </c>
    </row>
    <row r="8" spans="1:15">
      <c r="A8" t="s">
        <v>289</v>
      </c>
      <c r="B8" t="s">
        <v>290</v>
      </c>
      <c r="C8" t="s">
        <v>291</v>
      </c>
      <c r="E8" t="s">
        <v>292</v>
      </c>
      <c r="G8" t="s">
        <v>293</v>
      </c>
      <c r="I8" t="s">
        <v>294</v>
      </c>
      <c r="J8" t="s">
        <v>295</v>
      </c>
      <c r="K8" t="s">
        <v>296</v>
      </c>
      <c r="M8" t="s">
        <v>297</v>
      </c>
      <c r="O8" t="s">
        <v>298</v>
      </c>
    </row>
    <row r="9" spans="1:15">
      <c r="A9" t="s">
        <v>299</v>
      </c>
      <c r="B9" t="s">
        <v>222</v>
      </c>
      <c r="C9" t="s">
        <v>300</v>
      </c>
      <c r="D9" t="s">
        <v>301</v>
      </c>
      <c r="E9" t="s">
        <v>302</v>
      </c>
      <c r="G9" t="s">
        <v>303</v>
      </c>
      <c r="I9" t="s">
        <v>304</v>
      </c>
      <c r="J9" t="s">
        <v>305</v>
      </c>
      <c r="K9" t="s">
        <v>306</v>
      </c>
      <c r="M9" t="s">
        <v>307</v>
      </c>
      <c r="O9" t="s">
        <v>308</v>
      </c>
    </row>
    <row r="10" spans="1:15">
      <c r="A10" t="s">
        <v>309</v>
      </c>
      <c r="B10" t="s">
        <v>310</v>
      </c>
      <c r="C10" t="s">
        <v>311</v>
      </c>
      <c r="E10" t="s">
        <v>312</v>
      </c>
      <c r="G10" t="s">
        <v>313</v>
      </c>
      <c r="I10" t="s">
        <v>314</v>
      </c>
      <c r="J10" t="s">
        <v>315</v>
      </c>
      <c r="K10" t="s">
        <v>316</v>
      </c>
      <c r="M10" t="s">
        <v>317</v>
      </c>
      <c r="O10" t="s">
        <v>318</v>
      </c>
    </row>
    <row r="11" spans="1:15">
      <c r="A11" t="s">
        <v>319</v>
      </c>
      <c r="B11" t="s">
        <v>320</v>
      </c>
      <c r="C11" t="s">
        <v>321</v>
      </c>
      <c r="D11" t="s">
        <v>322</v>
      </c>
      <c r="E11" t="s">
        <v>323</v>
      </c>
      <c r="G11" t="s">
        <v>324</v>
      </c>
      <c r="I11" t="s">
        <v>325</v>
      </c>
      <c r="J11" t="s">
        <v>326</v>
      </c>
      <c r="K11" t="s">
        <v>327</v>
      </c>
      <c r="L11" t="s">
        <v>328</v>
      </c>
      <c r="M11" t="s">
        <v>329</v>
      </c>
      <c r="O11" t="s">
        <v>330</v>
      </c>
    </row>
    <row r="12" spans="1:15">
      <c r="A12" t="s">
        <v>331</v>
      </c>
      <c r="B12" t="s">
        <v>222</v>
      </c>
      <c r="C12" t="s">
        <v>332</v>
      </c>
      <c r="E12" t="s">
        <v>333</v>
      </c>
      <c r="G12" t="s">
        <v>334</v>
      </c>
      <c r="I12" t="s">
        <v>335</v>
      </c>
      <c r="J12" t="s">
        <v>336</v>
      </c>
      <c r="K12" t="s">
        <v>337</v>
      </c>
      <c r="M12" t="s">
        <v>338</v>
      </c>
      <c r="O12" t="s">
        <v>339</v>
      </c>
    </row>
    <row r="13" spans="1:15">
      <c r="A13" t="s">
        <v>340</v>
      </c>
      <c r="C13" t="s">
        <v>341</v>
      </c>
      <c r="D13" t="s">
        <v>342</v>
      </c>
      <c r="E13" t="s">
        <v>343</v>
      </c>
      <c r="G13" t="s">
        <v>344</v>
      </c>
      <c r="I13" t="s">
        <v>345</v>
      </c>
      <c r="J13" t="s">
        <v>346</v>
      </c>
      <c r="K13" t="s">
        <v>347</v>
      </c>
      <c r="L13" t="s">
        <v>348</v>
      </c>
      <c r="M13" t="s">
        <v>349</v>
      </c>
      <c r="O13" t="s">
        <v>350</v>
      </c>
    </row>
    <row r="14" spans="1:15">
      <c r="A14" t="s">
        <v>351</v>
      </c>
      <c r="B14" t="s">
        <v>352</v>
      </c>
      <c r="C14" t="s">
        <v>353</v>
      </c>
      <c r="E14" t="s">
        <v>354</v>
      </c>
      <c r="G14" t="s">
        <v>355</v>
      </c>
      <c r="I14" t="s">
        <v>356</v>
      </c>
      <c r="J14" t="s">
        <v>357</v>
      </c>
      <c r="K14" t="s">
        <v>358</v>
      </c>
      <c r="M14" t="s">
        <v>359</v>
      </c>
      <c r="O14" t="s">
        <v>360</v>
      </c>
    </row>
    <row r="15" spans="1:15">
      <c r="A15" t="s">
        <v>361</v>
      </c>
      <c r="B15" t="s">
        <v>362</v>
      </c>
      <c r="C15" t="s">
        <v>363</v>
      </c>
      <c r="D15" t="s">
        <v>364</v>
      </c>
      <c r="E15" t="s">
        <v>365</v>
      </c>
      <c r="G15" t="s">
        <v>366</v>
      </c>
      <c r="I15" t="s">
        <v>367</v>
      </c>
      <c r="J15" t="s">
        <v>368</v>
      </c>
      <c r="K15" t="s">
        <v>369</v>
      </c>
      <c r="L15" t="s">
        <v>370</v>
      </c>
      <c r="M15" t="s">
        <v>371</v>
      </c>
      <c r="O15" t="s">
        <v>372</v>
      </c>
    </row>
    <row r="16" spans="1:15">
      <c r="A16" t="s">
        <v>373</v>
      </c>
      <c r="C16" t="s">
        <v>374</v>
      </c>
      <c r="E16" t="s">
        <v>375</v>
      </c>
      <c r="G16" t="s">
        <v>376</v>
      </c>
      <c r="I16" t="s">
        <v>377</v>
      </c>
      <c r="K16" t="s">
        <v>378</v>
      </c>
      <c r="M16" t="s">
        <v>379</v>
      </c>
      <c r="O16" t="s">
        <v>380</v>
      </c>
    </row>
    <row r="17" spans="1:15">
      <c r="A17" t="s">
        <v>381</v>
      </c>
      <c r="C17" t="s">
        <v>382</v>
      </c>
      <c r="E17" t="s">
        <v>383</v>
      </c>
      <c r="G17" t="s">
        <v>384</v>
      </c>
      <c r="I17" t="s">
        <v>385</v>
      </c>
      <c r="K17" t="s">
        <v>386</v>
      </c>
      <c r="L17" t="s">
        <v>387</v>
      </c>
      <c r="M17" t="s">
        <v>388</v>
      </c>
      <c r="O17" t="s">
        <v>389</v>
      </c>
    </row>
    <row r="18" spans="1:15">
      <c r="A18" t="s">
        <v>390</v>
      </c>
      <c r="C18" t="s">
        <v>391</v>
      </c>
      <c r="E18" t="s">
        <v>392</v>
      </c>
      <c r="G18" t="s">
        <v>393</v>
      </c>
      <c r="I18" t="s">
        <v>394</v>
      </c>
      <c r="K18" t="s">
        <v>395</v>
      </c>
      <c r="M18" t="s">
        <v>396</v>
      </c>
      <c r="O18" t="s">
        <v>397</v>
      </c>
    </row>
    <row r="19" spans="1:15">
      <c r="A19" t="s">
        <v>398</v>
      </c>
      <c r="C19" t="s">
        <v>399</v>
      </c>
      <c r="E19" t="s">
        <v>400</v>
      </c>
      <c r="G19" t="s">
        <v>401</v>
      </c>
      <c r="I19" t="s">
        <v>402</v>
      </c>
      <c r="K19" t="s">
        <v>403</v>
      </c>
      <c r="M19" t="s">
        <v>404</v>
      </c>
      <c r="O19" t="s">
        <v>405</v>
      </c>
    </row>
    <row r="20" spans="1:15">
      <c r="A20" t="s">
        <v>406</v>
      </c>
      <c r="B20" t="s">
        <v>407</v>
      </c>
      <c r="C20" t="s">
        <v>408</v>
      </c>
      <c r="E20" t="s">
        <v>409</v>
      </c>
      <c r="G20" t="s">
        <v>410</v>
      </c>
      <c r="I20" t="s">
        <v>411</v>
      </c>
      <c r="K20" t="s">
        <v>412</v>
      </c>
      <c r="M20" t="s">
        <v>413</v>
      </c>
      <c r="O20" t="s">
        <v>414</v>
      </c>
    </row>
    <row r="21" spans="1:15">
      <c r="A21" t="s">
        <v>415</v>
      </c>
      <c r="B21" t="s">
        <v>416</v>
      </c>
      <c r="C21" t="s">
        <v>417</v>
      </c>
      <c r="E21" t="s">
        <v>418</v>
      </c>
      <c r="G21" t="s">
        <v>419</v>
      </c>
      <c r="I21" t="s">
        <v>420</v>
      </c>
      <c r="J21" t="s">
        <v>421</v>
      </c>
      <c r="K21" t="s">
        <v>422</v>
      </c>
      <c r="L21" t="s">
        <v>423</v>
      </c>
      <c r="M21" t="s">
        <v>424</v>
      </c>
      <c r="O21" t="s">
        <v>425</v>
      </c>
    </row>
    <row r="22" spans="1:15">
      <c r="A22" t="s">
        <v>426</v>
      </c>
      <c r="B22" t="s">
        <v>416</v>
      </c>
      <c r="C22" t="s">
        <v>427</v>
      </c>
      <c r="E22" t="s">
        <v>428</v>
      </c>
      <c r="G22" t="s">
        <v>429</v>
      </c>
      <c r="I22" t="s">
        <v>430</v>
      </c>
      <c r="K22" t="s">
        <v>431</v>
      </c>
      <c r="M22" t="s">
        <v>432</v>
      </c>
      <c r="O22" t="s">
        <v>433</v>
      </c>
    </row>
    <row r="23" spans="1:15">
      <c r="A23" t="s">
        <v>434</v>
      </c>
      <c r="B23" t="s">
        <v>416</v>
      </c>
      <c r="C23" t="s">
        <v>435</v>
      </c>
      <c r="E23" t="s">
        <v>436</v>
      </c>
      <c r="G23" t="s">
        <v>437</v>
      </c>
      <c r="I23" t="s">
        <v>438</v>
      </c>
      <c r="K23" t="s">
        <v>439</v>
      </c>
      <c r="L23" t="s">
        <v>440</v>
      </c>
      <c r="M23" t="s">
        <v>441</v>
      </c>
      <c r="O23" t="s">
        <v>442</v>
      </c>
    </row>
    <row r="24" spans="1:15">
      <c r="A24" t="s">
        <v>443</v>
      </c>
      <c r="B24" t="s">
        <v>444</v>
      </c>
      <c r="C24" t="s">
        <v>445</v>
      </c>
      <c r="E24" t="s">
        <v>446</v>
      </c>
      <c r="G24" t="s">
        <v>447</v>
      </c>
      <c r="I24" t="s">
        <v>448</v>
      </c>
      <c r="K24" t="s">
        <v>449</v>
      </c>
      <c r="M24" t="s">
        <v>450</v>
      </c>
      <c r="O24" t="s">
        <v>451</v>
      </c>
    </row>
    <row r="25" spans="1:15">
      <c r="A25" t="s">
        <v>452</v>
      </c>
      <c r="B25" t="s">
        <v>444</v>
      </c>
      <c r="C25" t="s">
        <v>453</v>
      </c>
      <c r="E25" t="s">
        <v>454</v>
      </c>
      <c r="G25" t="s">
        <v>455</v>
      </c>
      <c r="I25" t="s">
        <v>456</v>
      </c>
      <c r="K25" t="s">
        <v>457</v>
      </c>
      <c r="L25" t="s">
        <v>458</v>
      </c>
      <c r="M25" t="s">
        <v>459</v>
      </c>
      <c r="O25" t="s">
        <v>460</v>
      </c>
    </row>
    <row r="26" spans="1:15">
      <c r="A26" t="s">
        <v>461</v>
      </c>
      <c r="B26" t="s">
        <v>444</v>
      </c>
      <c r="C26" t="s">
        <v>462</v>
      </c>
      <c r="E26" t="s">
        <v>463</v>
      </c>
      <c r="G26" t="s">
        <v>464</v>
      </c>
      <c r="I26" t="s">
        <v>465</v>
      </c>
      <c r="K26" t="s">
        <v>466</v>
      </c>
      <c r="M26" t="s">
        <v>467</v>
      </c>
      <c r="O26" t="s">
        <v>468</v>
      </c>
    </row>
    <row r="27" spans="1:15">
      <c r="A27" t="s">
        <v>469</v>
      </c>
      <c r="C27" t="s">
        <v>470</v>
      </c>
      <c r="E27" t="s">
        <v>471</v>
      </c>
      <c r="G27" t="s">
        <v>472</v>
      </c>
      <c r="I27" t="s">
        <v>473</v>
      </c>
      <c r="K27" t="s">
        <v>474</v>
      </c>
      <c r="L27" t="s">
        <v>475</v>
      </c>
      <c r="M27" t="s">
        <v>476</v>
      </c>
      <c r="O27" t="s">
        <v>477</v>
      </c>
    </row>
    <row r="28" spans="1:15">
      <c r="A28" t="s">
        <v>478</v>
      </c>
      <c r="C28" t="s">
        <v>479</v>
      </c>
      <c r="E28" t="s">
        <v>480</v>
      </c>
      <c r="G28" t="s">
        <v>481</v>
      </c>
      <c r="I28" t="s">
        <v>482</v>
      </c>
      <c r="K28" t="s">
        <v>483</v>
      </c>
      <c r="M28" t="s">
        <v>484</v>
      </c>
      <c r="O28" t="s">
        <v>485</v>
      </c>
    </row>
    <row r="29" spans="1:15">
      <c r="A29" t="s">
        <v>486</v>
      </c>
      <c r="C29" t="s">
        <v>487</v>
      </c>
      <c r="E29" t="s">
        <v>488</v>
      </c>
      <c r="G29" t="s">
        <v>489</v>
      </c>
      <c r="I29" t="s">
        <v>490</v>
      </c>
      <c r="K29" t="s">
        <v>491</v>
      </c>
      <c r="L29" t="s">
        <v>492</v>
      </c>
      <c r="M29" t="s">
        <v>493</v>
      </c>
      <c r="O29" t="s">
        <v>494</v>
      </c>
    </row>
    <row r="30" spans="1:15">
      <c r="A30" t="s">
        <v>495</v>
      </c>
      <c r="C30" t="s">
        <v>496</v>
      </c>
      <c r="E30" t="s">
        <v>497</v>
      </c>
      <c r="G30" t="s">
        <v>498</v>
      </c>
      <c r="I30" t="s">
        <v>499</v>
      </c>
      <c r="K30" t="s">
        <v>500</v>
      </c>
      <c r="M30" t="s">
        <v>501</v>
      </c>
      <c r="O30" t="s">
        <v>502</v>
      </c>
    </row>
    <row r="31" spans="1:15">
      <c r="A31" t="s">
        <v>503</v>
      </c>
      <c r="C31" t="s">
        <v>504</v>
      </c>
      <c r="E31" t="s">
        <v>505</v>
      </c>
      <c r="G31" t="s">
        <v>506</v>
      </c>
      <c r="I31" t="s">
        <v>507</v>
      </c>
      <c r="K31" t="s">
        <v>508</v>
      </c>
      <c r="M31" t="s">
        <v>509</v>
      </c>
      <c r="O31" t="s">
        <v>510</v>
      </c>
    </row>
    <row r="32" spans="1:15">
      <c r="A32" t="s">
        <v>511</v>
      </c>
      <c r="C32" t="s">
        <v>512</v>
      </c>
      <c r="E32" t="s">
        <v>513</v>
      </c>
      <c r="I32" t="s">
        <v>514</v>
      </c>
      <c r="K32" t="s">
        <v>515</v>
      </c>
      <c r="M32" t="s">
        <v>516</v>
      </c>
      <c r="O32" t="s">
        <v>517</v>
      </c>
    </row>
    <row r="33" spans="1:15">
      <c r="A33" t="s">
        <v>518</v>
      </c>
      <c r="C33" t="s">
        <v>519</v>
      </c>
      <c r="E33" t="s">
        <v>520</v>
      </c>
      <c r="I33" t="s">
        <v>521</v>
      </c>
      <c r="K33" t="s">
        <v>522</v>
      </c>
      <c r="M33" t="s">
        <v>523</v>
      </c>
      <c r="O33" t="s">
        <v>524</v>
      </c>
    </row>
    <row r="34" spans="1:15">
      <c r="A34" t="s">
        <v>525</v>
      </c>
      <c r="C34" t="s">
        <v>526</v>
      </c>
      <c r="E34" t="s">
        <v>527</v>
      </c>
      <c r="I34" t="s">
        <v>528</v>
      </c>
      <c r="K34" t="s">
        <v>529</v>
      </c>
      <c r="M34" t="s">
        <v>530</v>
      </c>
      <c r="O34" t="s">
        <v>531</v>
      </c>
    </row>
    <row r="35" spans="1:15">
      <c r="A35" t="s">
        <v>532</v>
      </c>
      <c r="C35" t="s">
        <v>533</v>
      </c>
      <c r="E35" t="s">
        <v>534</v>
      </c>
      <c r="I35" t="s">
        <v>535</v>
      </c>
      <c r="K35" t="s">
        <v>536</v>
      </c>
      <c r="M35" t="s">
        <v>537</v>
      </c>
      <c r="O35" t="s">
        <v>538</v>
      </c>
    </row>
    <row r="36" spans="1:15">
      <c r="A36" t="s">
        <v>539</v>
      </c>
      <c r="C36" t="s">
        <v>540</v>
      </c>
      <c r="E36" t="s">
        <v>541</v>
      </c>
      <c r="I36" t="s">
        <v>542</v>
      </c>
      <c r="K36" t="s">
        <v>543</v>
      </c>
      <c r="M36" t="s">
        <v>544</v>
      </c>
      <c r="O36" t="s">
        <v>545</v>
      </c>
    </row>
    <row r="37" spans="1:15">
      <c r="A37" t="s">
        <v>546</v>
      </c>
      <c r="C37" t="s">
        <v>547</v>
      </c>
      <c r="E37" t="s">
        <v>548</v>
      </c>
      <c r="I37" t="s">
        <v>549</v>
      </c>
      <c r="K37" t="s">
        <v>550</v>
      </c>
      <c r="M37" t="s">
        <v>551</v>
      </c>
      <c r="O37" t="s">
        <v>552</v>
      </c>
    </row>
    <row r="38" spans="1:15">
      <c r="A38" t="s">
        <v>553</v>
      </c>
      <c r="C38" t="s">
        <v>554</v>
      </c>
      <c r="E38" t="s">
        <v>555</v>
      </c>
      <c r="I38" t="s">
        <v>556</v>
      </c>
      <c r="K38" t="s">
        <v>557</v>
      </c>
      <c r="M38" t="s">
        <v>558</v>
      </c>
      <c r="O38" t="s">
        <v>559</v>
      </c>
    </row>
    <row r="39" spans="1:15">
      <c r="A39" t="s">
        <v>560</v>
      </c>
      <c r="B39" t="s">
        <v>561</v>
      </c>
      <c r="E39" t="s">
        <v>562</v>
      </c>
      <c r="I39" t="s">
        <v>563</v>
      </c>
      <c r="K39" t="s">
        <v>564</v>
      </c>
      <c r="M39" t="s">
        <v>565</v>
      </c>
      <c r="O39" t="s">
        <v>566</v>
      </c>
    </row>
    <row r="40" spans="1:15">
      <c r="A40" t="s">
        <v>567</v>
      </c>
      <c r="B40" t="s">
        <v>561</v>
      </c>
      <c r="E40" t="s">
        <v>568</v>
      </c>
      <c r="I40" t="s">
        <v>569</v>
      </c>
      <c r="K40" t="s">
        <v>570</v>
      </c>
      <c r="M40" t="s">
        <v>571</v>
      </c>
      <c r="O40" t="s">
        <v>572</v>
      </c>
    </row>
    <row r="41" spans="1:15">
      <c r="A41" t="s">
        <v>573</v>
      </c>
      <c r="B41" t="s">
        <v>561</v>
      </c>
      <c r="E41" t="s">
        <v>574</v>
      </c>
      <c r="I41" t="s">
        <v>575</v>
      </c>
      <c r="K41" t="s">
        <v>576</v>
      </c>
      <c r="L41" t="s">
        <v>577</v>
      </c>
      <c r="O41" t="s">
        <v>578</v>
      </c>
    </row>
    <row r="42" spans="1:15">
      <c r="A42" t="s">
        <v>579</v>
      </c>
      <c r="E42" t="s">
        <v>580</v>
      </c>
      <c r="I42" t="s">
        <v>581</v>
      </c>
      <c r="K42" t="s">
        <v>582</v>
      </c>
      <c r="O42" t="s">
        <v>583</v>
      </c>
    </row>
    <row r="43" spans="1:12">
      <c r="A43" t="s">
        <v>584</v>
      </c>
      <c r="E43" t="s">
        <v>585</v>
      </c>
      <c r="K43" t="s">
        <v>586</v>
      </c>
      <c r="L43" t="s">
        <v>587</v>
      </c>
    </row>
    <row r="44" spans="1:11">
      <c r="A44" t="s">
        <v>588</v>
      </c>
      <c r="E44" t="s">
        <v>589</v>
      </c>
      <c r="K44" t="s">
        <v>590</v>
      </c>
    </row>
    <row r="45" spans="1:12">
      <c r="A45" t="s">
        <v>591</v>
      </c>
      <c r="E45" t="s">
        <v>592</v>
      </c>
      <c r="K45" t="s">
        <v>593</v>
      </c>
      <c r="L45" t="s">
        <v>594</v>
      </c>
    </row>
    <row r="46" spans="1:11">
      <c r="A46" t="s">
        <v>595</v>
      </c>
      <c r="B46" t="s">
        <v>596</v>
      </c>
      <c r="E46" t="s">
        <v>597</v>
      </c>
      <c r="K46" t="s">
        <v>598</v>
      </c>
    </row>
    <row r="47" spans="1:12">
      <c r="A47" t="s">
        <v>599</v>
      </c>
      <c r="B47" t="s">
        <v>600</v>
      </c>
      <c r="K47" t="s">
        <v>601</v>
      </c>
      <c r="L47" t="s">
        <v>602</v>
      </c>
    </row>
    <row r="48" spans="1:11">
      <c r="A48" t="s">
        <v>603</v>
      </c>
      <c r="B48" t="s">
        <v>222</v>
      </c>
      <c r="K48" t="s">
        <v>604</v>
      </c>
    </row>
    <row r="49" spans="1:1">
      <c r="A49" t="s">
        <v>605</v>
      </c>
    </row>
    <row r="50" spans="1:1">
      <c r="A50" t="s">
        <v>606</v>
      </c>
    </row>
    <row r="51" spans="1:1">
      <c r="A51" t="s">
        <v>607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上料机IO表</vt:lpstr>
      <vt:lpstr>电机</vt:lpstr>
      <vt:lpstr>编程规划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SunXinjian</dc:creator>
  <cp:lastModifiedBy>SunXinjian</cp:lastModifiedBy>
  <dcterms:created xsi:type="dcterms:W3CDTF">2020-12-07T05:13:00Z</dcterms:created>
  <dcterms:modified xsi:type="dcterms:W3CDTF">2020-12-11T05:06:28Z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