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"/>
    </mc:Choice>
  </mc:AlternateContent>
  <xr:revisionPtr revIDLastSave="0" documentId="13_ncr:1_{222983B3-92D9-4A00-ACC8-81A386F9B0E5}" xr6:coauthVersionLast="47" xr6:coauthVersionMax="47" xr10:uidLastSave="{00000000-0000-0000-0000-000000000000}"/>
  <bookViews>
    <workbookView xWindow="-120" yWindow="-120" windowWidth="19905" windowHeight="11160" activeTab="1" xr2:uid="{7E07A81B-413B-4520-B91F-FBB1BA58D714}"/>
  </bookViews>
  <sheets>
    <sheet name="Sheet1" sheetId="1" r:id="rId1"/>
    <sheet name="注释版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3" i="2"/>
  <c r="G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H80" i="2" s="1"/>
  <c r="H79" i="2"/>
  <c r="E79" i="2"/>
  <c r="E78" i="2"/>
  <c r="H78" i="2" s="1"/>
  <c r="E77" i="2"/>
  <c r="H77" i="2" s="1"/>
  <c r="E76" i="2"/>
  <c r="H76" i="2" s="1"/>
  <c r="E75" i="2"/>
  <c r="H75" i="2" s="1"/>
  <c r="E74" i="2"/>
  <c r="H74" i="2" s="1"/>
  <c r="H73" i="2"/>
  <c r="E73" i="2"/>
  <c r="E72" i="2"/>
  <c r="H72" i="2" s="1"/>
  <c r="H71" i="2"/>
  <c r="E71" i="2"/>
  <c r="E70" i="2"/>
  <c r="H70" i="2" s="1"/>
  <c r="E69" i="2"/>
  <c r="H69" i="2" s="1"/>
  <c r="E68" i="2"/>
  <c r="H68" i="2" s="1"/>
  <c r="E67" i="2"/>
  <c r="H67" i="2" s="1"/>
  <c r="E66" i="2"/>
  <c r="H66" i="2" s="1"/>
  <c r="H65" i="2"/>
  <c r="E65" i="2"/>
  <c r="E64" i="2"/>
  <c r="H64" i="2" s="1"/>
  <c r="H63" i="2"/>
  <c r="E63" i="2"/>
  <c r="E62" i="2"/>
  <c r="H62" i="2" s="1"/>
  <c r="E61" i="2"/>
  <c r="H61" i="2" s="1"/>
  <c r="E60" i="2"/>
  <c r="H60" i="2" s="1"/>
  <c r="B60" i="2"/>
  <c r="C60" i="2" s="1"/>
  <c r="H59" i="2"/>
  <c r="E59" i="2"/>
  <c r="B59" i="2"/>
  <c r="C59" i="2" s="1"/>
  <c r="E58" i="2"/>
  <c r="H58" i="2" s="1"/>
  <c r="B58" i="2"/>
  <c r="C58" i="2" s="1"/>
  <c r="E57" i="2"/>
  <c r="H57" i="2" s="1"/>
  <c r="B57" i="2"/>
  <c r="C57" i="2" s="1"/>
  <c r="E56" i="2"/>
  <c r="H56" i="2" s="1"/>
  <c r="B56" i="2"/>
  <c r="C56" i="2" s="1"/>
  <c r="H55" i="2"/>
  <c r="E55" i="2"/>
  <c r="B55" i="2"/>
  <c r="C55" i="2" s="1"/>
  <c r="E54" i="2"/>
  <c r="H54" i="2" s="1"/>
  <c r="B54" i="2"/>
  <c r="C54" i="2" s="1"/>
  <c r="E53" i="2"/>
  <c r="H53" i="2" s="1"/>
  <c r="B53" i="2"/>
  <c r="C53" i="2" s="1"/>
  <c r="E52" i="2"/>
  <c r="H52" i="2" s="1"/>
  <c r="B52" i="2"/>
  <c r="C52" i="2" s="1"/>
  <c r="H51" i="2"/>
  <c r="E51" i="2"/>
  <c r="B51" i="2"/>
  <c r="C51" i="2" s="1"/>
  <c r="E50" i="2"/>
  <c r="H50" i="2" s="1"/>
  <c r="B50" i="2"/>
  <c r="C50" i="2" s="1"/>
  <c r="E49" i="2"/>
  <c r="H49" i="2" s="1"/>
  <c r="B49" i="2"/>
  <c r="C49" i="2" s="1"/>
  <c r="E48" i="2"/>
  <c r="H48" i="2" s="1"/>
  <c r="B48" i="2"/>
  <c r="C48" i="2" s="1"/>
  <c r="H47" i="2"/>
  <c r="E47" i="2"/>
  <c r="B47" i="2"/>
  <c r="C47" i="2" s="1"/>
  <c r="E46" i="2"/>
  <c r="H46" i="2" s="1"/>
  <c r="B46" i="2"/>
  <c r="C46" i="2" s="1"/>
  <c r="E45" i="2"/>
  <c r="H45" i="2" s="1"/>
  <c r="B45" i="2"/>
  <c r="C45" i="2" s="1"/>
  <c r="E44" i="2"/>
  <c r="H44" i="2" s="1"/>
  <c r="B44" i="2"/>
  <c r="C44" i="2" s="1"/>
  <c r="H43" i="2"/>
  <c r="E43" i="2"/>
  <c r="B43" i="2"/>
  <c r="C43" i="2" s="1"/>
  <c r="E42" i="2"/>
  <c r="H42" i="2" s="1"/>
  <c r="B42" i="2"/>
  <c r="C42" i="2" s="1"/>
  <c r="E41" i="2"/>
  <c r="H41" i="2" s="1"/>
  <c r="B41" i="2"/>
  <c r="C41" i="2" s="1"/>
  <c r="E40" i="2"/>
  <c r="H40" i="2" s="1"/>
  <c r="B40" i="2"/>
  <c r="C40" i="2" s="1"/>
  <c r="H39" i="2"/>
  <c r="E39" i="2"/>
  <c r="B39" i="2"/>
  <c r="C39" i="2" s="1"/>
  <c r="E38" i="2"/>
  <c r="H38" i="2" s="1"/>
  <c r="B38" i="2"/>
  <c r="C38" i="2" s="1"/>
  <c r="E37" i="2"/>
  <c r="H37" i="2" s="1"/>
  <c r="B37" i="2"/>
  <c r="C37" i="2" s="1"/>
  <c r="E36" i="2"/>
  <c r="H36" i="2" s="1"/>
  <c r="B36" i="2"/>
  <c r="C36" i="2" s="1"/>
  <c r="H35" i="2"/>
  <c r="E35" i="2"/>
  <c r="B35" i="2"/>
  <c r="C35" i="2" s="1"/>
  <c r="E34" i="2"/>
  <c r="H34" i="2" s="1"/>
  <c r="B34" i="2"/>
  <c r="C34" i="2" s="1"/>
  <c r="E33" i="2"/>
  <c r="H33" i="2" s="1"/>
  <c r="B33" i="2"/>
  <c r="C33" i="2" s="1"/>
  <c r="E32" i="2"/>
  <c r="H32" i="2" s="1"/>
  <c r="B32" i="2"/>
  <c r="C32" i="2" s="1"/>
  <c r="H31" i="2"/>
  <c r="E31" i="2"/>
  <c r="B31" i="2"/>
  <c r="C31" i="2" s="1"/>
  <c r="E30" i="2"/>
  <c r="H30" i="2" s="1"/>
  <c r="B30" i="2"/>
  <c r="C30" i="2" s="1"/>
  <c r="E29" i="2"/>
  <c r="H29" i="2" s="1"/>
  <c r="B29" i="2"/>
  <c r="C29" i="2" s="1"/>
  <c r="E28" i="2"/>
  <c r="H28" i="2" s="1"/>
  <c r="B28" i="2"/>
  <c r="C28" i="2" s="1"/>
  <c r="H27" i="2"/>
  <c r="E27" i="2"/>
  <c r="B27" i="2"/>
  <c r="C27" i="2" s="1"/>
  <c r="E26" i="2"/>
  <c r="H26" i="2" s="1"/>
  <c r="B26" i="2"/>
  <c r="C26" i="2" s="1"/>
  <c r="E25" i="2"/>
  <c r="H25" i="2" s="1"/>
  <c r="B25" i="2"/>
  <c r="C25" i="2" s="1"/>
  <c r="E24" i="2"/>
  <c r="H24" i="2" s="1"/>
  <c r="B24" i="2"/>
  <c r="C24" i="2" s="1"/>
  <c r="E23" i="2"/>
  <c r="H23" i="2" s="1"/>
  <c r="B23" i="2"/>
  <c r="C23" i="2" s="1"/>
  <c r="E22" i="2"/>
  <c r="H22" i="2" s="1"/>
  <c r="B22" i="2"/>
  <c r="C22" i="2" s="1"/>
  <c r="E21" i="2"/>
  <c r="H21" i="2" s="1"/>
  <c r="B21" i="2"/>
  <c r="C21" i="2" s="1"/>
  <c r="E20" i="2"/>
  <c r="H20" i="2" s="1"/>
  <c r="B20" i="2"/>
  <c r="C20" i="2" s="1"/>
  <c r="E19" i="2"/>
  <c r="H19" i="2" s="1"/>
  <c r="B19" i="2"/>
  <c r="C19" i="2" s="1"/>
  <c r="E18" i="2"/>
  <c r="H18" i="2" s="1"/>
  <c r="B18" i="2"/>
  <c r="C18" i="2" s="1"/>
  <c r="E17" i="2"/>
  <c r="H17" i="2" s="1"/>
  <c r="B17" i="2"/>
  <c r="C17" i="2" s="1"/>
  <c r="E16" i="2"/>
  <c r="H16" i="2" s="1"/>
  <c r="B16" i="2"/>
  <c r="C16" i="2" s="1"/>
  <c r="E15" i="2"/>
  <c r="H15" i="2" s="1"/>
  <c r="B15" i="2"/>
  <c r="C15" i="2" s="1"/>
  <c r="E14" i="2"/>
  <c r="H14" i="2" s="1"/>
  <c r="B14" i="2"/>
  <c r="C14" i="2" s="1"/>
  <c r="E13" i="2"/>
  <c r="H13" i="2" s="1"/>
  <c r="B13" i="2"/>
  <c r="C13" i="2" s="1"/>
  <c r="E12" i="2"/>
  <c r="H12" i="2" s="1"/>
  <c r="B12" i="2"/>
  <c r="C12" i="2" s="1"/>
  <c r="E11" i="2"/>
  <c r="H11" i="2" s="1"/>
  <c r="B11" i="2"/>
  <c r="C11" i="2" s="1"/>
  <c r="E10" i="2"/>
  <c r="H10" i="2" s="1"/>
  <c r="B10" i="2"/>
  <c r="C10" i="2" s="1"/>
  <c r="E9" i="2"/>
  <c r="H9" i="2" s="1"/>
  <c r="B9" i="2"/>
  <c r="C9" i="2" s="1"/>
  <c r="E8" i="2"/>
  <c r="H8" i="2" s="1"/>
  <c r="B8" i="2"/>
  <c r="C8" i="2" s="1"/>
  <c r="E7" i="2"/>
  <c r="H7" i="2" s="1"/>
  <c r="B7" i="2"/>
  <c r="C7" i="2" s="1"/>
  <c r="E6" i="2"/>
  <c r="H6" i="2" s="1"/>
  <c r="B6" i="2"/>
  <c r="C6" i="2" s="1"/>
  <c r="E5" i="2"/>
  <c r="H5" i="2" s="1"/>
  <c r="B5" i="2"/>
  <c r="C5" i="2" s="1"/>
  <c r="E4" i="2"/>
  <c r="H4" i="2" s="1"/>
  <c r="B4" i="2"/>
  <c r="C4" i="2" s="1"/>
  <c r="E3" i="2"/>
  <c r="H3" i="2" s="1"/>
  <c r="B3" i="2"/>
  <c r="C3" i="2" s="1"/>
  <c r="E2" i="2"/>
  <c r="G81" i="2" s="1"/>
  <c r="H81" i="2" s="1"/>
  <c r="B2" i="2"/>
  <c r="C2" i="2" s="1"/>
  <c r="I100" i="1"/>
  <c r="H10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81" i="1"/>
  <c r="H8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G10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81" i="1"/>
  <c r="G80" i="1"/>
  <c r="H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  <c r="E1" i="1"/>
  <c r="B1" i="1"/>
  <c r="B60" i="1" s="1"/>
  <c r="C6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  <c r="G87" i="2" l="1"/>
  <c r="H87" i="2" s="1"/>
  <c r="G95" i="2"/>
  <c r="H95" i="2" s="1"/>
  <c r="G83" i="2"/>
  <c r="H83" i="2" s="1"/>
  <c r="G91" i="2"/>
  <c r="H91" i="2" s="1"/>
  <c r="G99" i="2"/>
  <c r="H99" i="2" s="1"/>
  <c r="B61" i="2"/>
  <c r="C61" i="2" s="1"/>
  <c r="G84" i="2"/>
  <c r="H84" i="2" s="1"/>
  <c r="G85" i="2"/>
  <c r="H85" i="2" s="1"/>
  <c r="G101" i="2"/>
  <c r="H101" i="2" s="1"/>
  <c r="G97" i="2"/>
  <c r="H97" i="2" s="1"/>
  <c r="G93" i="2"/>
  <c r="H93" i="2" s="1"/>
  <c r="G89" i="2"/>
  <c r="H89" i="2" s="1"/>
  <c r="G88" i="2"/>
  <c r="H88" i="2" s="1"/>
  <c r="G92" i="2"/>
  <c r="H92" i="2" s="1"/>
  <c r="G96" i="2"/>
  <c r="H96" i="2" s="1"/>
  <c r="G100" i="2"/>
  <c r="H100" i="2" s="1"/>
  <c r="D61" i="2"/>
  <c r="H2" i="2"/>
  <c r="G82" i="2"/>
  <c r="H82" i="2" s="1"/>
  <c r="G86" i="2"/>
  <c r="H86" i="2" s="1"/>
  <c r="G90" i="2"/>
  <c r="H90" i="2" s="1"/>
  <c r="G94" i="2"/>
  <c r="H94" i="2" s="1"/>
  <c r="G98" i="2"/>
  <c r="H98" i="2" s="1"/>
  <c r="C1" i="1"/>
  <c r="D60" i="1" s="1"/>
  <c r="I101" i="2" l="1"/>
  <c r="G102" i="2"/>
</calcChain>
</file>

<file path=xl/sharedStrings.xml><?xml version="1.0" encoding="utf-8"?>
<sst xmlns="http://schemas.openxmlformats.org/spreadsheetml/2006/main" count="7" uniqueCount="6">
  <si>
    <t>times</t>
    <phoneticPr fontId="1" type="noConversion"/>
  </si>
  <si>
    <t>60保底期望</t>
    <phoneticPr fontId="1" type="noConversion"/>
  </si>
  <si>
    <t>赌狗池期望</t>
    <phoneticPr fontId="1" type="noConversion"/>
  </si>
  <si>
    <t>P(t=x)</t>
    <phoneticPr fontId="1" type="noConversion"/>
  </si>
  <si>
    <t>P(t=x),不计保底</t>
    <phoneticPr fontId="1" type="noConversion"/>
  </si>
  <si>
    <t>这列是草稿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</si>
</sst>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8471-E4E2-4179-9E3B-ABE8D882FB4A}">
  <dimension ref="A1:I101"/>
  <sheetViews>
    <sheetView topLeftCell="A85" workbookViewId="0">
      <selection sqref="A1:I101"/>
    </sheetView>
  </sheetViews>
  <sheetFormatPr defaultRowHeight="14.25" x14ac:dyDescent="0.2"/>
  <sheetData>
    <row r="1" spans="1:8" x14ac:dyDescent="0.2">
      <c r="A1">
        <v>1</v>
      </c>
      <c r="B1">
        <f>POWER(0.995,A1-1)*0.005</f>
        <v>5.0000000000000001E-3</v>
      </c>
      <c r="C1">
        <f>A1*B1</f>
        <v>5.0000000000000001E-3</v>
      </c>
      <c r="E1">
        <f>POWER(0.985,A1-1)*0.015</f>
        <v>1.4999999999999999E-2</v>
      </c>
      <c r="H1">
        <f>A1*E1</f>
        <v>1.4999999999999999E-2</v>
      </c>
    </row>
    <row r="2" spans="1:8" x14ac:dyDescent="0.2">
      <c r="A2">
        <v>2</v>
      </c>
      <c r="B2">
        <f>POWER(0.995,A2-1)*0.005</f>
        <v>4.9750000000000003E-3</v>
      </c>
      <c r="C2">
        <f>A2*B2</f>
        <v>9.9500000000000005E-3</v>
      </c>
      <c r="E2">
        <f>POWER(0.985,A2-1)*0.015</f>
        <v>1.4775E-2</v>
      </c>
      <c r="H2">
        <f t="shared" ref="H2:H65" si="0">A2*E2</f>
        <v>2.955E-2</v>
      </c>
    </row>
    <row r="3" spans="1:8" x14ac:dyDescent="0.2">
      <c r="A3">
        <v>3</v>
      </c>
      <c r="B3">
        <f t="shared" ref="B3:B59" si="1">POWER(0.995,A3-1)*0.005</f>
        <v>4.9501250000000005E-3</v>
      </c>
      <c r="C3">
        <f t="shared" ref="C3:C60" si="2">A3*B3</f>
        <v>1.4850375000000002E-2</v>
      </c>
      <c r="E3">
        <f t="shared" ref="E3:E66" si="3">POWER(0.985,A3-1)*0.015</f>
        <v>1.4553375E-2</v>
      </c>
      <c r="H3">
        <f t="shared" si="0"/>
        <v>4.3660125000000001E-2</v>
      </c>
    </row>
    <row r="4" spans="1:8" x14ac:dyDescent="0.2">
      <c r="A4">
        <v>4</v>
      </c>
      <c r="B4">
        <f t="shared" si="1"/>
        <v>4.9253743750000004E-3</v>
      </c>
      <c r="C4">
        <f t="shared" si="2"/>
        <v>1.9701497500000002E-2</v>
      </c>
      <c r="E4">
        <f t="shared" si="3"/>
        <v>1.4335074375E-2</v>
      </c>
      <c r="H4">
        <f t="shared" si="0"/>
        <v>5.7340297499999998E-2</v>
      </c>
    </row>
    <row r="5" spans="1:8" x14ac:dyDescent="0.2">
      <c r="A5">
        <v>5</v>
      </c>
      <c r="B5">
        <f t="shared" si="1"/>
        <v>4.9007475031250004E-3</v>
      </c>
      <c r="C5">
        <f t="shared" si="2"/>
        <v>2.4503737515625002E-2</v>
      </c>
      <c r="E5">
        <f t="shared" si="3"/>
        <v>1.4120048259374999E-2</v>
      </c>
      <c r="H5">
        <f t="shared" si="0"/>
        <v>7.0600241296874991E-2</v>
      </c>
    </row>
    <row r="6" spans="1:8" x14ac:dyDescent="0.2">
      <c r="A6">
        <v>6</v>
      </c>
      <c r="B6">
        <f t="shared" si="1"/>
        <v>4.876243765609376E-3</v>
      </c>
      <c r="C6">
        <f t="shared" si="2"/>
        <v>2.9257462593656254E-2</v>
      </c>
      <c r="E6">
        <f t="shared" si="3"/>
        <v>1.3908247535484374E-2</v>
      </c>
      <c r="H6">
        <f t="shared" si="0"/>
        <v>8.3449485212906238E-2</v>
      </c>
    </row>
    <row r="7" spans="1:8" x14ac:dyDescent="0.2">
      <c r="A7">
        <v>7</v>
      </c>
      <c r="B7">
        <f t="shared" si="1"/>
        <v>4.8518625467813287E-3</v>
      </c>
      <c r="C7">
        <f t="shared" si="2"/>
        <v>3.3963037827469303E-2</v>
      </c>
      <c r="E7">
        <f t="shared" si="3"/>
        <v>1.3699623822452109E-2</v>
      </c>
      <c r="H7">
        <f t="shared" si="0"/>
        <v>9.5897366757164759E-2</v>
      </c>
    </row>
    <row r="8" spans="1:8" x14ac:dyDescent="0.2">
      <c r="A8">
        <v>8</v>
      </c>
      <c r="B8">
        <f t="shared" si="1"/>
        <v>4.8276032340474218E-3</v>
      </c>
      <c r="C8">
        <f t="shared" si="2"/>
        <v>3.8620825872379375E-2</v>
      </c>
      <c r="E8">
        <f t="shared" si="3"/>
        <v>1.3494129465115327E-2</v>
      </c>
      <c r="H8">
        <f t="shared" si="0"/>
        <v>0.10795303572092262</v>
      </c>
    </row>
    <row r="9" spans="1:8" x14ac:dyDescent="0.2">
      <c r="A9">
        <v>9</v>
      </c>
      <c r="B9">
        <f t="shared" si="1"/>
        <v>4.8034652178771849E-3</v>
      </c>
      <c r="C9">
        <f t="shared" si="2"/>
        <v>4.323118696089466E-2</v>
      </c>
      <c r="E9">
        <f t="shared" si="3"/>
        <v>1.3291717523138598E-2</v>
      </c>
      <c r="H9">
        <f t="shared" si="0"/>
        <v>0.11962545770824738</v>
      </c>
    </row>
    <row r="10" spans="1:8" x14ac:dyDescent="0.2">
      <c r="A10">
        <v>10</v>
      </c>
      <c r="B10">
        <f t="shared" si="1"/>
        <v>4.779447891787799E-3</v>
      </c>
      <c r="C10">
        <f t="shared" si="2"/>
        <v>4.779447891787799E-2</v>
      </c>
      <c r="E10">
        <f t="shared" si="3"/>
        <v>1.3092341760291518E-2</v>
      </c>
      <c r="H10">
        <f t="shared" si="0"/>
        <v>0.13092341760291518</v>
      </c>
    </row>
    <row r="11" spans="1:8" x14ac:dyDescent="0.2">
      <c r="A11">
        <v>11</v>
      </c>
      <c r="B11">
        <f t="shared" si="1"/>
        <v>4.7555506523288601E-3</v>
      </c>
      <c r="C11">
        <f t="shared" si="2"/>
        <v>5.2311057175617459E-2</v>
      </c>
      <c r="E11">
        <f t="shared" si="3"/>
        <v>1.2895956633887146E-2</v>
      </c>
      <c r="H11">
        <f t="shared" si="0"/>
        <v>0.14185552297275861</v>
      </c>
    </row>
    <row r="12" spans="1:8" x14ac:dyDescent="0.2">
      <c r="A12">
        <v>12</v>
      </c>
      <c r="B12">
        <f t="shared" si="1"/>
        <v>4.7317728990672152E-3</v>
      </c>
      <c r="C12">
        <f t="shared" si="2"/>
        <v>5.6781274788806582E-2</v>
      </c>
      <c r="E12">
        <f t="shared" si="3"/>
        <v>1.270251728437884E-2</v>
      </c>
      <c r="H12">
        <f t="shared" si="0"/>
        <v>0.15243020741254609</v>
      </c>
    </row>
    <row r="13" spans="1:8" x14ac:dyDescent="0.2">
      <c r="A13">
        <v>13</v>
      </c>
      <c r="B13">
        <f t="shared" si="1"/>
        <v>4.7081140345718794E-3</v>
      </c>
      <c r="C13">
        <f t="shared" si="2"/>
        <v>6.1205482449434433E-2</v>
      </c>
      <c r="E13">
        <f t="shared" si="3"/>
        <v>1.2511979525113156E-2</v>
      </c>
      <c r="H13">
        <f t="shared" si="0"/>
        <v>0.16265573382647103</v>
      </c>
    </row>
    <row r="14" spans="1:8" x14ac:dyDescent="0.2">
      <c r="A14">
        <v>14</v>
      </c>
      <c r="B14">
        <f t="shared" si="1"/>
        <v>4.684573464399021E-3</v>
      </c>
      <c r="C14">
        <f t="shared" si="2"/>
        <v>6.5584028501586289E-2</v>
      </c>
      <c r="E14">
        <f t="shared" si="3"/>
        <v>1.2324299832236459E-2</v>
      </c>
      <c r="H14">
        <f t="shared" si="0"/>
        <v>0.17254019765131043</v>
      </c>
    </row>
    <row r="15" spans="1:8" x14ac:dyDescent="0.2">
      <c r="A15">
        <v>15</v>
      </c>
      <c r="B15">
        <f t="shared" si="1"/>
        <v>4.661150597077026E-3</v>
      </c>
      <c r="C15">
        <f t="shared" si="2"/>
        <v>6.9917258956155387E-2</v>
      </c>
      <c r="E15">
        <f t="shared" si="3"/>
        <v>1.2139435334752913E-2</v>
      </c>
      <c r="H15">
        <f t="shared" si="0"/>
        <v>0.18209153002129369</v>
      </c>
    </row>
    <row r="16" spans="1:8" x14ac:dyDescent="0.2">
      <c r="A16">
        <v>16</v>
      </c>
      <c r="B16">
        <f t="shared" si="1"/>
        <v>4.6378448440916407E-3</v>
      </c>
      <c r="C16">
        <f t="shared" si="2"/>
        <v>7.4205517505466251E-2</v>
      </c>
      <c r="E16">
        <f t="shared" si="3"/>
        <v>1.1957343804731617E-2</v>
      </c>
      <c r="H16">
        <f t="shared" si="0"/>
        <v>0.19131750087570587</v>
      </c>
    </row>
    <row r="17" spans="1:8" x14ac:dyDescent="0.2">
      <c r="A17">
        <v>17</v>
      </c>
      <c r="B17">
        <f t="shared" si="1"/>
        <v>4.6146556198711818E-3</v>
      </c>
      <c r="C17">
        <f t="shared" si="2"/>
        <v>7.8449145537810086E-2</v>
      </c>
      <c r="E17">
        <f t="shared" si="3"/>
        <v>1.1777983647660644E-2</v>
      </c>
      <c r="H17">
        <f t="shared" si="0"/>
        <v>0.20022572201023095</v>
      </c>
    </row>
    <row r="18" spans="1:8" x14ac:dyDescent="0.2">
      <c r="A18">
        <v>18</v>
      </c>
      <c r="B18">
        <f t="shared" si="1"/>
        <v>4.5915823417718264E-3</v>
      </c>
      <c r="C18">
        <f t="shared" si="2"/>
        <v>8.2648482151892882E-2</v>
      </c>
      <c r="E18">
        <f t="shared" si="3"/>
        <v>1.1601313892945733E-2</v>
      </c>
      <c r="H18">
        <f t="shared" si="0"/>
        <v>0.2088236500730232</v>
      </c>
    </row>
    <row r="19" spans="1:8" x14ac:dyDescent="0.2">
      <c r="A19">
        <v>19</v>
      </c>
      <c r="B19">
        <f t="shared" si="1"/>
        <v>4.5686244300629673E-3</v>
      </c>
      <c r="C19">
        <f t="shared" si="2"/>
        <v>8.6803864171196385E-2</v>
      </c>
      <c r="E19">
        <f t="shared" si="3"/>
        <v>1.1427294184551547E-2</v>
      </c>
      <c r="H19">
        <f t="shared" si="0"/>
        <v>0.21711858950647939</v>
      </c>
    </row>
    <row r="20" spans="1:8" x14ac:dyDescent="0.2">
      <c r="A20">
        <v>20</v>
      </c>
      <c r="B20">
        <f t="shared" si="1"/>
        <v>4.5457813079126516E-3</v>
      </c>
      <c r="C20">
        <f t="shared" si="2"/>
        <v>9.0915626158253035E-2</v>
      </c>
      <c r="E20">
        <f t="shared" si="3"/>
        <v>1.1255884771783275E-2</v>
      </c>
      <c r="H20">
        <f t="shared" si="0"/>
        <v>0.22511769543566551</v>
      </c>
    </row>
    <row r="21" spans="1:8" x14ac:dyDescent="0.2">
      <c r="A21">
        <v>21</v>
      </c>
      <c r="B21">
        <f t="shared" si="1"/>
        <v>4.5230524013730889E-3</v>
      </c>
      <c r="C21">
        <f t="shared" si="2"/>
        <v>9.4984100428834872E-2</v>
      </c>
      <c r="E21">
        <f t="shared" si="3"/>
        <v>1.1087046500206527E-2</v>
      </c>
      <c r="H21">
        <f t="shared" si="0"/>
        <v>0.23282797650433706</v>
      </c>
    </row>
    <row r="22" spans="1:8" x14ac:dyDescent="0.2">
      <c r="A22">
        <v>22</v>
      </c>
      <c r="B22">
        <f t="shared" si="1"/>
        <v>4.5004371393662238E-3</v>
      </c>
      <c r="C22">
        <f t="shared" si="2"/>
        <v>9.9009617066056918E-2</v>
      </c>
      <c r="E22">
        <f t="shared" si="3"/>
        <v>1.0920740802703428E-2</v>
      </c>
      <c r="H22">
        <f t="shared" si="0"/>
        <v>0.24025629765947543</v>
      </c>
    </row>
    <row r="23" spans="1:8" x14ac:dyDescent="0.2">
      <c r="A23">
        <v>23</v>
      </c>
      <c r="B23">
        <f t="shared" si="1"/>
        <v>4.4779349536693928E-3</v>
      </c>
      <c r="C23">
        <f t="shared" si="2"/>
        <v>0.10299250393439603</v>
      </c>
      <c r="E23">
        <f t="shared" si="3"/>
        <v>1.0756929690662876E-2</v>
      </c>
      <c r="H23">
        <f t="shared" si="0"/>
        <v>0.24740938288524614</v>
      </c>
    </row>
    <row r="24" spans="1:8" x14ac:dyDescent="0.2">
      <c r="A24">
        <v>24</v>
      </c>
      <c r="B24">
        <f t="shared" si="1"/>
        <v>4.4555452789010455E-3</v>
      </c>
      <c r="C24">
        <f t="shared" si="2"/>
        <v>0.10693308669362508</v>
      </c>
      <c r="E24">
        <f t="shared" si="3"/>
        <v>1.0595575745302933E-2</v>
      </c>
      <c r="H24">
        <f t="shared" si="0"/>
        <v>0.2542938178872704</v>
      </c>
    </row>
    <row r="25" spans="1:8" x14ac:dyDescent="0.2">
      <c r="A25">
        <v>25</v>
      </c>
      <c r="B25">
        <f t="shared" si="1"/>
        <v>4.4332675525065399E-3</v>
      </c>
      <c r="C25">
        <f t="shared" si="2"/>
        <v>0.1108316888126635</v>
      </c>
      <c r="E25">
        <f t="shared" si="3"/>
        <v>1.043664210912339E-2</v>
      </c>
      <c r="H25">
        <f t="shared" si="0"/>
        <v>0.26091605272808477</v>
      </c>
    </row>
    <row r="26" spans="1:8" x14ac:dyDescent="0.2">
      <c r="A26">
        <v>26</v>
      </c>
      <c r="B26">
        <f t="shared" si="1"/>
        <v>4.4111012147440079E-3</v>
      </c>
      <c r="C26">
        <f t="shared" si="2"/>
        <v>0.11468863158334421</v>
      </c>
      <c r="E26">
        <f t="shared" si="3"/>
        <v>1.0280092477486539E-2</v>
      </c>
      <c r="H26">
        <f t="shared" si="0"/>
        <v>0.26728240441465001</v>
      </c>
    </row>
    <row r="27" spans="1:8" x14ac:dyDescent="0.2">
      <c r="A27">
        <v>27</v>
      </c>
      <c r="B27">
        <f t="shared" si="1"/>
        <v>4.3890457086702877E-3</v>
      </c>
      <c r="C27">
        <f t="shared" si="2"/>
        <v>0.11850423413409776</v>
      </c>
      <c r="E27">
        <f t="shared" si="3"/>
        <v>1.0125891090324241E-2</v>
      </c>
      <c r="H27">
        <f t="shared" si="0"/>
        <v>0.27339905943875448</v>
      </c>
    </row>
    <row r="28" spans="1:8" x14ac:dyDescent="0.2">
      <c r="A28">
        <v>28</v>
      </c>
      <c r="B28">
        <f t="shared" si="1"/>
        <v>4.3671004801269361E-3</v>
      </c>
      <c r="C28">
        <f t="shared" si="2"/>
        <v>0.12227881344355421</v>
      </c>
      <c r="E28">
        <f t="shared" si="3"/>
        <v>9.9740027239693767E-3</v>
      </c>
      <c r="H28">
        <f t="shared" si="0"/>
        <v>0.27927207627114253</v>
      </c>
    </row>
    <row r="29" spans="1:8" x14ac:dyDescent="0.2">
      <c r="A29">
        <v>29</v>
      </c>
      <c r="B29">
        <f t="shared" si="1"/>
        <v>4.3452649777263024E-3</v>
      </c>
      <c r="C29">
        <f t="shared" si="2"/>
        <v>0.12601268435406277</v>
      </c>
      <c r="E29">
        <f t="shared" si="3"/>
        <v>9.8243926831098356E-3</v>
      </c>
      <c r="H29">
        <f t="shared" si="0"/>
        <v>0.28490738781018521</v>
      </c>
    </row>
    <row r="30" spans="1:8" x14ac:dyDescent="0.2">
      <c r="A30">
        <v>30</v>
      </c>
      <c r="B30">
        <f t="shared" si="1"/>
        <v>4.3235386528376711E-3</v>
      </c>
      <c r="C30">
        <f t="shared" si="2"/>
        <v>0.12970615958513013</v>
      </c>
      <c r="E30">
        <f t="shared" si="3"/>
        <v>9.6770267928631883E-3</v>
      </c>
      <c r="H30">
        <f t="shared" si="0"/>
        <v>0.29031080378589563</v>
      </c>
    </row>
    <row r="31" spans="1:8" x14ac:dyDescent="0.2">
      <c r="A31">
        <v>31</v>
      </c>
      <c r="B31">
        <f t="shared" si="1"/>
        <v>4.3019209595734822E-3</v>
      </c>
      <c r="C31">
        <f t="shared" si="2"/>
        <v>0.13335954974677794</v>
      </c>
      <c r="E31">
        <f t="shared" si="3"/>
        <v>9.5318713909702413E-3</v>
      </c>
      <c r="H31">
        <f t="shared" si="0"/>
        <v>0.2954880131200775</v>
      </c>
    </row>
    <row r="32" spans="1:8" x14ac:dyDescent="0.2">
      <c r="A32">
        <v>32</v>
      </c>
      <c r="B32">
        <f t="shared" si="1"/>
        <v>4.2804113547756147E-3</v>
      </c>
      <c r="C32">
        <f t="shared" si="2"/>
        <v>0.13697316335281967</v>
      </c>
      <c r="E32">
        <f t="shared" si="3"/>
        <v>9.3888933201056856E-3</v>
      </c>
      <c r="H32">
        <f t="shared" si="0"/>
        <v>0.30044458624338194</v>
      </c>
    </row>
    <row r="33" spans="1:8" x14ac:dyDescent="0.2">
      <c r="A33">
        <v>33</v>
      </c>
      <c r="B33">
        <f t="shared" si="1"/>
        <v>4.2590092980017364E-3</v>
      </c>
      <c r="C33">
        <f t="shared" si="2"/>
        <v>0.14054730683405731</v>
      </c>
      <c r="E33">
        <f t="shared" si="3"/>
        <v>9.2480599203041015E-3</v>
      </c>
      <c r="H33">
        <f t="shared" si="0"/>
        <v>0.30518597737003533</v>
      </c>
    </row>
    <row r="34" spans="1:8" x14ac:dyDescent="0.2">
      <c r="A34">
        <v>34</v>
      </c>
      <c r="B34">
        <f t="shared" si="1"/>
        <v>4.2377142515117282E-3</v>
      </c>
      <c r="C34">
        <f t="shared" si="2"/>
        <v>0.14408228455139876</v>
      </c>
      <c r="E34">
        <f t="shared" si="3"/>
        <v>9.109339021499541E-3</v>
      </c>
      <c r="H34">
        <f t="shared" si="0"/>
        <v>0.3097175267309844</v>
      </c>
    </row>
    <row r="35" spans="1:8" x14ac:dyDescent="0.2">
      <c r="A35">
        <v>35</v>
      </c>
      <c r="B35">
        <f t="shared" si="1"/>
        <v>4.2165256802541694E-3</v>
      </c>
      <c r="C35">
        <f t="shared" si="2"/>
        <v>0.14757839880889592</v>
      </c>
      <c r="E35">
        <f t="shared" si="3"/>
        <v>8.9726989361770468E-3</v>
      </c>
      <c r="H35">
        <f t="shared" si="0"/>
        <v>0.31404446276619663</v>
      </c>
    </row>
    <row r="36" spans="1:8" x14ac:dyDescent="0.2">
      <c r="A36">
        <v>36</v>
      </c>
      <c r="B36">
        <f t="shared" si="1"/>
        <v>4.1954430518528988E-3</v>
      </c>
      <c r="C36">
        <f t="shared" si="2"/>
        <v>0.15103594986670435</v>
      </c>
      <c r="E36">
        <f t="shared" si="3"/>
        <v>8.8381084521343915E-3</v>
      </c>
      <c r="H36">
        <f t="shared" si="0"/>
        <v>0.31817190427683811</v>
      </c>
    </row>
    <row r="37" spans="1:8" x14ac:dyDescent="0.2">
      <c r="A37">
        <v>37</v>
      </c>
      <c r="B37">
        <f t="shared" si="1"/>
        <v>4.1744658365936342E-3</v>
      </c>
      <c r="C37">
        <f t="shared" si="2"/>
        <v>0.15445523595396446</v>
      </c>
      <c r="E37">
        <f t="shared" si="3"/>
        <v>8.7055368253523766E-3</v>
      </c>
      <c r="H37">
        <f t="shared" si="0"/>
        <v>0.32210486253803794</v>
      </c>
    </row>
    <row r="38" spans="1:8" x14ac:dyDescent="0.2">
      <c r="A38">
        <v>38</v>
      </c>
      <c r="B38">
        <f t="shared" si="1"/>
        <v>4.1535935074106661E-3</v>
      </c>
      <c r="C38">
        <f t="shared" si="2"/>
        <v>0.15783655328160531</v>
      </c>
      <c r="E38">
        <f t="shared" si="3"/>
        <v>8.5749537729720906E-3</v>
      </c>
      <c r="H38">
        <f t="shared" si="0"/>
        <v>0.32584824337293944</v>
      </c>
    </row>
    <row r="39" spans="1:8" x14ac:dyDescent="0.2">
      <c r="A39">
        <v>39</v>
      </c>
      <c r="B39">
        <f t="shared" si="1"/>
        <v>4.1328255398736125E-3</v>
      </c>
      <c r="C39">
        <f t="shared" si="2"/>
        <v>0.16118019605507089</v>
      </c>
      <c r="E39">
        <f t="shared" si="3"/>
        <v>8.4463294663775085E-3</v>
      </c>
      <c r="H39">
        <f t="shared" si="0"/>
        <v>0.32940684918872282</v>
      </c>
    </row>
    <row r="40" spans="1:8" x14ac:dyDescent="0.2">
      <c r="A40">
        <v>40</v>
      </c>
      <c r="B40">
        <f t="shared" si="1"/>
        <v>4.1121614121742448E-3</v>
      </c>
      <c r="C40">
        <f t="shared" si="2"/>
        <v>0.1644864564869698</v>
      </c>
      <c r="E40">
        <f t="shared" si="3"/>
        <v>8.3196345243818463E-3</v>
      </c>
      <c r="H40">
        <f t="shared" si="0"/>
        <v>0.33278538097527388</v>
      </c>
    </row>
    <row r="41" spans="1:8" x14ac:dyDescent="0.2">
      <c r="A41">
        <v>41</v>
      </c>
      <c r="B41">
        <f t="shared" si="1"/>
        <v>4.0916006051133734E-3</v>
      </c>
      <c r="C41">
        <f t="shared" si="2"/>
        <v>0.16775562480964831</v>
      </c>
      <c r="E41">
        <f t="shared" si="3"/>
        <v>8.1948400065161176E-3</v>
      </c>
      <c r="H41">
        <f t="shared" si="0"/>
        <v>0.33598844026716085</v>
      </c>
    </row>
    <row r="42" spans="1:8" x14ac:dyDescent="0.2">
      <c r="A42">
        <v>42</v>
      </c>
      <c r="B42">
        <f t="shared" si="1"/>
        <v>4.0711426020878065E-3</v>
      </c>
      <c r="C42">
        <f t="shared" si="2"/>
        <v>0.17098798928768788</v>
      </c>
      <c r="E42">
        <f t="shared" si="3"/>
        <v>8.071917406418376E-3</v>
      </c>
      <c r="H42">
        <f t="shared" si="0"/>
        <v>0.33902053106957181</v>
      </c>
    </row>
    <row r="43" spans="1:8" x14ac:dyDescent="0.2">
      <c r="A43">
        <v>43</v>
      </c>
      <c r="B43">
        <f t="shared" si="1"/>
        <v>4.0507868890773671E-3</v>
      </c>
      <c r="C43">
        <f t="shared" si="2"/>
        <v>0.17418383623032679</v>
      </c>
      <c r="E43">
        <f t="shared" si="3"/>
        <v>7.9508386453221013E-3</v>
      </c>
      <c r="H43">
        <f t="shared" si="0"/>
        <v>0.34188606174885033</v>
      </c>
    </row>
    <row r="44" spans="1:8" x14ac:dyDescent="0.2">
      <c r="A44">
        <v>44</v>
      </c>
      <c r="B44">
        <f t="shared" si="1"/>
        <v>4.0305329546319801E-3</v>
      </c>
      <c r="C44">
        <f t="shared" si="2"/>
        <v>0.17734345000380713</v>
      </c>
      <c r="E44">
        <f t="shared" si="3"/>
        <v>7.8315760656422692E-3</v>
      </c>
      <c r="H44">
        <f t="shared" si="0"/>
        <v>0.34458934688825982</v>
      </c>
    </row>
    <row r="45" spans="1:8" x14ac:dyDescent="0.2">
      <c r="A45">
        <v>45</v>
      </c>
      <c r="B45">
        <f t="shared" si="1"/>
        <v>4.010380289858821E-3</v>
      </c>
      <c r="C45">
        <f t="shared" si="2"/>
        <v>0.18046711304364693</v>
      </c>
      <c r="E45">
        <f t="shared" si="3"/>
        <v>7.7141024246576368E-3</v>
      </c>
      <c r="H45">
        <f t="shared" si="0"/>
        <v>0.34713460910959365</v>
      </c>
    </row>
    <row r="46" spans="1:8" x14ac:dyDescent="0.2">
      <c r="A46">
        <v>46</v>
      </c>
      <c r="B46">
        <f t="shared" si="1"/>
        <v>3.9903283884095272E-3</v>
      </c>
      <c r="C46">
        <f t="shared" si="2"/>
        <v>0.18355510586683826</v>
      </c>
      <c r="E46">
        <f t="shared" si="3"/>
        <v>7.5983908882877715E-3</v>
      </c>
      <c r="H46">
        <f t="shared" si="0"/>
        <v>0.34952598086123748</v>
      </c>
    </row>
    <row r="47" spans="1:8" x14ac:dyDescent="0.2">
      <c r="A47">
        <v>47</v>
      </c>
      <c r="B47">
        <f t="shared" si="1"/>
        <v>3.9703767464674793E-3</v>
      </c>
      <c r="C47">
        <f t="shared" si="2"/>
        <v>0.18660770708397154</v>
      </c>
      <c r="E47">
        <f t="shared" si="3"/>
        <v>7.4844150249634553E-3</v>
      </c>
      <c r="H47">
        <f t="shared" si="0"/>
        <v>0.3517675061732824</v>
      </c>
    </row>
    <row r="48" spans="1:8" x14ac:dyDescent="0.2">
      <c r="A48">
        <v>48</v>
      </c>
      <c r="B48">
        <f t="shared" si="1"/>
        <v>3.9505248627351424E-3</v>
      </c>
      <c r="C48">
        <f t="shared" si="2"/>
        <v>0.18962519341128684</v>
      </c>
      <c r="E48">
        <f t="shared" si="3"/>
        <v>7.3721487995890029E-3</v>
      </c>
      <c r="H48">
        <f t="shared" si="0"/>
        <v>0.35386314238027217</v>
      </c>
    </row>
    <row r="49" spans="1:8" x14ac:dyDescent="0.2">
      <c r="A49">
        <v>49</v>
      </c>
      <c r="B49">
        <f t="shared" si="1"/>
        <v>3.9307722384214665E-3</v>
      </c>
      <c r="C49">
        <f t="shared" si="2"/>
        <v>0.19260783968265185</v>
      </c>
      <c r="E49">
        <f t="shared" si="3"/>
        <v>7.2615665675951676E-3</v>
      </c>
      <c r="H49">
        <f t="shared" si="0"/>
        <v>0.35581676181216321</v>
      </c>
    </row>
    <row r="50" spans="1:8" x14ac:dyDescent="0.2">
      <c r="A50">
        <v>50</v>
      </c>
      <c r="B50">
        <f t="shared" si="1"/>
        <v>3.9111183772293587E-3</v>
      </c>
      <c r="C50">
        <f t="shared" si="2"/>
        <v>0.19555591886146795</v>
      </c>
      <c r="E50">
        <f t="shared" si="3"/>
        <v>7.1526430690812401E-3</v>
      </c>
      <c r="H50">
        <f t="shared" si="0"/>
        <v>0.35763215345406202</v>
      </c>
    </row>
    <row r="51" spans="1:8" x14ac:dyDescent="0.2">
      <c r="A51">
        <v>51</v>
      </c>
      <c r="B51">
        <f t="shared" si="1"/>
        <v>3.8915627853432118E-3</v>
      </c>
      <c r="C51">
        <f t="shared" si="2"/>
        <v>0.1984697020525038</v>
      </c>
      <c r="E51">
        <f t="shared" si="3"/>
        <v>7.0453534230450216E-3</v>
      </c>
      <c r="H51">
        <f t="shared" si="0"/>
        <v>0.35931302457529612</v>
      </c>
    </row>
    <row r="52" spans="1:8" x14ac:dyDescent="0.2">
      <c r="A52">
        <v>52</v>
      </c>
      <c r="B52">
        <f t="shared" si="1"/>
        <v>3.8721049714164958E-3</v>
      </c>
      <c r="C52">
        <f t="shared" si="2"/>
        <v>0.20134945851365779</v>
      </c>
      <c r="E52">
        <f t="shared" si="3"/>
        <v>6.9396731216993471E-3</v>
      </c>
      <c r="H52">
        <f t="shared" si="0"/>
        <v>0.36086300232836604</v>
      </c>
    </row>
    <row r="53" spans="1:8" x14ac:dyDescent="0.2">
      <c r="A53">
        <v>53</v>
      </c>
      <c r="B53">
        <f t="shared" si="1"/>
        <v>3.8527444465594135E-3</v>
      </c>
      <c r="C53">
        <f t="shared" si="2"/>
        <v>0.20419545566764891</v>
      </c>
      <c r="E53">
        <f t="shared" si="3"/>
        <v>6.8355780248738566E-3</v>
      </c>
      <c r="H53">
        <f t="shared" si="0"/>
        <v>0.36228563531831443</v>
      </c>
    </row>
    <row r="54" spans="1:8" x14ac:dyDescent="0.2">
      <c r="A54">
        <v>54</v>
      </c>
      <c r="B54">
        <f t="shared" si="1"/>
        <v>3.8334807243266163E-3</v>
      </c>
      <c r="C54">
        <f t="shared" si="2"/>
        <v>0.20700795911363729</v>
      </c>
      <c r="E54">
        <f t="shared" si="3"/>
        <v>6.7330443545007479E-3</v>
      </c>
      <c r="H54">
        <f t="shared" si="0"/>
        <v>0.36358439514304036</v>
      </c>
    </row>
    <row r="55" spans="1:8" x14ac:dyDescent="0.2">
      <c r="A55">
        <v>55</v>
      </c>
      <c r="B55">
        <f t="shared" si="1"/>
        <v>3.8143133207049836E-3</v>
      </c>
      <c r="C55">
        <f t="shared" si="2"/>
        <v>0.20978723263877411</v>
      </c>
      <c r="E55">
        <f t="shared" si="3"/>
        <v>6.6320486891832372E-3</v>
      </c>
      <c r="H55">
        <f t="shared" si="0"/>
        <v>0.36476267790507805</v>
      </c>
    </row>
    <row r="56" spans="1:8" x14ac:dyDescent="0.2">
      <c r="A56">
        <v>56</v>
      </c>
      <c r="B56">
        <f t="shared" si="1"/>
        <v>3.7952417541014583E-3</v>
      </c>
      <c r="C56">
        <f t="shared" si="2"/>
        <v>0.21253353822968166</v>
      </c>
      <c r="E56">
        <f t="shared" si="3"/>
        <v>6.5325679588454887E-3</v>
      </c>
      <c r="H56">
        <f t="shared" si="0"/>
        <v>0.36582380569534734</v>
      </c>
    </row>
    <row r="57" spans="1:8" x14ac:dyDescent="0.2">
      <c r="A57">
        <v>57</v>
      </c>
      <c r="B57">
        <f t="shared" si="1"/>
        <v>3.7762655453309514E-3</v>
      </c>
      <c r="C57">
        <f t="shared" si="2"/>
        <v>0.21524713608386423</v>
      </c>
      <c r="E57">
        <f t="shared" si="3"/>
        <v>6.4345794394628066E-3</v>
      </c>
      <c r="H57">
        <f t="shared" si="0"/>
        <v>0.36677102804938</v>
      </c>
    </row>
    <row r="58" spans="1:8" x14ac:dyDescent="0.2">
      <c r="A58">
        <v>58</v>
      </c>
      <c r="B58">
        <f t="shared" si="1"/>
        <v>3.7573842176042965E-3</v>
      </c>
      <c r="C58">
        <f t="shared" si="2"/>
        <v>0.21792828462104918</v>
      </c>
      <c r="E58">
        <f t="shared" si="3"/>
        <v>6.3380607478708637E-3</v>
      </c>
      <c r="H58">
        <f t="shared" si="0"/>
        <v>0.36760752337651009</v>
      </c>
    </row>
    <row r="59" spans="1:8" x14ac:dyDescent="0.2">
      <c r="A59">
        <v>59</v>
      </c>
      <c r="B59">
        <f t="shared" si="1"/>
        <v>3.7385972965162753E-3</v>
      </c>
      <c r="C59">
        <f t="shared" si="2"/>
        <v>0.22057724049446023</v>
      </c>
      <c r="E59">
        <f t="shared" si="3"/>
        <v>6.2429898366528009E-3</v>
      </c>
      <c r="H59">
        <f t="shared" si="0"/>
        <v>0.36833640036251525</v>
      </c>
    </row>
    <row r="60" spans="1:8" x14ac:dyDescent="0.2">
      <c r="A60">
        <v>60</v>
      </c>
      <c r="B60">
        <f>1-SUM(B1:B59)</f>
        <v>0.7439808620067383</v>
      </c>
      <c r="C60">
        <f t="shared" si="2"/>
        <v>44.638851720404297</v>
      </c>
      <c r="D60">
        <f>SUM(C1:C60)</f>
        <v>51.947808460659061</v>
      </c>
      <c r="E60">
        <f t="shared" si="3"/>
        <v>6.1493449891030097E-3</v>
      </c>
      <c r="H60">
        <f t="shared" si="0"/>
        <v>0.36896069934618059</v>
      </c>
    </row>
    <row r="61" spans="1:8" x14ac:dyDescent="0.2">
      <c r="A61">
        <v>61</v>
      </c>
      <c r="E61">
        <f t="shared" si="3"/>
        <v>6.0571048142664631E-3</v>
      </c>
      <c r="H61">
        <f t="shared" si="0"/>
        <v>0.36948339367025423</v>
      </c>
    </row>
    <row r="62" spans="1:8" x14ac:dyDescent="0.2">
      <c r="A62">
        <v>62</v>
      </c>
      <c r="E62">
        <f t="shared" si="3"/>
        <v>5.9662482420524661E-3</v>
      </c>
      <c r="H62">
        <f t="shared" si="0"/>
        <v>0.36990739100725289</v>
      </c>
    </row>
    <row r="63" spans="1:8" x14ac:dyDescent="0.2">
      <c r="A63">
        <v>63</v>
      </c>
      <c r="E63">
        <f t="shared" si="3"/>
        <v>5.8767545184216802E-3</v>
      </c>
      <c r="H63">
        <f t="shared" si="0"/>
        <v>0.37023553466056586</v>
      </c>
    </row>
    <row r="64" spans="1:8" x14ac:dyDescent="0.2">
      <c r="A64">
        <v>64</v>
      </c>
      <c r="E64">
        <f t="shared" si="3"/>
        <v>5.7886032006453543E-3</v>
      </c>
      <c r="H64">
        <f t="shared" si="0"/>
        <v>0.37047060484130268</v>
      </c>
    </row>
    <row r="65" spans="1:8" x14ac:dyDescent="0.2">
      <c r="A65">
        <v>65</v>
      </c>
      <c r="E65">
        <f t="shared" si="3"/>
        <v>5.7017741526356747E-3</v>
      </c>
      <c r="H65">
        <f t="shared" si="0"/>
        <v>0.37061531992131885</v>
      </c>
    </row>
    <row r="66" spans="1:8" x14ac:dyDescent="0.2">
      <c r="A66">
        <v>66</v>
      </c>
      <c r="E66">
        <f t="shared" si="3"/>
        <v>5.6162475403461389E-3</v>
      </c>
      <c r="H66">
        <f t="shared" ref="H66:H79" si="4">A66*E66</f>
        <v>0.37067233766284519</v>
      </c>
    </row>
    <row r="67" spans="1:8" x14ac:dyDescent="0.2">
      <c r="A67">
        <v>67</v>
      </c>
      <c r="E67">
        <f t="shared" ref="E67:E100" si="5">POWER(0.985,A67-1)*0.015</f>
        <v>5.5320038272409474E-3</v>
      </c>
      <c r="H67">
        <f t="shared" si="4"/>
        <v>0.37064425642514348</v>
      </c>
    </row>
    <row r="68" spans="1:8" x14ac:dyDescent="0.2">
      <c r="A68">
        <v>68</v>
      </c>
      <c r="E68">
        <f t="shared" si="5"/>
        <v>5.4490237698323332E-3</v>
      </c>
      <c r="H68">
        <f t="shared" si="4"/>
        <v>0.37053361634859866</v>
      </c>
    </row>
    <row r="69" spans="1:8" x14ac:dyDescent="0.2">
      <c r="A69">
        <v>69</v>
      </c>
      <c r="E69">
        <f t="shared" si="5"/>
        <v>5.3672884132848478E-3</v>
      </c>
      <c r="H69">
        <f t="shared" si="4"/>
        <v>0.37034290051665447</v>
      </c>
    </row>
    <row r="70" spans="1:8" x14ac:dyDescent="0.2">
      <c r="A70">
        <v>70</v>
      </c>
      <c r="E70">
        <f t="shared" si="5"/>
        <v>5.2867790870855759E-3</v>
      </c>
      <c r="H70">
        <f t="shared" si="4"/>
        <v>0.37007453609599034</v>
      </c>
    </row>
    <row r="71" spans="1:8" x14ac:dyDescent="0.2">
      <c r="A71">
        <v>71</v>
      </c>
      <c r="E71">
        <f t="shared" si="5"/>
        <v>5.207477400779292E-3</v>
      </c>
      <c r="H71">
        <f t="shared" si="4"/>
        <v>0.36973089545532972</v>
      </c>
    </row>
    <row r="72" spans="1:8" x14ac:dyDescent="0.2">
      <c r="A72">
        <v>72</v>
      </c>
      <c r="E72">
        <f t="shared" si="5"/>
        <v>5.1293652397676019E-3</v>
      </c>
      <c r="H72">
        <f t="shared" si="4"/>
        <v>0.36931429726326737</v>
      </c>
    </row>
    <row r="73" spans="1:8" x14ac:dyDescent="0.2">
      <c r="A73">
        <v>73</v>
      </c>
      <c r="E73">
        <f t="shared" si="5"/>
        <v>5.0524247611710886E-3</v>
      </c>
      <c r="H73">
        <f t="shared" si="4"/>
        <v>0.36882700756548947</v>
      </c>
    </row>
    <row r="74" spans="1:8" x14ac:dyDescent="0.2">
      <c r="A74">
        <v>74</v>
      </c>
      <c r="E74">
        <f t="shared" si="5"/>
        <v>4.9766383897535222E-3</v>
      </c>
      <c r="H74">
        <f t="shared" si="4"/>
        <v>0.36827124084176066</v>
      </c>
    </row>
    <row r="75" spans="1:8" x14ac:dyDescent="0.2">
      <c r="A75">
        <v>75</v>
      </c>
      <c r="E75">
        <f t="shared" si="5"/>
        <v>4.9019888139072189E-3</v>
      </c>
      <c r="H75">
        <f t="shared" si="4"/>
        <v>0.36764916104304141</v>
      </c>
    </row>
    <row r="76" spans="1:8" x14ac:dyDescent="0.2">
      <c r="A76">
        <v>76</v>
      </c>
      <c r="E76">
        <f t="shared" si="5"/>
        <v>4.8284589816986112E-3</v>
      </c>
      <c r="H76">
        <f t="shared" si="4"/>
        <v>0.36696288260909443</v>
      </c>
    </row>
    <row r="77" spans="1:8" x14ac:dyDescent="0.2">
      <c r="A77">
        <v>77</v>
      </c>
      <c r="E77">
        <f t="shared" si="5"/>
        <v>4.7560320969731312E-3</v>
      </c>
      <c r="H77">
        <f t="shared" si="4"/>
        <v>0.36621447146693109</v>
      </c>
    </row>
    <row r="78" spans="1:8" x14ac:dyDescent="0.2">
      <c r="A78">
        <v>78</v>
      </c>
      <c r="E78">
        <f t="shared" si="5"/>
        <v>4.684691615518535E-3</v>
      </c>
      <c r="H78">
        <f t="shared" si="4"/>
        <v>0.36540594601044574</v>
      </c>
    </row>
    <row r="79" spans="1:8" x14ac:dyDescent="0.2">
      <c r="A79">
        <v>79</v>
      </c>
      <c r="E79">
        <f t="shared" si="5"/>
        <v>4.6144212412857575E-3</v>
      </c>
      <c r="H79">
        <f t="shared" si="4"/>
        <v>0.36453927806157482</v>
      </c>
    </row>
    <row r="80" spans="1:8" x14ac:dyDescent="0.2">
      <c r="A80">
        <v>80</v>
      </c>
      <c r="E80">
        <f t="shared" si="5"/>
        <v>4.5452049226664707E-3</v>
      </c>
      <c r="F80">
        <v>20</v>
      </c>
      <c r="G80">
        <f>1/21*(1-SUM($E$1:E79))+F80/21*E80</f>
        <v>1.8757988569734638E-2</v>
      </c>
      <c r="H80">
        <f>A80*G80</f>
        <v>1.500639085578771</v>
      </c>
    </row>
    <row r="81" spans="1:8" x14ac:dyDescent="0.2">
      <c r="A81">
        <v>81</v>
      </c>
      <c r="E81">
        <f t="shared" si="5"/>
        <v>4.4770268488264738E-3</v>
      </c>
      <c r="F81">
        <v>19</v>
      </c>
      <c r="G81">
        <f>1/21*(1-SUM($E$1:E80))+F81/21*E81</f>
        <v>1.8263426986482593E-2</v>
      </c>
      <c r="H81">
        <f>A81*G81</f>
        <v>1.4793375859050901</v>
      </c>
    </row>
    <row r="82" spans="1:8" x14ac:dyDescent="0.2">
      <c r="A82">
        <v>82</v>
      </c>
      <c r="E82">
        <f t="shared" si="5"/>
        <v>4.4098714460940758E-3</v>
      </c>
      <c r="F82">
        <v>18</v>
      </c>
      <c r="G82">
        <f>1/21*(1-SUM($E$1:E81))+F82/21*E82</f>
        <v>1.7779481703299922E-2</v>
      </c>
      <c r="H82">
        <f t="shared" ref="H82:H99" si="6">A82*G82</f>
        <v>1.4579174996705935</v>
      </c>
    </row>
    <row r="83" spans="1:8" x14ac:dyDescent="0.2">
      <c r="A83">
        <v>83</v>
      </c>
      <c r="E83">
        <f t="shared" si="5"/>
        <v>4.343723374402665E-3</v>
      </c>
      <c r="F83">
        <v>17</v>
      </c>
      <c r="G83">
        <f>1/21*(1-SUM($E$1:E82))+F83/21*E83</f>
        <v>1.7305945507540773E-2</v>
      </c>
      <c r="H83">
        <f t="shared" si="6"/>
        <v>1.4363934771258842</v>
      </c>
    </row>
    <row r="84" spans="1:8" x14ac:dyDescent="0.2">
      <c r="A84">
        <v>84</v>
      </c>
      <c r="E84">
        <f t="shared" si="5"/>
        <v>4.2785675237866257E-3</v>
      </c>
      <c r="F84">
        <v>16</v>
      </c>
      <c r="G84">
        <f>1/21*(1-SUM($E$1:E83))+F84/21*E84</f>
        <v>1.6842615014271155E-2</v>
      </c>
      <c r="H84">
        <f t="shared" si="6"/>
        <v>1.4147796611987771</v>
      </c>
    </row>
    <row r="85" spans="1:8" x14ac:dyDescent="0.2">
      <c r="A85">
        <v>85</v>
      </c>
      <c r="E85">
        <f t="shared" si="5"/>
        <v>4.2143890109298254E-3</v>
      </c>
      <c r="F85">
        <v>15</v>
      </c>
      <c r="G85">
        <f>1/21*(1-SUM($E$1:E84))+F85/21*E85</f>
        <v>1.6389290598060428E-2</v>
      </c>
      <c r="H85">
        <f t="shared" si="6"/>
        <v>1.3930897008351364</v>
      </c>
    </row>
    <row r="86" spans="1:8" x14ac:dyDescent="0.2">
      <c r="A86">
        <v>86</v>
      </c>
      <c r="E86">
        <f t="shared" si="5"/>
        <v>4.1511731757658786E-3</v>
      </c>
      <c r="F86">
        <v>14</v>
      </c>
      <c r="G86">
        <f>1/21*(1-SUM($E$1:E85))+F86/21*E86</f>
        <v>1.5945776325957811E-2</v>
      </c>
      <c r="H86">
        <f t="shared" si="6"/>
        <v>1.3713367640323717</v>
      </c>
    </row>
    <row r="87" spans="1:8" x14ac:dyDescent="0.2">
      <c r="A87">
        <v>87</v>
      </c>
      <c r="E87">
        <f t="shared" si="5"/>
        <v>4.0889055781293902E-3</v>
      </c>
      <c r="F87">
        <v>13</v>
      </c>
      <c r="G87">
        <f>1/21*(1-SUM($E$1:E86))+F87/21*E87</f>
        <v>1.5511879891633714E-2</v>
      </c>
      <c r="H87">
        <f t="shared" si="6"/>
        <v>1.3495335505721331</v>
      </c>
    </row>
    <row r="88" spans="1:8" x14ac:dyDescent="0.2">
      <c r="A88">
        <v>88</v>
      </c>
      <c r="E88">
        <f t="shared" si="5"/>
        <v>4.0275719944574493E-3</v>
      </c>
      <c r="F88">
        <v>12</v>
      </c>
      <c r="G88">
        <f>1/21*(1-SUM($E$1:E87))+F88/21*E88</f>
        <v>1.5087412550665997E-2</v>
      </c>
      <c r="H88">
        <f t="shared" si="6"/>
        <v>1.3276923044586078</v>
      </c>
    </row>
    <row r="89" spans="1:8" x14ac:dyDescent="0.2">
      <c r="A89">
        <v>89</v>
      </c>
      <c r="E89">
        <f t="shared" si="5"/>
        <v>3.9671584145405878E-3</v>
      </c>
      <c r="F89">
        <v>11</v>
      </c>
      <c r="G89">
        <f>1/21*(1-SUM($E$1:E88))+F89/21*E89</f>
        <v>1.4672189056951692E-2</v>
      </c>
      <c r="H89">
        <f t="shared" si="6"/>
        <v>1.3058248260687007</v>
      </c>
    </row>
    <row r="90" spans="1:8" x14ac:dyDescent="0.2">
      <c r="A90">
        <v>90</v>
      </c>
      <c r="E90">
        <f t="shared" si="5"/>
        <v>3.9076510383224787E-3</v>
      </c>
      <c r="F90">
        <v>10</v>
      </c>
      <c r="G90">
        <f>1/21*(1-SUM($E$1:E89))+F90/21*E90</f>
        <v>1.4266027600224921E-2</v>
      </c>
      <c r="H90">
        <f t="shared" si="6"/>
        <v>1.2839424840202429</v>
      </c>
    </row>
    <row r="91" spans="1:8" x14ac:dyDescent="0.2">
      <c r="A91">
        <v>91</v>
      </c>
      <c r="E91">
        <f t="shared" si="5"/>
        <v>3.8490362727476419E-3</v>
      </c>
      <c r="F91">
        <v>9</v>
      </c>
      <c r="G91">
        <f>1/21*(1-SUM($E$1:E90))+F91/21*E91</f>
        <v>1.3868749744662135E-2</v>
      </c>
      <c r="H91">
        <f t="shared" si="6"/>
        <v>1.2620562267642543</v>
      </c>
    </row>
    <row r="92" spans="1:8" x14ac:dyDescent="0.2">
      <c r="A92">
        <v>92</v>
      </c>
      <c r="E92">
        <f t="shared" si="5"/>
        <v>3.7913007286564265E-3</v>
      </c>
      <c r="F92">
        <v>8</v>
      </c>
      <c r="G92">
        <f>1/21*(1-SUM($E$1:E91))+F92/21*E92</f>
        <v>1.3480180368556182E-2</v>
      </c>
      <c r="H92">
        <f t="shared" si="6"/>
        <v>1.2401765939071687</v>
      </c>
    </row>
    <row r="93" spans="1:8" x14ac:dyDescent="0.2">
      <c r="A93">
        <v>93</v>
      </c>
      <c r="E93">
        <f t="shared" si="5"/>
        <v>3.7344312177265805E-3</v>
      </c>
      <c r="F93">
        <v>7</v>
      </c>
      <c r="G93">
        <f>1/21*(1-SUM($E$1:E92))+F93/21*E93</f>
        <v>1.3100147605040861E-2</v>
      </c>
      <c r="H93">
        <f t="shared" si="6"/>
        <v>1.2183137272688001</v>
      </c>
    </row>
    <row r="94" spans="1:8" x14ac:dyDescent="0.2">
      <c r="A94">
        <v>94</v>
      </c>
      <c r="E94">
        <f t="shared" si="5"/>
        <v>3.6784147494606815E-3</v>
      </c>
      <c r="F94">
        <v>6</v>
      </c>
      <c r="G94">
        <f>1/21*(1-SUM($E$1:E93))+F94/21*E94</f>
        <v>1.2728482783848073E-2</v>
      </c>
      <c r="H94">
        <f t="shared" si="6"/>
        <v>1.1964773816817189</v>
      </c>
    </row>
    <row r="95" spans="1:8" x14ac:dyDescent="0.2">
      <c r="A95">
        <v>95</v>
      </c>
      <c r="E95">
        <f t="shared" si="5"/>
        <v>3.6232385282187717E-3</v>
      </c>
      <c r="F95">
        <v>5</v>
      </c>
      <c r="G95">
        <f>1/21*(1-SUM($E$1:E94))+F95/21*E95</f>
        <v>1.2365020374079931E-2</v>
      </c>
      <c r="H95">
        <f t="shared" si="6"/>
        <v>1.1746769355375934</v>
      </c>
    </row>
    <row r="96" spans="1:8" x14ac:dyDescent="0.2">
      <c r="A96">
        <v>96</v>
      </c>
      <c r="E96">
        <f t="shared" si="5"/>
        <v>3.5688899502954899E-3</v>
      </c>
      <c r="F96">
        <v>4</v>
      </c>
      <c r="G96">
        <f>1/21*(1-SUM($E$1:E95))+F96/21*E96</f>
        <v>1.200959792797847E-2</v>
      </c>
      <c r="H96">
        <f t="shared" si="6"/>
        <v>1.1529214010859332</v>
      </c>
    </row>
    <row r="97" spans="1:9" x14ac:dyDescent="0.2">
      <c r="A97">
        <v>97</v>
      </c>
      <c r="E97">
        <f t="shared" si="5"/>
        <v>3.5153566010410575E-3</v>
      </c>
      <c r="F97">
        <v>3</v>
      </c>
      <c r="G97">
        <f>1/21*(1-SUM($E$1:E96))+F97/21*E97</f>
        <v>1.1662056025675887E-2</v>
      </c>
      <c r="H97">
        <f t="shared" si="6"/>
        <v>1.1312194344905611</v>
      </c>
    </row>
    <row r="98" spans="1:9" x14ac:dyDescent="0.2">
      <c r="A98">
        <v>98</v>
      </c>
      <c r="E98">
        <f t="shared" si="5"/>
        <v>3.4626262520254421E-3</v>
      </c>
      <c r="F98">
        <v>2</v>
      </c>
      <c r="G98">
        <f>1/21*(1-SUM($E$1:E97))+F98/21*E98</f>
        <v>1.1322238220908583E-2</v>
      </c>
      <c r="H98">
        <f t="shared" si="6"/>
        <v>1.1095793456490413</v>
      </c>
    </row>
    <row r="99" spans="1:9" x14ac:dyDescent="0.2">
      <c r="A99">
        <v>99</v>
      </c>
      <c r="E99">
        <f t="shared" si="5"/>
        <v>3.4106868582450601E-3</v>
      </c>
      <c r="F99">
        <v>1</v>
      </c>
      <c r="G99">
        <f>1/21*(1-SUM($E$1:E98))+F99/21*E99</f>
        <v>1.0989990987678524E-2</v>
      </c>
      <c r="H99">
        <f t="shared" si="6"/>
        <v>1.0880091077801739</v>
      </c>
    </row>
    <row r="100" spans="1:9" x14ac:dyDescent="0.2">
      <c r="A100">
        <v>100</v>
      </c>
      <c r="E100">
        <f t="shared" si="5"/>
        <v>3.3595265553713846E-3</v>
      </c>
      <c r="F100">
        <v>0</v>
      </c>
      <c r="G100">
        <f>1/21*(1-SUM($E$1:E99))+F100/21*E100</f>
        <v>1.0665163667845661E-2</v>
      </c>
      <c r="H100">
        <f>A100*G100</f>
        <v>1.0665163667845661</v>
      </c>
      <c r="I100">
        <f>SUM(H1:H100)</f>
        <v>49.488110100299508</v>
      </c>
    </row>
    <row r="101" spans="1:9" x14ac:dyDescent="0.2">
      <c r="A101">
        <v>101</v>
      </c>
      <c r="G101">
        <f>SUM(E1:E79)+SUM(G80:G100)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FDBB-2780-4C54-846E-F524FA2938EE}">
  <dimension ref="A1:I102"/>
  <sheetViews>
    <sheetView tabSelected="1" topLeftCell="A57" workbookViewId="0">
      <selection activeCell="G81" sqref="G81"/>
    </sheetView>
  </sheetViews>
  <sheetFormatPr defaultRowHeight="14.25" x14ac:dyDescent="0.2"/>
  <cols>
    <col min="1" max="8" width="12.625" style="1" customWidth="1"/>
    <col min="9" max="9" width="9" style="1"/>
  </cols>
  <sheetData>
    <row r="1" spans="1:9" x14ac:dyDescent="0.2">
      <c r="A1" s="1" t="s">
        <v>0</v>
      </c>
      <c r="B1" s="1" t="s">
        <v>3</v>
      </c>
      <c r="D1" s="1" t="s">
        <v>1</v>
      </c>
      <c r="E1" s="1" t="s">
        <v>4</v>
      </c>
      <c r="F1" s="1" t="s">
        <v>5</v>
      </c>
      <c r="G1" s="1" t="s">
        <v>3</v>
      </c>
      <c r="I1" s="1" t="s">
        <v>2</v>
      </c>
    </row>
    <row r="2" spans="1:9" x14ac:dyDescent="0.2">
      <c r="A2" s="1">
        <v>1</v>
      </c>
      <c r="B2" s="1">
        <f>POWER(0.995,A2-1)*0.005</f>
        <v>5.0000000000000001E-3</v>
      </c>
      <c r="C2" s="1">
        <f>A2*B2</f>
        <v>5.0000000000000001E-3</v>
      </c>
      <c r="E2" s="1">
        <f>POWER(0.985,A2-1)*0.015</f>
        <v>1.4999999999999999E-2</v>
      </c>
      <c r="G2" s="1">
        <f>E2</f>
        <v>1.4999999999999999E-2</v>
      </c>
      <c r="H2" s="1">
        <f>A2*E2</f>
        <v>1.4999999999999999E-2</v>
      </c>
    </row>
    <row r="3" spans="1:9" x14ac:dyDescent="0.2">
      <c r="A3" s="1">
        <v>2</v>
      </c>
      <c r="B3" s="1">
        <f>POWER(0.995,A3-1)*0.005</f>
        <v>4.9750000000000003E-3</v>
      </c>
      <c r="C3" s="1">
        <f>A3*B3</f>
        <v>9.9500000000000005E-3</v>
      </c>
      <c r="E3" s="1">
        <f>POWER(0.985,A3-1)*0.015</f>
        <v>1.4775E-2</v>
      </c>
      <c r="G3" s="1">
        <f>E3</f>
        <v>1.4775E-2</v>
      </c>
      <c r="H3" s="1">
        <f t="shared" ref="H3:H66" si="0">A3*E3</f>
        <v>2.955E-2</v>
      </c>
    </row>
    <row r="4" spans="1:9" x14ac:dyDescent="0.2">
      <c r="A4" s="1">
        <v>3</v>
      </c>
      <c r="B4" s="1">
        <f t="shared" ref="B4:B60" si="1">POWER(0.995,A4-1)*0.005</f>
        <v>4.9501250000000005E-3</v>
      </c>
      <c r="C4" s="1">
        <f t="shared" ref="C4:C61" si="2">A4*B4</f>
        <v>1.4850375000000002E-2</v>
      </c>
      <c r="E4" s="1">
        <f t="shared" ref="E4:E67" si="3">POWER(0.985,A4-1)*0.015</f>
        <v>1.4553375E-2</v>
      </c>
      <c r="G4" s="1">
        <f t="shared" ref="G4:G67" si="4">E4</f>
        <v>1.4553375E-2</v>
      </c>
      <c r="H4" s="1">
        <f t="shared" si="0"/>
        <v>4.3660125000000001E-2</v>
      </c>
    </row>
    <row r="5" spans="1:9" x14ac:dyDescent="0.2">
      <c r="A5" s="1">
        <v>4</v>
      </c>
      <c r="B5" s="1">
        <f t="shared" si="1"/>
        <v>4.9253743750000004E-3</v>
      </c>
      <c r="C5" s="1">
        <f t="shared" si="2"/>
        <v>1.9701497500000002E-2</v>
      </c>
      <c r="E5" s="1">
        <f t="shared" si="3"/>
        <v>1.4335074375E-2</v>
      </c>
      <c r="G5" s="1">
        <f t="shared" si="4"/>
        <v>1.4335074375E-2</v>
      </c>
      <c r="H5" s="1">
        <f t="shared" si="0"/>
        <v>5.7340297499999998E-2</v>
      </c>
    </row>
    <row r="6" spans="1:9" x14ac:dyDescent="0.2">
      <c r="A6" s="1">
        <v>5</v>
      </c>
      <c r="B6" s="1">
        <f t="shared" si="1"/>
        <v>4.9007475031250004E-3</v>
      </c>
      <c r="C6" s="1">
        <f t="shared" si="2"/>
        <v>2.4503737515625002E-2</v>
      </c>
      <c r="E6" s="1">
        <f t="shared" si="3"/>
        <v>1.4120048259374999E-2</v>
      </c>
      <c r="G6" s="1">
        <f t="shared" si="4"/>
        <v>1.4120048259374999E-2</v>
      </c>
      <c r="H6" s="1">
        <f t="shared" si="0"/>
        <v>7.0600241296874991E-2</v>
      </c>
    </row>
    <row r="7" spans="1:9" x14ac:dyDescent="0.2">
      <c r="A7" s="1">
        <v>6</v>
      </c>
      <c r="B7" s="1">
        <f t="shared" si="1"/>
        <v>4.876243765609376E-3</v>
      </c>
      <c r="C7" s="1">
        <f t="shared" si="2"/>
        <v>2.9257462593656254E-2</v>
      </c>
      <c r="E7" s="1">
        <f t="shared" si="3"/>
        <v>1.3908247535484374E-2</v>
      </c>
      <c r="G7" s="1">
        <f t="shared" si="4"/>
        <v>1.3908247535484374E-2</v>
      </c>
      <c r="H7" s="1">
        <f t="shared" si="0"/>
        <v>8.3449485212906238E-2</v>
      </c>
    </row>
    <row r="8" spans="1:9" x14ac:dyDescent="0.2">
      <c r="A8" s="1">
        <v>7</v>
      </c>
      <c r="B8" s="1">
        <f t="shared" si="1"/>
        <v>4.8518625467813287E-3</v>
      </c>
      <c r="C8" s="1">
        <f t="shared" si="2"/>
        <v>3.3963037827469303E-2</v>
      </c>
      <c r="E8" s="1">
        <f t="shared" si="3"/>
        <v>1.3699623822452109E-2</v>
      </c>
      <c r="G8" s="1">
        <f t="shared" si="4"/>
        <v>1.3699623822452109E-2</v>
      </c>
      <c r="H8" s="1">
        <f t="shared" si="0"/>
        <v>9.5897366757164759E-2</v>
      </c>
    </row>
    <row r="9" spans="1:9" x14ac:dyDescent="0.2">
      <c r="A9" s="1">
        <v>8</v>
      </c>
      <c r="B9" s="1">
        <f t="shared" si="1"/>
        <v>4.8276032340474218E-3</v>
      </c>
      <c r="C9" s="1">
        <f t="shared" si="2"/>
        <v>3.8620825872379375E-2</v>
      </c>
      <c r="E9" s="1">
        <f t="shared" si="3"/>
        <v>1.3494129465115327E-2</v>
      </c>
      <c r="G9" s="1">
        <f t="shared" si="4"/>
        <v>1.3494129465115327E-2</v>
      </c>
      <c r="H9" s="1">
        <f t="shared" si="0"/>
        <v>0.10795303572092262</v>
      </c>
    </row>
    <row r="10" spans="1:9" x14ac:dyDescent="0.2">
      <c r="A10" s="1">
        <v>9</v>
      </c>
      <c r="B10" s="1">
        <f t="shared" si="1"/>
        <v>4.8034652178771849E-3</v>
      </c>
      <c r="C10" s="1">
        <f t="shared" si="2"/>
        <v>4.323118696089466E-2</v>
      </c>
      <c r="E10" s="1">
        <f t="shared" si="3"/>
        <v>1.3291717523138598E-2</v>
      </c>
      <c r="G10" s="1">
        <f t="shared" si="4"/>
        <v>1.3291717523138598E-2</v>
      </c>
      <c r="H10" s="1">
        <f t="shared" si="0"/>
        <v>0.11962545770824738</v>
      </c>
    </row>
    <row r="11" spans="1:9" x14ac:dyDescent="0.2">
      <c r="A11" s="1">
        <v>10</v>
      </c>
      <c r="B11" s="1">
        <f t="shared" si="1"/>
        <v>4.779447891787799E-3</v>
      </c>
      <c r="C11" s="1">
        <f t="shared" si="2"/>
        <v>4.779447891787799E-2</v>
      </c>
      <c r="E11" s="1">
        <f t="shared" si="3"/>
        <v>1.3092341760291518E-2</v>
      </c>
      <c r="G11" s="1">
        <f t="shared" si="4"/>
        <v>1.3092341760291518E-2</v>
      </c>
      <c r="H11" s="1">
        <f t="shared" si="0"/>
        <v>0.13092341760291518</v>
      </c>
    </row>
    <row r="12" spans="1:9" x14ac:dyDescent="0.2">
      <c r="A12" s="1">
        <v>11</v>
      </c>
      <c r="B12" s="1">
        <f t="shared" si="1"/>
        <v>4.7555506523288601E-3</v>
      </c>
      <c r="C12" s="1">
        <f t="shared" si="2"/>
        <v>5.2311057175617459E-2</v>
      </c>
      <c r="E12" s="1">
        <f t="shared" si="3"/>
        <v>1.2895956633887146E-2</v>
      </c>
      <c r="G12" s="1">
        <f t="shared" si="4"/>
        <v>1.2895956633887146E-2</v>
      </c>
      <c r="H12" s="1">
        <f t="shared" si="0"/>
        <v>0.14185552297275861</v>
      </c>
    </row>
    <row r="13" spans="1:9" x14ac:dyDescent="0.2">
      <c r="A13" s="1">
        <v>12</v>
      </c>
      <c r="B13" s="1">
        <f t="shared" si="1"/>
        <v>4.7317728990672152E-3</v>
      </c>
      <c r="C13" s="1">
        <f t="shared" si="2"/>
        <v>5.6781274788806582E-2</v>
      </c>
      <c r="E13" s="1">
        <f t="shared" si="3"/>
        <v>1.270251728437884E-2</v>
      </c>
      <c r="G13" s="1">
        <f t="shared" si="4"/>
        <v>1.270251728437884E-2</v>
      </c>
      <c r="H13" s="1">
        <f t="shared" si="0"/>
        <v>0.15243020741254609</v>
      </c>
    </row>
    <row r="14" spans="1:9" x14ac:dyDescent="0.2">
      <c r="A14" s="1">
        <v>13</v>
      </c>
      <c r="B14" s="1">
        <f t="shared" si="1"/>
        <v>4.7081140345718794E-3</v>
      </c>
      <c r="C14" s="1">
        <f t="shared" si="2"/>
        <v>6.1205482449434433E-2</v>
      </c>
      <c r="E14" s="1">
        <f t="shared" si="3"/>
        <v>1.2511979525113156E-2</v>
      </c>
      <c r="G14" s="1">
        <f t="shared" si="4"/>
        <v>1.2511979525113156E-2</v>
      </c>
      <c r="H14" s="1">
        <f t="shared" si="0"/>
        <v>0.16265573382647103</v>
      </c>
    </row>
    <row r="15" spans="1:9" x14ac:dyDescent="0.2">
      <c r="A15" s="1">
        <v>14</v>
      </c>
      <c r="B15" s="1">
        <f t="shared" si="1"/>
        <v>4.684573464399021E-3</v>
      </c>
      <c r="C15" s="1">
        <f t="shared" si="2"/>
        <v>6.5584028501586289E-2</v>
      </c>
      <c r="E15" s="1">
        <f t="shared" si="3"/>
        <v>1.2324299832236459E-2</v>
      </c>
      <c r="G15" s="1">
        <f t="shared" si="4"/>
        <v>1.2324299832236459E-2</v>
      </c>
      <c r="H15" s="1">
        <f t="shared" si="0"/>
        <v>0.17254019765131043</v>
      </c>
    </row>
    <row r="16" spans="1:9" x14ac:dyDescent="0.2">
      <c r="A16" s="1">
        <v>15</v>
      </c>
      <c r="B16" s="1">
        <f t="shared" si="1"/>
        <v>4.661150597077026E-3</v>
      </c>
      <c r="C16" s="1">
        <f t="shared" si="2"/>
        <v>6.9917258956155387E-2</v>
      </c>
      <c r="E16" s="1">
        <f t="shared" si="3"/>
        <v>1.2139435334752913E-2</v>
      </c>
      <c r="G16" s="1">
        <f t="shared" si="4"/>
        <v>1.2139435334752913E-2</v>
      </c>
      <c r="H16" s="1">
        <f t="shared" si="0"/>
        <v>0.18209153002129369</v>
      </c>
    </row>
    <row r="17" spans="1:8" x14ac:dyDescent="0.2">
      <c r="A17" s="1">
        <v>16</v>
      </c>
      <c r="B17" s="1">
        <f t="shared" si="1"/>
        <v>4.6378448440916407E-3</v>
      </c>
      <c r="C17" s="1">
        <f t="shared" si="2"/>
        <v>7.4205517505466251E-2</v>
      </c>
      <c r="E17" s="1">
        <f t="shared" si="3"/>
        <v>1.1957343804731617E-2</v>
      </c>
      <c r="G17" s="1">
        <f t="shared" si="4"/>
        <v>1.1957343804731617E-2</v>
      </c>
      <c r="H17" s="1">
        <f t="shared" si="0"/>
        <v>0.19131750087570587</v>
      </c>
    </row>
    <row r="18" spans="1:8" x14ac:dyDescent="0.2">
      <c r="A18" s="1">
        <v>17</v>
      </c>
      <c r="B18" s="1">
        <f t="shared" si="1"/>
        <v>4.6146556198711818E-3</v>
      </c>
      <c r="C18" s="1">
        <f t="shared" si="2"/>
        <v>7.8449145537810086E-2</v>
      </c>
      <c r="E18" s="1">
        <f t="shared" si="3"/>
        <v>1.1777983647660644E-2</v>
      </c>
      <c r="G18" s="1">
        <f t="shared" si="4"/>
        <v>1.1777983647660644E-2</v>
      </c>
      <c r="H18" s="1">
        <f t="shared" si="0"/>
        <v>0.20022572201023095</v>
      </c>
    </row>
    <row r="19" spans="1:8" x14ac:dyDescent="0.2">
      <c r="A19" s="1">
        <v>18</v>
      </c>
      <c r="B19" s="1">
        <f t="shared" si="1"/>
        <v>4.5915823417718264E-3</v>
      </c>
      <c r="C19" s="1">
        <f t="shared" si="2"/>
        <v>8.2648482151892882E-2</v>
      </c>
      <c r="E19" s="1">
        <f t="shared" si="3"/>
        <v>1.1601313892945733E-2</v>
      </c>
      <c r="G19" s="1">
        <f t="shared" si="4"/>
        <v>1.1601313892945733E-2</v>
      </c>
      <c r="H19" s="1">
        <f t="shared" si="0"/>
        <v>0.2088236500730232</v>
      </c>
    </row>
    <row r="20" spans="1:8" x14ac:dyDescent="0.2">
      <c r="A20" s="1">
        <v>19</v>
      </c>
      <c r="B20" s="1">
        <f t="shared" si="1"/>
        <v>4.5686244300629673E-3</v>
      </c>
      <c r="C20" s="1">
        <f t="shared" si="2"/>
        <v>8.6803864171196385E-2</v>
      </c>
      <c r="E20" s="1">
        <f t="shared" si="3"/>
        <v>1.1427294184551547E-2</v>
      </c>
      <c r="G20" s="1">
        <f t="shared" si="4"/>
        <v>1.1427294184551547E-2</v>
      </c>
      <c r="H20" s="1">
        <f t="shared" si="0"/>
        <v>0.21711858950647939</v>
      </c>
    </row>
    <row r="21" spans="1:8" x14ac:dyDescent="0.2">
      <c r="A21" s="1">
        <v>20</v>
      </c>
      <c r="B21" s="1">
        <f t="shared" si="1"/>
        <v>4.5457813079126516E-3</v>
      </c>
      <c r="C21" s="1">
        <f t="shared" si="2"/>
        <v>9.0915626158253035E-2</v>
      </c>
      <c r="E21" s="1">
        <f t="shared" si="3"/>
        <v>1.1255884771783275E-2</v>
      </c>
      <c r="G21" s="1">
        <f t="shared" si="4"/>
        <v>1.1255884771783275E-2</v>
      </c>
      <c r="H21" s="1">
        <f t="shared" si="0"/>
        <v>0.22511769543566551</v>
      </c>
    </row>
    <row r="22" spans="1:8" x14ac:dyDescent="0.2">
      <c r="A22" s="1">
        <v>21</v>
      </c>
      <c r="B22" s="1">
        <f t="shared" si="1"/>
        <v>4.5230524013730889E-3</v>
      </c>
      <c r="C22" s="1">
        <f t="shared" si="2"/>
        <v>9.4984100428834872E-2</v>
      </c>
      <c r="E22" s="1">
        <f t="shared" si="3"/>
        <v>1.1087046500206527E-2</v>
      </c>
      <c r="G22" s="1">
        <f t="shared" si="4"/>
        <v>1.1087046500206527E-2</v>
      </c>
      <c r="H22" s="1">
        <f t="shared" si="0"/>
        <v>0.23282797650433706</v>
      </c>
    </row>
    <row r="23" spans="1:8" x14ac:dyDescent="0.2">
      <c r="A23" s="1">
        <v>22</v>
      </c>
      <c r="B23" s="1">
        <f t="shared" si="1"/>
        <v>4.5004371393662238E-3</v>
      </c>
      <c r="C23" s="1">
        <f t="shared" si="2"/>
        <v>9.9009617066056918E-2</v>
      </c>
      <c r="E23" s="1">
        <f t="shared" si="3"/>
        <v>1.0920740802703428E-2</v>
      </c>
      <c r="G23" s="1">
        <f t="shared" si="4"/>
        <v>1.0920740802703428E-2</v>
      </c>
      <c r="H23" s="1">
        <f t="shared" si="0"/>
        <v>0.24025629765947543</v>
      </c>
    </row>
    <row r="24" spans="1:8" x14ac:dyDescent="0.2">
      <c r="A24" s="1">
        <v>23</v>
      </c>
      <c r="B24" s="1">
        <f t="shared" si="1"/>
        <v>4.4779349536693928E-3</v>
      </c>
      <c r="C24" s="1">
        <f t="shared" si="2"/>
        <v>0.10299250393439603</v>
      </c>
      <c r="E24" s="1">
        <f t="shared" si="3"/>
        <v>1.0756929690662876E-2</v>
      </c>
      <c r="G24" s="1">
        <f t="shared" si="4"/>
        <v>1.0756929690662876E-2</v>
      </c>
      <c r="H24" s="1">
        <f t="shared" si="0"/>
        <v>0.24740938288524614</v>
      </c>
    </row>
    <row r="25" spans="1:8" x14ac:dyDescent="0.2">
      <c r="A25" s="1">
        <v>24</v>
      </c>
      <c r="B25" s="1">
        <f t="shared" si="1"/>
        <v>4.4555452789010455E-3</v>
      </c>
      <c r="C25" s="1">
        <f t="shared" si="2"/>
        <v>0.10693308669362508</v>
      </c>
      <c r="E25" s="1">
        <f t="shared" si="3"/>
        <v>1.0595575745302933E-2</v>
      </c>
      <c r="G25" s="1">
        <f t="shared" si="4"/>
        <v>1.0595575745302933E-2</v>
      </c>
      <c r="H25" s="1">
        <f t="shared" si="0"/>
        <v>0.2542938178872704</v>
      </c>
    </row>
    <row r="26" spans="1:8" x14ac:dyDescent="0.2">
      <c r="A26" s="1">
        <v>25</v>
      </c>
      <c r="B26" s="1">
        <f t="shared" si="1"/>
        <v>4.4332675525065399E-3</v>
      </c>
      <c r="C26" s="1">
        <f t="shared" si="2"/>
        <v>0.1108316888126635</v>
      </c>
      <c r="E26" s="1">
        <f t="shared" si="3"/>
        <v>1.043664210912339E-2</v>
      </c>
      <c r="G26" s="1">
        <f t="shared" si="4"/>
        <v>1.043664210912339E-2</v>
      </c>
      <c r="H26" s="1">
        <f t="shared" si="0"/>
        <v>0.26091605272808477</v>
      </c>
    </row>
    <row r="27" spans="1:8" x14ac:dyDescent="0.2">
      <c r="A27" s="1">
        <v>26</v>
      </c>
      <c r="B27" s="1">
        <f t="shared" si="1"/>
        <v>4.4111012147440079E-3</v>
      </c>
      <c r="C27" s="1">
        <f t="shared" si="2"/>
        <v>0.11468863158334421</v>
      </c>
      <c r="E27" s="1">
        <f t="shared" si="3"/>
        <v>1.0280092477486539E-2</v>
      </c>
      <c r="G27" s="1">
        <f t="shared" si="4"/>
        <v>1.0280092477486539E-2</v>
      </c>
      <c r="H27" s="1">
        <f t="shared" si="0"/>
        <v>0.26728240441465001</v>
      </c>
    </row>
    <row r="28" spans="1:8" x14ac:dyDescent="0.2">
      <c r="A28" s="1">
        <v>27</v>
      </c>
      <c r="B28" s="1">
        <f t="shared" si="1"/>
        <v>4.3890457086702877E-3</v>
      </c>
      <c r="C28" s="1">
        <f t="shared" si="2"/>
        <v>0.11850423413409776</v>
      </c>
      <c r="E28" s="1">
        <f t="shared" si="3"/>
        <v>1.0125891090324241E-2</v>
      </c>
      <c r="G28" s="1">
        <f t="shared" si="4"/>
        <v>1.0125891090324241E-2</v>
      </c>
      <c r="H28" s="1">
        <f t="shared" si="0"/>
        <v>0.27339905943875448</v>
      </c>
    </row>
    <row r="29" spans="1:8" x14ac:dyDescent="0.2">
      <c r="A29" s="1">
        <v>28</v>
      </c>
      <c r="B29" s="1">
        <f t="shared" si="1"/>
        <v>4.3671004801269361E-3</v>
      </c>
      <c r="C29" s="1">
        <f t="shared" si="2"/>
        <v>0.12227881344355421</v>
      </c>
      <c r="E29" s="1">
        <f t="shared" si="3"/>
        <v>9.9740027239693767E-3</v>
      </c>
      <c r="G29" s="1">
        <f t="shared" si="4"/>
        <v>9.9740027239693767E-3</v>
      </c>
      <c r="H29" s="1">
        <f t="shared" si="0"/>
        <v>0.27927207627114253</v>
      </c>
    </row>
    <row r="30" spans="1:8" x14ac:dyDescent="0.2">
      <c r="A30" s="1">
        <v>29</v>
      </c>
      <c r="B30" s="1">
        <f t="shared" si="1"/>
        <v>4.3452649777263024E-3</v>
      </c>
      <c r="C30" s="1">
        <f t="shared" si="2"/>
        <v>0.12601268435406277</v>
      </c>
      <c r="E30" s="1">
        <f t="shared" si="3"/>
        <v>9.8243926831098356E-3</v>
      </c>
      <c r="G30" s="1">
        <f t="shared" si="4"/>
        <v>9.8243926831098356E-3</v>
      </c>
      <c r="H30" s="1">
        <f t="shared" si="0"/>
        <v>0.28490738781018521</v>
      </c>
    </row>
    <row r="31" spans="1:8" x14ac:dyDescent="0.2">
      <c r="A31" s="1">
        <v>30</v>
      </c>
      <c r="B31" s="1">
        <f t="shared" si="1"/>
        <v>4.3235386528376711E-3</v>
      </c>
      <c r="C31" s="1">
        <f t="shared" si="2"/>
        <v>0.12970615958513013</v>
      </c>
      <c r="E31" s="1">
        <f t="shared" si="3"/>
        <v>9.6770267928631883E-3</v>
      </c>
      <c r="G31" s="1">
        <f t="shared" si="4"/>
        <v>9.6770267928631883E-3</v>
      </c>
      <c r="H31" s="1">
        <f t="shared" si="0"/>
        <v>0.29031080378589563</v>
      </c>
    </row>
    <row r="32" spans="1:8" x14ac:dyDescent="0.2">
      <c r="A32" s="1">
        <v>31</v>
      </c>
      <c r="B32" s="1">
        <f t="shared" si="1"/>
        <v>4.3019209595734822E-3</v>
      </c>
      <c r="C32" s="1">
        <f t="shared" si="2"/>
        <v>0.13335954974677794</v>
      </c>
      <c r="E32" s="1">
        <f t="shared" si="3"/>
        <v>9.5318713909702413E-3</v>
      </c>
      <c r="G32" s="1">
        <f t="shared" si="4"/>
        <v>9.5318713909702413E-3</v>
      </c>
      <c r="H32" s="1">
        <f t="shared" si="0"/>
        <v>0.2954880131200775</v>
      </c>
    </row>
    <row r="33" spans="1:8" x14ac:dyDescent="0.2">
      <c r="A33" s="1">
        <v>32</v>
      </c>
      <c r="B33" s="1">
        <f t="shared" si="1"/>
        <v>4.2804113547756147E-3</v>
      </c>
      <c r="C33" s="1">
        <f t="shared" si="2"/>
        <v>0.13697316335281967</v>
      </c>
      <c r="E33" s="1">
        <f t="shared" si="3"/>
        <v>9.3888933201056856E-3</v>
      </c>
      <c r="G33" s="1">
        <f t="shared" si="4"/>
        <v>9.3888933201056856E-3</v>
      </c>
      <c r="H33" s="1">
        <f t="shared" si="0"/>
        <v>0.30044458624338194</v>
      </c>
    </row>
    <row r="34" spans="1:8" x14ac:dyDescent="0.2">
      <c r="A34" s="1">
        <v>33</v>
      </c>
      <c r="B34" s="1">
        <f t="shared" si="1"/>
        <v>4.2590092980017364E-3</v>
      </c>
      <c r="C34" s="1">
        <f t="shared" si="2"/>
        <v>0.14054730683405731</v>
      </c>
      <c r="E34" s="1">
        <f t="shared" si="3"/>
        <v>9.2480599203041015E-3</v>
      </c>
      <c r="G34" s="1">
        <f t="shared" si="4"/>
        <v>9.2480599203041015E-3</v>
      </c>
      <c r="H34" s="1">
        <f t="shared" si="0"/>
        <v>0.30518597737003533</v>
      </c>
    </row>
    <row r="35" spans="1:8" x14ac:dyDescent="0.2">
      <c r="A35" s="1">
        <v>34</v>
      </c>
      <c r="B35" s="1">
        <f t="shared" si="1"/>
        <v>4.2377142515117282E-3</v>
      </c>
      <c r="C35" s="1">
        <f t="shared" si="2"/>
        <v>0.14408228455139876</v>
      </c>
      <c r="E35" s="1">
        <f t="shared" si="3"/>
        <v>9.109339021499541E-3</v>
      </c>
      <c r="G35" s="1">
        <f t="shared" si="4"/>
        <v>9.109339021499541E-3</v>
      </c>
      <c r="H35" s="1">
        <f t="shared" si="0"/>
        <v>0.3097175267309844</v>
      </c>
    </row>
    <row r="36" spans="1:8" x14ac:dyDescent="0.2">
      <c r="A36" s="1">
        <v>35</v>
      </c>
      <c r="B36" s="1">
        <f t="shared" si="1"/>
        <v>4.2165256802541694E-3</v>
      </c>
      <c r="C36" s="1">
        <f t="shared" si="2"/>
        <v>0.14757839880889592</v>
      </c>
      <c r="E36" s="1">
        <f t="shared" si="3"/>
        <v>8.9726989361770468E-3</v>
      </c>
      <c r="G36" s="1">
        <f t="shared" si="4"/>
        <v>8.9726989361770468E-3</v>
      </c>
      <c r="H36" s="1">
        <f t="shared" si="0"/>
        <v>0.31404446276619663</v>
      </c>
    </row>
    <row r="37" spans="1:8" x14ac:dyDescent="0.2">
      <c r="A37" s="1">
        <v>36</v>
      </c>
      <c r="B37" s="1">
        <f t="shared" si="1"/>
        <v>4.1954430518528988E-3</v>
      </c>
      <c r="C37" s="1">
        <f t="shared" si="2"/>
        <v>0.15103594986670435</v>
      </c>
      <c r="E37" s="1">
        <f t="shared" si="3"/>
        <v>8.8381084521343915E-3</v>
      </c>
      <c r="G37" s="1">
        <f t="shared" si="4"/>
        <v>8.8381084521343915E-3</v>
      </c>
      <c r="H37" s="1">
        <f t="shared" si="0"/>
        <v>0.31817190427683811</v>
      </c>
    </row>
    <row r="38" spans="1:8" x14ac:dyDescent="0.2">
      <c r="A38" s="1">
        <v>37</v>
      </c>
      <c r="B38" s="1">
        <f t="shared" si="1"/>
        <v>4.1744658365936342E-3</v>
      </c>
      <c r="C38" s="1">
        <f t="shared" si="2"/>
        <v>0.15445523595396446</v>
      </c>
      <c r="E38" s="1">
        <f t="shared" si="3"/>
        <v>8.7055368253523766E-3</v>
      </c>
      <c r="G38" s="1">
        <f t="shared" si="4"/>
        <v>8.7055368253523766E-3</v>
      </c>
      <c r="H38" s="1">
        <f t="shared" si="0"/>
        <v>0.32210486253803794</v>
      </c>
    </row>
    <row r="39" spans="1:8" x14ac:dyDescent="0.2">
      <c r="A39" s="1">
        <v>38</v>
      </c>
      <c r="B39" s="1">
        <f t="shared" si="1"/>
        <v>4.1535935074106661E-3</v>
      </c>
      <c r="C39" s="1">
        <f t="shared" si="2"/>
        <v>0.15783655328160531</v>
      </c>
      <c r="E39" s="1">
        <f t="shared" si="3"/>
        <v>8.5749537729720906E-3</v>
      </c>
      <c r="G39" s="1">
        <f t="shared" si="4"/>
        <v>8.5749537729720906E-3</v>
      </c>
      <c r="H39" s="1">
        <f t="shared" si="0"/>
        <v>0.32584824337293944</v>
      </c>
    </row>
    <row r="40" spans="1:8" x14ac:dyDescent="0.2">
      <c r="A40" s="1">
        <v>39</v>
      </c>
      <c r="B40" s="1">
        <f t="shared" si="1"/>
        <v>4.1328255398736125E-3</v>
      </c>
      <c r="C40" s="1">
        <f t="shared" si="2"/>
        <v>0.16118019605507089</v>
      </c>
      <c r="E40" s="1">
        <f t="shared" si="3"/>
        <v>8.4463294663775085E-3</v>
      </c>
      <c r="G40" s="1">
        <f t="shared" si="4"/>
        <v>8.4463294663775085E-3</v>
      </c>
      <c r="H40" s="1">
        <f t="shared" si="0"/>
        <v>0.32940684918872282</v>
      </c>
    </row>
    <row r="41" spans="1:8" x14ac:dyDescent="0.2">
      <c r="A41" s="1">
        <v>40</v>
      </c>
      <c r="B41" s="1">
        <f t="shared" si="1"/>
        <v>4.1121614121742448E-3</v>
      </c>
      <c r="C41" s="1">
        <f t="shared" si="2"/>
        <v>0.1644864564869698</v>
      </c>
      <c r="E41" s="1">
        <f t="shared" si="3"/>
        <v>8.3196345243818463E-3</v>
      </c>
      <c r="G41" s="1">
        <f t="shared" si="4"/>
        <v>8.3196345243818463E-3</v>
      </c>
      <c r="H41" s="1">
        <f t="shared" si="0"/>
        <v>0.33278538097527388</v>
      </c>
    </row>
    <row r="42" spans="1:8" x14ac:dyDescent="0.2">
      <c r="A42" s="1">
        <v>41</v>
      </c>
      <c r="B42" s="1">
        <f t="shared" si="1"/>
        <v>4.0916006051133734E-3</v>
      </c>
      <c r="C42" s="1">
        <f t="shared" si="2"/>
        <v>0.16775562480964831</v>
      </c>
      <c r="E42" s="1">
        <f t="shared" si="3"/>
        <v>8.1948400065161176E-3</v>
      </c>
      <c r="G42" s="1">
        <f t="shared" si="4"/>
        <v>8.1948400065161176E-3</v>
      </c>
      <c r="H42" s="1">
        <f t="shared" si="0"/>
        <v>0.33598844026716085</v>
      </c>
    </row>
    <row r="43" spans="1:8" x14ac:dyDescent="0.2">
      <c r="A43" s="1">
        <v>42</v>
      </c>
      <c r="B43" s="1">
        <f t="shared" si="1"/>
        <v>4.0711426020878065E-3</v>
      </c>
      <c r="C43" s="1">
        <f t="shared" si="2"/>
        <v>0.17098798928768788</v>
      </c>
      <c r="E43" s="1">
        <f t="shared" si="3"/>
        <v>8.071917406418376E-3</v>
      </c>
      <c r="G43" s="1">
        <f t="shared" si="4"/>
        <v>8.071917406418376E-3</v>
      </c>
      <c r="H43" s="1">
        <f t="shared" si="0"/>
        <v>0.33902053106957181</v>
      </c>
    </row>
    <row r="44" spans="1:8" x14ac:dyDescent="0.2">
      <c r="A44" s="1">
        <v>43</v>
      </c>
      <c r="B44" s="1">
        <f t="shared" si="1"/>
        <v>4.0507868890773671E-3</v>
      </c>
      <c r="C44" s="1">
        <f t="shared" si="2"/>
        <v>0.17418383623032679</v>
      </c>
      <c r="E44" s="1">
        <f t="shared" si="3"/>
        <v>7.9508386453221013E-3</v>
      </c>
      <c r="G44" s="1">
        <f t="shared" si="4"/>
        <v>7.9508386453221013E-3</v>
      </c>
      <c r="H44" s="1">
        <f t="shared" si="0"/>
        <v>0.34188606174885033</v>
      </c>
    </row>
    <row r="45" spans="1:8" x14ac:dyDescent="0.2">
      <c r="A45" s="1">
        <v>44</v>
      </c>
      <c r="B45" s="1">
        <f t="shared" si="1"/>
        <v>4.0305329546319801E-3</v>
      </c>
      <c r="C45" s="1">
        <f t="shared" si="2"/>
        <v>0.17734345000380713</v>
      </c>
      <c r="E45" s="1">
        <f t="shared" si="3"/>
        <v>7.8315760656422692E-3</v>
      </c>
      <c r="G45" s="1">
        <f t="shared" si="4"/>
        <v>7.8315760656422692E-3</v>
      </c>
      <c r="H45" s="1">
        <f t="shared" si="0"/>
        <v>0.34458934688825982</v>
      </c>
    </row>
    <row r="46" spans="1:8" x14ac:dyDescent="0.2">
      <c r="A46" s="1">
        <v>45</v>
      </c>
      <c r="B46" s="1">
        <f t="shared" si="1"/>
        <v>4.010380289858821E-3</v>
      </c>
      <c r="C46" s="1">
        <f t="shared" si="2"/>
        <v>0.18046711304364693</v>
      </c>
      <c r="E46" s="1">
        <f t="shared" si="3"/>
        <v>7.7141024246576368E-3</v>
      </c>
      <c r="G46" s="1">
        <f t="shared" si="4"/>
        <v>7.7141024246576368E-3</v>
      </c>
      <c r="H46" s="1">
        <f t="shared" si="0"/>
        <v>0.34713460910959365</v>
      </c>
    </row>
    <row r="47" spans="1:8" x14ac:dyDescent="0.2">
      <c r="A47" s="1">
        <v>46</v>
      </c>
      <c r="B47" s="1">
        <f t="shared" si="1"/>
        <v>3.9903283884095272E-3</v>
      </c>
      <c r="C47" s="1">
        <f t="shared" si="2"/>
        <v>0.18355510586683826</v>
      </c>
      <c r="E47" s="1">
        <f t="shared" si="3"/>
        <v>7.5983908882877715E-3</v>
      </c>
      <c r="G47" s="1">
        <f t="shared" si="4"/>
        <v>7.5983908882877715E-3</v>
      </c>
      <c r="H47" s="1">
        <f t="shared" si="0"/>
        <v>0.34952598086123748</v>
      </c>
    </row>
    <row r="48" spans="1:8" x14ac:dyDescent="0.2">
      <c r="A48" s="1">
        <v>47</v>
      </c>
      <c r="B48" s="1">
        <f t="shared" si="1"/>
        <v>3.9703767464674793E-3</v>
      </c>
      <c r="C48" s="1">
        <f t="shared" si="2"/>
        <v>0.18660770708397154</v>
      </c>
      <c r="E48" s="1">
        <f t="shared" si="3"/>
        <v>7.4844150249634553E-3</v>
      </c>
      <c r="G48" s="1">
        <f t="shared" si="4"/>
        <v>7.4844150249634553E-3</v>
      </c>
      <c r="H48" s="1">
        <f t="shared" si="0"/>
        <v>0.3517675061732824</v>
      </c>
    </row>
    <row r="49" spans="1:8" x14ac:dyDescent="0.2">
      <c r="A49" s="1">
        <v>48</v>
      </c>
      <c r="B49" s="1">
        <f t="shared" si="1"/>
        <v>3.9505248627351424E-3</v>
      </c>
      <c r="C49" s="1">
        <f t="shared" si="2"/>
        <v>0.18962519341128684</v>
      </c>
      <c r="E49" s="1">
        <f t="shared" si="3"/>
        <v>7.3721487995890029E-3</v>
      </c>
      <c r="G49" s="1">
        <f t="shared" si="4"/>
        <v>7.3721487995890029E-3</v>
      </c>
      <c r="H49" s="1">
        <f t="shared" si="0"/>
        <v>0.35386314238027217</v>
      </c>
    </row>
    <row r="50" spans="1:8" x14ac:dyDescent="0.2">
      <c r="A50" s="1">
        <v>49</v>
      </c>
      <c r="B50" s="1">
        <f t="shared" si="1"/>
        <v>3.9307722384214665E-3</v>
      </c>
      <c r="C50" s="1">
        <f t="shared" si="2"/>
        <v>0.19260783968265185</v>
      </c>
      <c r="E50" s="1">
        <f t="shared" si="3"/>
        <v>7.2615665675951676E-3</v>
      </c>
      <c r="G50" s="1">
        <f t="shared" si="4"/>
        <v>7.2615665675951676E-3</v>
      </c>
      <c r="H50" s="1">
        <f t="shared" si="0"/>
        <v>0.35581676181216321</v>
      </c>
    </row>
    <row r="51" spans="1:8" x14ac:dyDescent="0.2">
      <c r="A51" s="1">
        <v>50</v>
      </c>
      <c r="B51" s="1">
        <f t="shared" si="1"/>
        <v>3.9111183772293587E-3</v>
      </c>
      <c r="C51" s="1">
        <f t="shared" si="2"/>
        <v>0.19555591886146795</v>
      </c>
      <c r="E51" s="1">
        <f t="shared" si="3"/>
        <v>7.1526430690812401E-3</v>
      </c>
      <c r="G51" s="1">
        <f t="shared" si="4"/>
        <v>7.1526430690812401E-3</v>
      </c>
      <c r="H51" s="1">
        <f t="shared" si="0"/>
        <v>0.35763215345406202</v>
      </c>
    </row>
    <row r="52" spans="1:8" x14ac:dyDescent="0.2">
      <c r="A52" s="1">
        <v>51</v>
      </c>
      <c r="B52" s="1">
        <f t="shared" si="1"/>
        <v>3.8915627853432118E-3</v>
      </c>
      <c r="C52" s="1">
        <f t="shared" si="2"/>
        <v>0.1984697020525038</v>
      </c>
      <c r="E52" s="1">
        <f t="shared" si="3"/>
        <v>7.0453534230450216E-3</v>
      </c>
      <c r="G52" s="1">
        <f t="shared" si="4"/>
        <v>7.0453534230450216E-3</v>
      </c>
      <c r="H52" s="1">
        <f t="shared" si="0"/>
        <v>0.35931302457529612</v>
      </c>
    </row>
    <row r="53" spans="1:8" x14ac:dyDescent="0.2">
      <c r="A53" s="1">
        <v>52</v>
      </c>
      <c r="B53" s="1">
        <f t="shared" si="1"/>
        <v>3.8721049714164958E-3</v>
      </c>
      <c r="C53" s="1">
        <f t="shared" si="2"/>
        <v>0.20134945851365779</v>
      </c>
      <c r="E53" s="1">
        <f t="shared" si="3"/>
        <v>6.9396731216993471E-3</v>
      </c>
      <c r="G53" s="1">
        <f t="shared" si="4"/>
        <v>6.9396731216993471E-3</v>
      </c>
      <c r="H53" s="1">
        <f t="shared" si="0"/>
        <v>0.36086300232836604</v>
      </c>
    </row>
    <row r="54" spans="1:8" x14ac:dyDescent="0.2">
      <c r="A54" s="1">
        <v>53</v>
      </c>
      <c r="B54" s="1">
        <f t="shared" si="1"/>
        <v>3.8527444465594135E-3</v>
      </c>
      <c r="C54" s="1">
        <f t="shared" si="2"/>
        <v>0.20419545566764891</v>
      </c>
      <c r="E54" s="1">
        <f t="shared" si="3"/>
        <v>6.8355780248738566E-3</v>
      </c>
      <c r="G54" s="1">
        <f t="shared" si="4"/>
        <v>6.8355780248738566E-3</v>
      </c>
      <c r="H54" s="1">
        <f t="shared" si="0"/>
        <v>0.36228563531831443</v>
      </c>
    </row>
    <row r="55" spans="1:8" x14ac:dyDescent="0.2">
      <c r="A55" s="1">
        <v>54</v>
      </c>
      <c r="B55" s="1">
        <f t="shared" si="1"/>
        <v>3.8334807243266163E-3</v>
      </c>
      <c r="C55" s="1">
        <f t="shared" si="2"/>
        <v>0.20700795911363729</v>
      </c>
      <c r="E55" s="1">
        <f t="shared" si="3"/>
        <v>6.7330443545007479E-3</v>
      </c>
      <c r="G55" s="1">
        <f t="shared" si="4"/>
        <v>6.7330443545007479E-3</v>
      </c>
      <c r="H55" s="1">
        <f t="shared" si="0"/>
        <v>0.36358439514304036</v>
      </c>
    </row>
    <row r="56" spans="1:8" x14ac:dyDescent="0.2">
      <c r="A56" s="1">
        <v>55</v>
      </c>
      <c r="B56" s="1">
        <f t="shared" si="1"/>
        <v>3.8143133207049836E-3</v>
      </c>
      <c r="C56" s="1">
        <f t="shared" si="2"/>
        <v>0.20978723263877411</v>
      </c>
      <c r="E56" s="1">
        <f t="shared" si="3"/>
        <v>6.6320486891832372E-3</v>
      </c>
      <c r="G56" s="1">
        <f t="shared" si="4"/>
        <v>6.6320486891832372E-3</v>
      </c>
      <c r="H56" s="1">
        <f t="shared" si="0"/>
        <v>0.36476267790507805</v>
      </c>
    </row>
    <row r="57" spans="1:8" x14ac:dyDescent="0.2">
      <c r="A57" s="1">
        <v>56</v>
      </c>
      <c r="B57" s="1">
        <f t="shared" si="1"/>
        <v>3.7952417541014583E-3</v>
      </c>
      <c r="C57" s="1">
        <f t="shared" si="2"/>
        <v>0.21253353822968166</v>
      </c>
      <c r="E57" s="1">
        <f t="shared" si="3"/>
        <v>6.5325679588454887E-3</v>
      </c>
      <c r="G57" s="1">
        <f t="shared" si="4"/>
        <v>6.5325679588454887E-3</v>
      </c>
      <c r="H57" s="1">
        <f t="shared" si="0"/>
        <v>0.36582380569534734</v>
      </c>
    </row>
    <row r="58" spans="1:8" x14ac:dyDescent="0.2">
      <c r="A58" s="1">
        <v>57</v>
      </c>
      <c r="B58" s="1">
        <f t="shared" si="1"/>
        <v>3.7762655453309514E-3</v>
      </c>
      <c r="C58" s="1">
        <f t="shared" si="2"/>
        <v>0.21524713608386423</v>
      </c>
      <c r="E58" s="1">
        <f t="shared" si="3"/>
        <v>6.4345794394628066E-3</v>
      </c>
      <c r="G58" s="1">
        <f t="shared" si="4"/>
        <v>6.4345794394628066E-3</v>
      </c>
      <c r="H58" s="1">
        <f t="shared" si="0"/>
        <v>0.36677102804938</v>
      </c>
    </row>
    <row r="59" spans="1:8" x14ac:dyDescent="0.2">
      <c r="A59" s="1">
        <v>58</v>
      </c>
      <c r="B59" s="1">
        <f t="shared" si="1"/>
        <v>3.7573842176042965E-3</v>
      </c>
      <c r="C59" s="1">
        <f t="shared" si="2"/>
        <v>0.21792828462104918</v>
      </c>
      <c r="E59" s="1">
        <f t="shared" si="3"/>
        <v>6.3380607478708637E-3</v>
      </c>
      <c r="G59" s="1">
        <f t="shared" si="4"/>
        <v>6.3380607478708637E-3</v>
      </c>
      <c r="H59" s="1">
        <f t="shared" si="0"/>
        <v>0.36760752337651009</v>
      </c>
    </row>
    <row r="60" spans="1:8" x14ac:dyDescent="0.2">
      <c r="A60" s="1">
        <v>59</v>
      </c>
      <c r="B60" s="1">
        <f t="shared" si="1"/>
        <v>3.7385972965162753E-3</v>
      </c>
      <c r="C60" s="1">
        <f t="shared" si="2"/>
        <v>0.22057724049446023</v>
      </c>
      <c r="E60" s="1">
        <f t="shared" si="3"/>
        <v>6.2429898366528009E-3</v>
      </c>
      <c r="G60" s="1">
        <f t="shared" si="4"/>
        <v>6.2429898366528009E-3</v>
      </c>
      <c r="H60" s="1">
        <f t="shared" si="0"/>
        <v>0.36833640036251525</v>
      </c>
    </row>
    <row r="61" spans="1:8" x14ac:dyDescent="0.2">
      <c r="A61" s="1">
        <v>60</v>
      </c>
      <c r="B61" s="1">
        <f>1-SUM(B2:B60)</f>
        <v>0.7439808620067383</v>
      </c>
      <c r="C61" s="1">
        <f t="shared" si="2"/>
        <v>44.638851720404297</v>
      </c>
      <c r="D61" s="1">
        <f>SUM(C2:C61)</f>
        <v>51.947808460659061</v>
      </c>
      <c r="E61" s="1">
        <f t="shared" si="3"/>
        <v>6.1493449891030097E-3</v>
      </c>
      <c r="G61" s="1">
        <f t="shared" si="4"/>
        <v>6.1493449891030097E-3</v>
      </c>
      <c r="H61" s="1">
        <f t="shared" si="0"/>
        <v>0.36896069934618059</v>
      </c>
    </row>
    <row r="62" spans="1:8" x14ac:dyDescent="0.2">
      <c r="A62" s="1">
        <v>61</v>
      </c>
      <c r="E62" s="1">
        <f t="shared" si="3"/>
        <v>6.0571048142664631E-3</v>
      </c>
      <c r="G62" s="1">
        <f t="shared" si="4"/>
        <v>6.0571048142664631E-3</v>
      </c>
      <c r="H62" s="1">
        <f t="shared" si="0"/>
        <v>0.36948339367025423</v>
      </c>
    </row>
    <row r="63" spans="1:8" x14ac:dyDescent="0.2">
      <c r="A63" s="1">
        <v>62</v>
      </c>
      <c r="E63" s="1">
        <f t="shared" si="3"/>
        <v>5.9662482420524661E-3</v>
      </c>
      <c r="G63" s="1">
        <f t="shared" si="4"/>
        <v>5.9662482420524661E-3</v>
      </c>
      <c r="H63" s="1">
        <f t="shared" si="0"/>
        <v>0.36990739100725289</v>
      </c>
    </row>
    <row r="64" spans="1:8" x14ac:dyDescent="0.2">
      <c r="A64" s="1">
        <v>63</v>
      </c>
      <c r="E64" s="1">
        <f t="shared" si="3"/>
        <v>5.8767545184216802E-3</v>
      </c>
      <c r="G64" s="1">
        <f t="shared" si="4"/>
        <v>5.8767545184216802E-3</v>
      </c>
      <c r="H64" s="1">
        <f t="shared" si="0"/>
        <v>0.37023553466056586</v>
      </c>
    </row>
    <row r="65" spans="1:8" x14ac:dyDescent="0.2">
      <c r="A65" s="1">
        <v>64</v>
      </c>
      <c r="E65" s="1">
        <f t="shared" si="3"/>
        <v>5.7886032006453543E-3</v>
      </c>
      <c r="G65" s="1">
        <f t="shared" si="4"/>
        <v>5.7886032006453543E-3</v>
      </c>
      <c r="H65" s="1">
        <f t="shared" si="0"/>
        <v>0.37047060484130268</v>
      </c>
    </row>
    <row r="66" spans="1:8" x14ac:dyDescent="0.2">
      <c r="A66" s="1">
        <v>65</v>
      </c>
      <c r="E66" s="1">
        <f t="shared" si="3"/>
        <v>5.7017741526356747E-3</v>
      </c>
      <c r="G66" s="1">
        <f t="shared" si="4"/>
        <v>5.7017741526356747E-3</v>
      </c>
      <c r="H66" s="1">
        <f t="shared" si="0"/>
        <v>0.37061531992131885</v>
      </c>
    </row>
    <row r="67" spans="1:8" x14ac:dyDescent="0.2">
      <c r="A67" s="1">
        <v>66</v>
      </c>
      <c r="E67" s="1">
        <f t="shared" si="3"/>
        <v>5.6162475403461389E-3</v>
      </c>
      <c r="G67" s="1">
        <f t="shared" si="4"/>
        <v>5.6162475403461389E-3</v>
      </c>
      <c r="H67" s="1">
        <f t="shared" ref="H67:H80" si="5">A67*E67</f>
        <v>0.37067233766284519</v>
      </c>
    </row>
    <row r="68" spans="1:8" x14ac:dyDescent="0.2">
      <c r="A68" s="1">
        <v>67</v>
      </c>
      <c r="E68" s="1">
        <f t="shared" ref="E68:E101" si="6">POWER(0.985,A68-1)*0.015</f>
        <v>5.5320038272409474E-3</v>
      </c>
      <c r="G68" s="1">
        <f t="shared" ref="G68:G80" si="7">E68</f>
        <v>5.5320038272409474E-3</v>
      </c>
      <c r="H68" s="1">
        <f t="shared" si="5"/>
        <v>0.37064425642514348</v>
      </c>
    </row>
    <row r="69" spans="1:8" x14ac:dyDescent="0.2">
      <c r="A69" s="1">
        <v>68</v>
      </c>
      <c r="E69" s="1">
        <f t="shared" si="6"/>
        <v>5.4490237698323332E-3</v>
      </c>
      <c r="G69" s="1">
        <f t="shared" si="7"/>
        <v>5.4490237698323332E-3</v>
      </c>
      <c r="H69" s="1">
        <f t="shared" si="5"/>
        <v>0.37053361634859866</v>
      </c>
    </row>
    <row r="70" spans="1:8" x14ac:dyDescent="0.2">
      <c r="A70" s="1">
        <v>69</v>
      </c>
      <c r="E70" s="1">
        <f t="shared" si="6"/>
        <v>5.3672884132848478E-3</v>
      </c>
      <c r="G70" s="1">
        <f t="shared" si="7"/>
        <v>5.3672884132848478E-3</v>
      </c>
      <c r="H70" s="1">
        <f t="shared" si="5"/>
        <v>0.37034290051665447</v>
      </c>
    </row>
    <row r="71" spans="1:8" x14ac:dyDescent="0.2">
      <c r="A71" s="1">
        <v>70</v>
      </c>
      <c r="E71" s="1">
        <f t="shared" si="6"/>
        <v>5.2867790870855759E-3</v>
      </c>
      <c r="G71" s="1">
        <f t="shared" si="7"/>
        <v>5.2867790870855759E-3</v>
      </c>
      <c r="H71" s="1">
        <f t="shared" si="5"/>
        <v>0.37007453609599034</v>
      </c>
    </row>
    <row r="72" spans="1:8" x14ac:dyDescent="0.2">
      <c r="A72" s="1">
        <v>71</v>
      </c>
      <c r="E72" s="1">
        <f t="shared" si="6"/>
        <v>5.207477400779292E-3</v>
      </c>
      <c r="G72" s="1">
        <f t="shared" si="7"/>
        <v>5.207477400779292E-3</v>
      </c>
      <c r="H72" s="1">
        <f t="shared" si="5"/>
        <v>0.36973089545532972</v>
      </c>
    </row>
    <row r="73" spans="1:8" x14ac:dyDescent="0.2">
      <c r="A73" s="1">
        <v>72</v>
      </c>
      <c r="E73" s="1">
        <f t="shared" si="6"/>
        <v>5.1293652397676019E-3</v>
      </c>
      <c r="G73" s="1">
        <f t="shared" si="7"/>
        <v>5.1293652397676019E-3</v>
      </c>
      <c r="H73" s="1">
        <f t="shared" si="5"/>
        <v>0.36931429726326737</v>
      </c>
    </row>
    <row r="74" spans="1:8" x14ac:dyDescent="0.2">
      <c r="A74" s="1">
        <v>73</v>
      </c>
      <c r="E74" s="1">
        <f t="shared" si="6"/>
        <v>5.0524247611710886E-3</v>
      </c>
      <c r="G74" s="1">
        <f t="shared" si="7"/>
        <v>5.0524247611710886E-3</v>
      </c>
      <c r="H74" s="1">
        <f t="shared" si="5"/>
        <v>0.36882700756548947</v>
      </c>
    </row>
    <row r="75" spans="1:8" x14ac:dyDescent="0.2">
      <c r="A75" s="1">
        <v>74</v>
      </c>
      <c r="E75" s="1">
        <f t="shared" si="6"/>
        <v>4.9766383897535222E-3</v>
      </c>
      <c r="G75" s="1">
        <f t="shared" si="7"/>
        <v>4.9766383897535222E-3</v>
      </c>
      <c r="H75" s="1">
        <f t="shared" si="5"/>
        <v>0.36827124084176066</v>
      </c>
    </row>
    <row r="76" spans="1:8" x14ac:dyDescent="0.2">
      <c r="A76" s="1">
        <v>75</v>
      </c>
      <c r="E76" s="1">
        <f t="shared" si="6"/>
        <v>4.9019888139072189E-3</v>
      </c>
      <c r="G76" s="1">
        <f t="shared" si="7"/>
        <v>4.9019888139072189E-3</v>
      </c>
      <c r="H76" s="1">
        <f t="shared" si="5"/>
        <v>0.36764916104304141</v>
      </c>
    </row>
    <row r="77" spans="1:8" x14ac:dyDescent="0.2">
      <c r="A77" s="1">
        <v>76</v>
      </c>
      <c r="E77" s="1">
        <f t="shared" si="6"/>
        <v>4.8284589816986112E-3</v>
      </c>
      <c r="G77" s="1">
        <f t="shared" si="7"/>
        <v>4.8284589816986112E-3</v>
      </c>
      <c r="H77" s="1">
        <f t="shared" si="5"/>
        <v>0.36696288260909443</v>
      </c>
    </row>
    <row r="78" spans="1:8" x14ac:dyDescent="0.2">
      <c r="A78" s="1">
        <v>77</v>
      </c>
      <c r="E78" s="1">
        <f t="shared" si="6"/>
        <v>4.7560320969731312E-3</v>
      </c>
      <c r="G78" s="1">
        <f t="shared" si="7"/>
        <v>4.7560320969731312E-3</v>
      </c>
      <c r="H78" s="1">
        <f t="shared" si="5"/>
        <v>0.36621447146693109</v>
      </c>
    </row>
    <row r="79" spans="1:8" x14ac:dyDescent="0.2">
      <c r="A79" s="1">
        <v>78</v>
      </c>
      <c r="E79" s="1">
        <f t="shared" si="6"/>
        <v>4.684691615518535E-3</v>
      </c>
      <c r="G79" s="1">
        <f t="shared" si="7"/>
        <v>4.684691615518535E-3</v>
      </c>
      <c r="H79" s="1">
        <f t="shared" si="5"/>
        <v>0.36540594601044574</v>
      </c>
    </row>
    <row r="80" spans="1:8" x14ac:dyDescent="0.2">
      <c r="A80" s="1">
        <v>79</v>
      </c>
      <c r="E80" s="1">
        <f t="shared" si="6"/>
        <v>4.6144212412857575E-3</v>
      </c>
      <c r="G80" s="1">
        <f t="shared" si="7"/>
        <v>4.6144212412857575E-3</v>
      </c>
      <c r="H80" s="1">
        <f t="shared" si="5"/>
        <v>0.36453927806157482</v>
      </c>
    </row>
    <row r="81" spans="1:8" x14ac:dyDescent="0.2">
      <c r="A81" s="1">
        <v>80</v>
      </c>
      <c r="E81" s="1">
        <f t="shared" si="6"/>
        <v>4.5452049226664707E-3</v>
      </c>
      <c r="F81" s="1">
        <v>20</v>
      </c>
      <c r="G81" s="1">
        <f>1/21*(1-SUM($E$2:E80))+F81/21*E81</f>
        <v>1.8757988569734638E-2</v>
      </c>
      <c r="H81" s="1">
        <f>A81*G81</f>
        <v>1.500639085578771</v>
      </c>
    </row>
    <row r="82" spans="1:8" x14ac:dyDescent="0.2">
      <c r="A82" s="1">
        <v>81</v>
      </c>
      <c r="E82" s="1">
        <f t="shared" si="6"/>
        <v>4.4770268488264738E-3</v>
      </c>
      <c r="F82" s="1">
        <v>19</v>
      </c>
      <c r="G82" s="1">
        <f>1/21*(1-SUM($E$2:E81))+F82/21*E82</f>
        <v>1.8263426986482593E-2</v>
      </c>
      <c r="H82" s="1">
        <f>A82*G82</f>
        <v>1.4793375859050901</v>
      </c>
    </row>
    <row r="83" spans="1:8" x14ac:dyDescent="0.2">
      <c r="A83" s="1">
        <v>82</v>
      </c>
      <c r="E83" s="1">
        <f t="shared" si="6"/>
        <v>4.4098714460940758E-3</v>
      </c>
      <c r="F83" s="1">
        <v>18</v>
      </c>
      <c r="G83" s="1">
        <f>1/21*(1-SUM($E$2:E82))+F83/21*E83</f>
        <v>1.7779481703299922E-2</v>
      </c>
      <c r="H83" s="1">
        <f t="shared" ref="H83:H100" si="8">A83*G83</f>
        <v>1.4579174996705935</v>
      </c>
    </row>
    <row r="84" spans="1:8" x14ac:dyDescent="0.2">
      <c r="A84" s="1">
        <v>83</v>
      </c>
      <c r="E84" s="1">
        <f t="shared" si="6"/>
        <v>4.343723374402665E-3</v>
      </c>
      <c r="F84" s="1">
        <v>17</v>
      </c>
      <c r="G84" s="1">
        <f>1/21*(1-SUM($E$2:E83))+F84/21*E84</f>
        <v>1.7305945507540773E-2</v>
      </c>
      <c r="H84" s="1">
        <f t="shared" si="8"/>
        <v>1.4363934771258842</v>
      </c>
    </row>
    <row r="85" spans="1:8" x14ac:dyDescent="0.2">
      <c r="A85" s="1">
        <v>84</v>
      </c>
      <c r="E85" s="1">
        <f t="shared" si="6"/>
        <v>4.2785675237866257E-3</v>
      </c>
      <c r="F85" s="1">
        <v>16</v>
      </c>
      <c r="G85" s="1">
        <f>1/21*(1-SUM($E$2:E84))+F85/21*E85</f>
        <v>1.6842615014271155E-2</v>
      </c>
      <c r="H85" s="1">
        <f t="shared" si="8"/>
        <v>1.4147796611987771</v>
      </c>
    </row>
    <row r="86" spans="1:8" x14ac:dyDescent="0.2">
      <c r="A86" s="1">
        <v>85</v>
      </c>
      <c r="E86" s="1">
        <f t="shared" si="6"/>
        <v>4.2143890109298254E-3</v>
      </c>
      <c r="F86" s="1">
        <v>15</v>
      </c>
      <c r="G86" s="1">
        <f>1/21*(1-SUM($E$2:E85))+F86/21*E86</f>
        <v>1.6389290598060428E-2</v>
      </c>
      <c r="H86" s="1">
        <f t="shared" si="8"/>
        <v>1.3930897008351364</v>
      </c>
    </row>
    <row r="87" spans="1:8" x14ac:dyDescent="0.2">
      <c r="A87" s="1">
        <v>86</v>
      </c>
      <c r="E87" s="1">
        <f t="shared" si="6"/>
        <v>4.1511731757658786E-3</v>
      </c>
      <c r="F87" s="1">
        <v>14</v>
      </c>
      <c r="G87" s="1">
        <f>1/21*(1-SUM($E$2:E86))+F87/21*E87</f>
        <v>1.5945776325957811E-2</v>
      </c>
      <c r="H87" s="1">
        <f t="shared" si="8"/>
        <v>1.3713367640323717</v>
      </c>
    </row>
    <row r="88" spans="1:8" x14ac:dyDescent="0.2">
      <c r="A88" s="1">
        <v>87</v>
      </c>
      <c r="E88" s="1">
        <f t="shared" si="6"/>
        <v>4.0889055781293902E-3</v>
      </c>
      <c r="F88" s="1">
        <v>13</v>
      </c>
      <c r="G88" s="1">
        <f>1/21*(1-SUM($E$2:E87))+F88/21*E88</f>
        <v>1.5511879891633714E-2</v>
      </c>
      <c r="H88" s="1">
        <f t="shared" si="8"/>
        <v>1.3495335505721331</v>
      </c>
    </row>
    <row r="89" spans="1:8" x14ac:dyDescent="0.2">
      <c r="A89" s="1">
        <v>88</v>
      </c>
      <c r="E89" s="1">
        <f t="shared" si="6"/>
        <v>4.0275719944574493E-3</v>
      </c>
      <c r="F89" s="1">
        <v>12</v>
      </c>
      <c r="G89" s="1">
        <f>1/21*(1-SUM($E$2:E88))+F89/21*E89</f>
        <v>1.5087412550665997E-2</v>
      </c>
      <c r="H89" s="1">
        <f t="shared" si="8"/>
        <v>1.3276923044586078</v>
      </c>
    </row>
    <row r="90" spans="1:8" x14ac:dyDescent="0.2">
      <c r="A90" s="1">
        <v>89</v>
      </c>
      <c r="E90" s="1">
        <f t="shared" si="6"/>
        <v>3.9671584145405878E-3</v>
      </c>
      <c r="F90" s="1">
        <v>11</v>
      </c>
      <c r="G90" s="1">
        <f>1/21*(1-SUM($E$2:E89))+F90/21*E90</f>
        <v>1.4672189056951692E-2</v>
      </c>
      <c r="H90" s="1">
        <f t="shared" si="8"/>
        <v>1.3058248260687007</v>
      </c>
    </row>
    <row r="91" spans="1:8" x14ac:dyDescent="0.2">
      <c r="A91" s="1">
        <v>90</v>
      </c>
      <c r="E91" s="1">
        <f t="shared" si="6"/>
        <v>3.9076510383224787E-3</v>
      </c>
      <c r="F91" s="1">
        <v>10</v>
      </c>
      <c r="G91" s="1">
        <f>1/21*(1-SUM($E$2:E90))+F91/21*E91</f>
        <v>1.4266027600224921E-2</v>
      </c>
      <c r="H91" s="1">
        <f t="shared" si="8"/>
        <v>1.2839424840202429</v>
      </c>
    </row>
    <row r="92" spans="1:8" x14ac:dyDescent="0.2">
      <c r="A92" s="1">
        <v>91</v>
      </c>
      <c r="E92" s="1">
        <f t="shared" si="6"/>
        <v>3.8490362727476419E-3</v>
      </c>
      <c r="F92" s="1">
        <v>9</v>
      </c>
      <c r="G92" s="1">
        <f>1/21*(1-SUM($E$2:E91))+F92/21*E92</f>
        <v>1.3868749744662135E-2</v>
      </c>
      <c r="H92" s="1">
        <f t="shared" si="8"/>
        <v>1.2620562267642543</v>
      </c>
    </row>
    <row r="93" spans="1:8" x14ac:dyDescent="0.2">
      <c r="A93" s="1">
        <v>92</v>
      </c>
      <c r="E93" s="1">
        <f t="shared" si="6"/>
        <v>3.7913007286564265E-3</v>
      </c>
      <c r="F93" s="1">
        <v>8</v>
      </c>
      <c r="G93" s="1">
        <f>1/21*(1-SUM($E$2:E92))+F93/21*E93</f>
        <v>1.3480180368556182E-2</v>
      </c>
      <c r="H93" s="1">
        <f t="shared" si="8"/>
        <v>1.2401765939071687</v>
      </c>
    </row>
    <row r="94" spans="1:8" x14ac:dyDescent="0.2">
      <c r="A94" s="1">
        <v>93</v>
      </c>
      <c r="E94" s="1">
        <f t="shared" si="6"/>
        <v>3.7344312177265805E-3</v>
      </c>
      <c r="F94" s="1">
        <v>7</v>
      </c>
      <c r="G94" s="1">
        <f>1/21*(1-SUM($E$2:E93))+F94/21*E94</f>
        <v>1.3100147605040861E-2</v>
      </c>
      <c r="H94" s="1">
        <f t="shared" si="8"/>
        <v>1.2183137272688001</v>
      </c>
    </row>
    <row r="95" spans="1:8" x14ac:dyDescent="0.2">
      <c r="A95" s="1">
        <v>94</v>
      </c>
      <c r="E95" s="1">
        <f t="shared" si="6"/>
        <v>3.6784147494606815E-3</v>
      </c>
      <c r="F95" s="1">
        <v>6</v>
      </c>
      <c r="G95" s="1">
        <f>1/21*(1-SUM($E$2:E94))+F95/21*E95</f>
        <v>1.2728482783848073E-2</v>
      </c>
      <c r="H95" s="1">
        <f t="shared" si="8"/>
        <v>1.1964773816817189</v>
      </c>
    </row>
    <row r="96" spans="1:8" x14ac:dyDescent="0.2">
      <c r="A96" s="1">
        <v>95</v>
      </c>
      <c r="E96" s="1">
        <f t="shared" si="6"/>
        <v>3.6232385282187717E-3</v>
      </c>
      <c r="F96" s="1">
        <v>5</v>
      </c>
      <c r="G96" s="1">
        <f>1/21*(1-SUM($E$2:E95))+F96/21*E96</f>
        <v>1.2365020374079931E-2</v>
      </c>
      <c r="H96" s="1">
        <f t="shared" si="8"/>
        <v>1.1746769355375934</v>
      </c>
    </row>
    <row r="97" spans="1:9" x14ac:dyDescent="0.2">
      <c r="A97" s="1">
        <v>96</v>
      </c>
      <c r="E97" s="1">
        <f t="shared" si="6"/>
        <v>3.5688899502954899E-3</v>
      </c>
      <c r="F97" s="1">
        <v>4</v>
      </c>
      <c r="G97" s="1">
        <f>1/21*(1-SUM($E$2:E96))+F97/21*E97</f>
        <v>1.200959792797847E-2</v>
      </c>
      <c r="H97" s="1">
        <f t="shared" si="8"/>
        <v>1.1529214010859332</v>
      </c>
    </row>
    <row r="98" spans="1:9" x14ac:dyDescent="0.2">
      <c r="A98" s="1">
        <v>97</v>
      </c>
      <c r="E98" s="1">
        <f t="shared" si="6"/>
        <v>3.5153566010410575E-3</v>
      </c>
      <c r="F98" s="1">
        <v>3</v>
      </c>
      <c r="G98" s="1">
        <f>1/21*(1-SUM($E$2:E97))+F98/21*E98</f>
        <v>1.1662056025675887E-2</v>
      </c>
      <c r="H98" s="1">
        <f t="shared" si="8"/>
        <v>1.1312194344905611</v>
      </c>
    </row>
    <row r="99" spans="1:9" x14ac:dyDescent="0.2">
      <c r="A99" s="1">
        <v>98</v>
      </c>
      <c r="E99" s="1">
        <f t="shared" si="6"/>
        <v>3.4626262520254421E-3</v>
      </c>
      <c r="F99" s="1">
        <v>2</v>
      </c>
      <c r="G99" s="1">
        <f>1/21*(1-SUM($E$2:E98))+F99/21*E99</f>
        <v>1.1322238220908583E-2</v>
      </c>
      <c r="H99" s="1">
        <f t="shared" si="8"/>
        <v>1.1095793456490413</v>
      </c>
    </row>
    <row r="100" spans="1:9" x14ac:dyDescent="0.2">
      <c r="A100" s="1">
        <v>99</v>
      </c>
      <c r="E100" s="1">
        <f t="shared" si="6"/>
        <v>3.4106868582450601E-3</v>
      </c>
      <c r="F100" s="1">
        <v>1</v>
      </c>
      <c r="G100" s="1">
        <f>1/21*(1-SUM($E$2:E99))+F100/21*E100</f>
        <v>1.0989990987678524E-2</v>
      </c>
      <c r="H100" s="1">
        <f t="shared" si="8"/>
        <v>1.0880091077801739</v>
      </c>
    </row>
    <row r="101" spans="1:9" x14ac:dyDescent="0.2">
      <c r="A101" s="1">
        <v>100</v>
      </c>
      <c r="E101" s="1">
        <f t="shared" si="6"/>
        <v>3.3595265553713846E-3</v>
      </c>
      <c r="F101" s="1">
        <v>0</v>
      </c>
      <c r="G101" s="1">
        <f>1/21*(1-SUM($E$2:E100))+F101/21*E101</f>
        <v>1.0665163667845661E-2</v>
      </c>
      <c r="H101" s="1">
        <f>A101*G101</f>
        <v>1.0665163667845661</v>
      </c>
      <c r="I101" s="1">
        <f>SUM(H2:H101)</f>
        <v>49.488110100299508</v>
      </c>
    </row>
    <row r="102" spans="1:9" x14ac:dyDescent="0.2">
      <c r="G102" s="1">
        <f>SUM(E2:E80)+SUM(G81:G101)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注释版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2023-08-02T02:48:50Z</dcterms:created>
  <dcterms:modified xsi:type="dcterms:W3CDTF">2023-08-02T04:20:02Z</dcterms:modified>
</cp:coreProperties>
</file>