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s\FinalReport\CIIC5019_ParallelMatrix-\csv files\"/>
    </mc:Choice>
  </mc:AlternateContent>
  <xr:revisionPtr revIDLastSave="0" documentId="13_ncr:1_{4FBF7859-4B3B-462C-AB39-D0EE5CB151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AQ10" i="1"/>
  <c r="AQ11" i="1" s="1"/>
  <c r="AP10" i="1"/>
  <c r="AP11" i="1" s="1"/>
  <c r="AO10" i="1"/>
  <c r="AO11" i="1" s="1"/>
  <c r="AN10" i="1"/>
  <c r="AN11" i="1" s="1"/>
  <c r="AM10" i="1"/>
  <c r="AM11" i="1" s="1"/>
  <c r="AL10" i="1"/>
  <c r="AL11" i="1" s="1"/>
  <c r="AK10" i="1"/>
  <c r="AK11" i="1" s="1"/>
  <c r="AJ10" i="1"/>
  <c r="AJ11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C10" i="1"/>
  <c r="AC11" i="1" s="1"/>
  <c r="AB10" i="1"/>
  <c r="AB11" i="1" s="1"/>
  <c r="AA10" i="1"/>
  <c r="AA11" i="1" s="1"/>
  <c r="Z10" i="1"/>
  <c r="Z11" i="1" s="1"/>
  <c r="Y10" i="1"/>
  <c r="Y11" i="1" s="1"/>
  <c r="X10" i="1"/>
  <c r="X11" i="1" s="1"/>
  <c r="W10" i="1"/>
  <c r="V10" i="1"/>
  <c r="V11" i="1" s="1"/>
  <c r="U10" i="1"/>
  <c r="U11" i="1" s="1"/>
  <c r="T10" i="1"/>
  <c r="T11" i="1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AI9" i="1"/>
  <c r="AG9" i="1"/>
  <c r="AQ8" i="1"/>
  <c r="AQ9" i="1" s="1"/>
  <c r="AP8" i="1"/>
  <c r="AP9" i="1" s="1"/>
  <c r="AO8" i="1"/>
  <c r="AO9" i="1" s="1"/>
  <c r="AN8" i="1"/>
  <c r="AN9" i="1" s="1"/>
  <c r="AM8" i="1"/>
  <c r="AM9" i="1" s="1"/>
  <c r="AL8" i="1"/>
  <c r="AL9" i="1" s="1"/>
  <c r="AK8" i="1"/>
  <c r="AK9" i="1" s="1"/>
  <c r="AJ8" i="1"/>
  <c r="AJ9" i="1" s="1"/>
  <c r="AI8" i="1"/>
  <c r="AH8" i="1"/>
  <c r="AH9" i="1" s="1"/>
  <c r="AG8" i="1"/>
  <c r="AF8" i="1"/>
  <c r="AF9" i="1" s="1"/>
  <c r="AE8" i="1"/>
  <c r="AE9" i="1" s="1"/>
  <c r="AD8" i="1"/>
  <c r="AD9" i="1" s="1"/>
  <c r="AC8" i="1"/>
  <c r="AC9" i="1" s="1"/>
  <c r="AB8" i="1"/>
  <c r="AB9" i="1" s="1"/>
  <c r="AA8" i="1"/>
  <c r="AA9" i="1" s="1"/>
  <c r="Z8" i="1"/>
  <c r="Z9" i="1" s="1"/>
  <c r="Y8" i="1"/>
  <c r="Y9" i="1" s="1"/>
  <c r="X8" i="1"/>
  <c r="X9" i="1" s="1"/>
  <c r="W8" i="1"/>
  <c r="W9" i="1" s="1"/>
  <c r="V8" i="1"/>
  <c r="V9" i="1" s="1"/>
  <c r="U8" i="1"/>
  <c r="U9" i="1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K5" i="1"/>
  <c r="K9" i="1"/>
  <c r="I3" i="1"/>
  <c r="I8" i="1"/>
  <c r="I11" i="1"/>
  <c r="I15" i="1"/>
  <c r="I20" i="1"/>
  <c r="I23" i="1"/>
  <c r="I27" i="1"/>
  <c r="I2" i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2" i="1"/>
  <c r="K2" i="1" s="1"/>
  <c r="H2" i="1"/>
  <c r="H3" i="1"/>
  <c r="H4" i="1"/>
  <c r="I4" i="1" s="1"/>
  <c r="H5" i="1"/>
  <c r="I5" i="1" s="1"/>
  <c r="H6" i="1"/>
  <c r="I6" i="1" s="1"/>
  <c r="H7" i="1"/>
  <c r="I7" i="1" s="1"/>
  <c r="H8" i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I30" i="1" s="1"/>
  <c r="H31" i="1"/>
  <c r="I31" i="1" s="1"/>
</calcChain>
</file>

<file path=xl/sharedStrings.xml><?xml version="1.0" encoding="utf-8"?>
<sst xmlns="http://schemas.openxmlformats.org/spreadsheetml/2006/main" count="25" uniqueCount="14">
  <si>
    <t>m</t>
  </si>
  <si>
    <t>n</t>
  </si>
  <si>
    <t>p</t>
  </si>
  <si>
    <t>Speedup (Standard Parallel vs. Sequential) (s)</t>
  </si>
  <si>
    <t>Efficiency (Standard Parallel vs. Sequential) (s)</t>
  </si>
  <si>
    <t>Speedup (Transposed Parallel vs. Sequential) (s)</t>
  </si>
  <si>
    <t>Efficiency (Transposed Parallel vs. Sequential) (s)</t>
  </si>
  <si>
    <t>Standard Sequential Execution Time (s)</t>
  </si>
  <si>
    <t>Standard Parallel Execution Time (s)</t>
  </si>
  <si>
    <t>Transposed Sequential Execution Time (s)</t>
  </si>
  <si>
    <t>Transposed Parallel Execution Time (s)</t>
  </si>
  <si>
    <t>m (Rows of matrix A)</t>
  </si>
  <si>
    <t>n (Columns of matrix A / Rows of matrix B)</t>
  </si>
  <si>
    <t>p (Columns of matrix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</si>
</sst>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Standard Naive Execution Time (Sequential vs</a:t>
            </a:r>
            <a:r>
              <a:rPr lang="en-US" sz="1200" baseline="0"/>
              <a:t> Parallel)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Standard Sequential Execution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output!$D$2:$D$31</c:f>
              <c:numCache>
                <c:formatCode>0.000</c:formatCode>
                <c:ptCount val="30"/>
                <c:pt idx="0">
                  <c:v>4.0000000000000001E-3</c:v>
                </c:pt>
                <c:pt idx="1">
                  <c:v>2.5000000000000001E-2</c:v>
                </c:pt>
                <c:pt idx="2">
                  <c:v>9.5000000000000001E-2</c:v>
                </c:pt>
                <c:pt idx="3">
                  <c:v>0.32</c:v>
                </c:pt>
                <c:pt idx="4">
                  <c:v>1.133</c:v>
                </c:pt>
                <c:pt idx="5">
                  <c:v>2.137</c:v>
                </c:pt>
                <c:pt idx="6">
                  <c:v>2.66</c:v>
                </c:pt>
                <c:pt idx="7">
                  <c:v>4.5039999999999996</c:v>
                </c:pt>
                <c:pt idx="8">
                  <c:v>5.7679999999999998</c:v>
                </c:pt>
                <c:pt idx="9">
                  <c:v>7.8529999999999998</c:v>
                </c:pt>
                <c:pt idx="10">
                  <c:v>11.742000000000001</c:v>
                </c:pt>
                <c:pt idx="11">
                  <c:v>15.256</c:v>
                </c:pt>
                <c:pt idx="12">
                  <c:v>18.902000000000001</c:v>
                </c:pt>
                <c:pt idx="13">
                  <c:v>23.841999999999999</c:v>
                </c:pt>
                <c:pt idx="14">
                  <c:v>30.494</c:v>
                </c:pt>
                <c:pt idx="15">
                  <c:v>39.15</c:v>
                </c:pt>
                <c:pt idx="16">
                  <c:v>48.74</c:v>
                </c:pt>
                <c:pt idx="17">
                  <c:v>59.814</c:v>
                </c:pt>
                <c:pt idx="18">
                  <c:v>71.650999999999996</c:v>
                </c:pt>
                <c:pt idx="19">
                  <c:v>85.055999999999997</c:v>
                </c:pt>
                <c:pt idx="20">
                  <c:v>99.622</c:v>
                </c:pt>
                <c:pt idx="21">
                  <c:v>113.952</c:v>
                </c:pt>
                <c:pt idx="22">
                  <c:v>132.494</c:v>
                </c:pt>
                <c:pt idx="23">
                  <c:v>147.245</c:v>
                </c:pt>
                <c:pt idx="24">
                  <c:v>170.06299999999999</c:v>
                </c:pt>
                <c:pt idx="25">
                  <c:v>192.80799999999999</c:v>
                </c:pt>
                <c:pt idx="26">
                  <c:v>219.636</c:v>
                </c:pt>
                <c:pt idx="27">
                  <c:v>244.374</c:v>
                </c:pt>
                <c:pt idx="28">
                  <c:v>271.63400000000001</c:v>
                </c:pt>
                <c:pt idx="29">
                  <c:v>294.47800000000001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9-4671-8F5E-0CE076E9FB75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Standard Parallel Execution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output!$E$2:$E$31</c:f>
              <c:numCache>
                <c:formatCode>0.000</c:formatCode>
                <c:ptCount val="30"/>
                <c:pt idx="0">
                  <c:v>2E-3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7.8E-2</c:v>
                </c:pt>
                <c:pt idx="4">
                  <c:v>0.17699999999999999</c:v>
                </c:pt>
                <c:pt idx="5">
                  <c:v>0.19900000000000001</c:v>
                </c:pt>
                <c:pt idx="6">
                  <c:v>0.34499999999999997</c:v>
                </c:pt>
                <c:pt idx="7">
                  <c:v>0.53</c:v>
                </c:pt>
                <c:pt idx="8">
                  <c:v>0.88600000000000001</c:v>
                </c:pt>
                <c:pt idx="9">
                  <c:v>1.319</c:v>
                </c:pt>
                <c:pt idx="10">
                  <c:v>2.1120000000000001</c:v>
                </c:pt>
                <c:pt idx="11">
                  <c:v>2.69</c:v>
                </c:pt>
                <c:pt idx="12">
                  <c:v>3.6429999999999998</c:v>
                </c:pt>
                <c:pt idx="13">
                  <c:v>4.9610000000000003</c:v>
                </c:pt>
                <c:pt idx="14">
                  <c:v>6.1550000000000002</c:v>
                </c:pt>
                <c:pt idx="15">
                  <c:v>7.3959999999999999</c:v>
                </c:pt>
                <c:pt idx="16">
                  <c:v>9.484</c:v>
                </c:pt>
                <c:pt idx="17">
                  <c:v>11.297000000000001</c:v>
                </c:pt>
                <c:pt idx="18">
                  <c:v>13.548999999999999</c:v>
                </c:pt>
                <c:pt idx="19">
                  <c:v>16.198</c:v>
                </c:pt>
                <c:pt idx="20">
                  <c:v>18.7</c:v>
                </c:pt>
                <c:pt idx="21">
                  <c:v>21.576000000000001</c:v>
                </c:pt>
                <c:pt idx="22">
                  <c:v>25.541</c:v>
                </c:pt>
                <c:pt idx="23">
                  <c:v>28.268999999999998</c:v>
                </c:pt>
                <c:pt idx="24">
                  <c:v>32.94</c:v>
                </c:pt>
                <c:pt idx="25">
                  <c:v>37.503999999999998</c:v>
                </c:pt>
                <c:pt idx="26">
                  <c:v>43.606999999999999</c:v>
                </c:pt>
                <c:pt idx="27">
                  <c:v>48.072000000000003</c:v>
                </c:pt>
                <c:pt idx="28">
                  <c:v>53.750999999999998</c:v>
                </c:pt>
                <c:pt idx="29">
                  <c:v>56.557000000000002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9-4671-8F5E-0CE076E9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9040"/>
        <c:axId val="61868176"/>
      </c:scatterChart>
      <c:valAx>
        <c:axId val="59819040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Scalar</a:t>
                </a:r>
                <a:r>
                  <a:rPr lang="en-US" baseline="0"/>
                  <a:t> Size of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8176"/>
        <c:crosses val="autoZero"/>
        <c:crossBetween val="midCat"/>
      </c:valAx>
      <c:valAx>
        <c:axId val="618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Transposed Execution Time (Sequential vs Parallel)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Transposed Sequential Execution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output!$F$2:$F$31</c:f>
              <c:numCache>
                <c:formatCode>0.000</c:formatCode>
                <c:ptCount val="30"/>
                <c:pt idx="0">
                  <c:v>4.0000000000000001E-3</c:v>
                </c:pt>
                <c:pt idx="1">
                  <c:v>2.1999999999999999E-2</c:v>
                </c:pt>
                <c:pt idx="2">
                  <c:v>7.1999999999999995E-2</c:v>
                </c:pt>
                <c:pt idx="3">
                  <c:v>0.21099999999999999</c:v>
                </c:pt>
                <c:pt idx="4">
                  <c:v>0.41599999999999998</c:v>
                </c:pt>
                <c:pt idx="5">
                  <c:v>0.59</c:v>
                </c:pt>
                <c:pt idx="6">
                  <c:v>0.98799999999999999</c:v>
                </c:pt>
                <c:pt idx="7">
                  <c:v>1.355</c:v>
                </c:pt>
                <c:pt idx="8">
                  <c:v>1.911</c:v>
                </c:pt>
                <c:pt idx="9">
                  <c:v>2.8239999999999998</c:v>
                </c:pt>
                <c:pt idx="10">
                  <c:v>3.6949999999999998</c:v>
                </c:pt>
                <c:pt idx="11">
                  <c:v>4.8220000000000001</c:v>
                </c:pt>
                <c:pt idx="12">
                  <c:v>6.02</c:v>
                </c:pt>
                <c:pt idx="13">
                  <c:v>8.15</c:v>
                </c:pt>
                <c:pt idx="14">
                  <c:v>9.3190000000000008</c:v>
                </c:pt>
                <c:pt idx="15">
                  <c:v>11.276</c:v>
                </c:pt>
                <c:pt idx="16">
                  <c:v>13.481</c:v>
                </c:pt>
                <c:pt idx="17">
                  <c:v>15.999000000000001</c:v>
                </c:pt>
                <c:pt idx="18">
                  <c:v>18.218</c:v>
                </c:pt>
                <c:pt idx="19">
                  <c:v>25.047000000000001</c:v>
                </c:pt>
                <c:pt idx="20">
                  <c:v>24.716999999999999</c:v>
                </c:pt>
                <c:pt idx="21">
                  <c:v>28.689</c:v>
                </c:pt>
                <c:pt idx="22">
                  <c:v>32.485999999999997</c:v>
                </c:pt>
                <c:pt idx="23">
                  <c:v>37.338999999999999</c:v>
                </c:pt>
                <c:pt idx="24">
                  <c:v>42.329000000000001</c:v>
                </c:pt>
                <c:pt idx="25">
                  <c:v>48.542999999999999</c:v>
                </c:pt>
                <c:pt idx="26">
                  <c:v>53.704999999999998</c:v>
                </c:pt>
                <c:pt idx="27">
                  <c:v>58.765999999999998</c:v>
                </c:pt>
                <c:pt idx="28">
                  <c:v>65.822999999999993</c:v>
                </c:pt>
                <c:pt idx="29">
                  <c:v>72.344999999999999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869A-E9BBC6C74BF0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Transposed Parallel Execution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output!$G$2:$G$31</c:f>
              <c:numCache>
                <c:formatCode>0.000</c:formatCode>
                <c:ptCount val="30"/>
                <c:pt idx="0">
                  <c:v>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4.2999999999999997E-2</c:v>
                </c:pt>
                <c:pt idx="4">
                  <c:v>0.107</c:v>
                </c:pt>
                <c:pt idx="5">
                  <c:v>0.11700000000000001</c:v>
                </c:pt>
                <c:pt idx="6">
                  <c:v>0.216</c:v>
                </c:pt>
                <c:pt idx="7">
                  <c:v>0.29599999999999999</c:v>
                </c:pt>
                <c:pt idx="8">
                  <c:v>0.39200000000000002</c:v>
                </c:pt>
                <c:pt idx="9">
                  <c:v>0.59399999999999997</c:v>
                </c:pt>
                <c:pt idx="10">
                  <c:v>0.84799999999999998</c:v>
                </c:pt>
                <c:pt idx="11">
                  <c:v>1.028</c:v>
                </c:pt>
                <c:pt idx="12">
                  <c:v>1.37</c:v>
                </c:pt>
                <c:pt idx="13">
                  <c:v>1.71</c:v>
                </c:pt>
                <c:pt idx="14">
                  <c:v>2.0739999999999998</c:v>
                </c:pt>
                <c:pt idx="15">
                  <c:v>2.6709999999999998</c:v>
                </c:pt>
                <c:pt idx="16">
                  <c:v>2.9940000000000002</c:v>
                </c:pt>
                <c:pt idx="17">
                  <c:v>3.5419999999999998</c:v>
                </c:pt>
                <c:pt idx="18">
                  <c:v>4.2779999999999996</c:v>
                </c:pt>
                <c:pt idx="19">
                  <c:v>5.81</c:v>
                </c:pt>
                <c:pt idx="20">
                  <c:v>5.8529999999999998</c:v>
                </c:pt>
                <c:pt idx="21">
                  <c:v>6.5129999999999999</c:v>
                </c:pt>
                <c:pt idx="22">
                  <c:v>7.3239999999999998</c:v>
                </c:pt>
                <c:pt idx="23">
                  <c:v>8.7650000000000006</c:v>
                </c:pt>
                <c:pt idx="24">
                  <c:v>9.5879999999999992</c:v>
                </c:pt>
                <c:pt idx="25">
                  <c:v>12.509</c:v>
                </c:pt>
                <c:pt idx="26">
                  <c:v>12.474</c:v>
                </c:pt>
                <c:pt idx="27">
                  <c:v>13.842000000000001</c:v>
                </c:pt>
                <c:pt idx="28">
                  <c:v>15.279</c:v>
                </c:pt>
                <c:pt idx="29">
                  <c:v>16.908000000000001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869A-E9BBC6C7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8576"/>
        <c:axId val="496056832"/>
      </c:lineChart>
      <c:catAx>
        <c:axId val="557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6832"/>
        <c:crosses val="autoZero"/>
        <c:auto val="1"/>
        <c:lblAlgn val="ctr"/>
        <c:lblOffset val="100"/>
        <c:noMultiLvlLbl val="0"/>
      </c:catAx>
      <c:valAx>
        <c:axId val="4960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Speedup (Naive vs Transposed)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Speedup (Standard Parallel vs. Sequential)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output!$H$2:$H$31</c:f>
              <c:numCache>
                <c:formatCode>General</c:formatCode>
                <c:ptCount val="30"/>
                <c:pt idx="0" formatCode="0.0000000000">
                  <c:v>2</c:v>
                </c:pt>
                <c:pt idx="1">
                  <c:v>4.166666666666667</c:v>
                </c:pt>
                <c:pt idx="2">
                  <c:v>6.3333333333333339</c:v>
                </c:pt>
                <c:pt idx="3">
                  <c:v>4.1025641025641031</c:v>
                </c:pt>
                <c:pt idx="4">
                  <c:v>6.4011299435028253</c:v>
                </c:pt>
                <c:pt idx="5">
                  <c:v>10.738693467336683</c:v>
                </c:pt>
                <c:pt idx="6">
                  <c:v>7.7101449275362333</c:v>
                </c:pt>
                <c:pt idx="7">
                  <c:v>8.4981132075471688</c:v>
                </c:pt>
                <c:pt idx="8">
                  <c:v>6.510158013544018</c:v>
                </c:pt>
                <c:pt idx="9">
                  <c:v>5.9537528430629267</c:v>
                </c:pt>
                <c:pt idx="10">
                  <c:v>5.5596590909090908</c:v>
                </c:pt>
                <c:pt idx="11">
                  <c:v>5.6713754646840151</c:v>
                </c:pt>
                <c:pt idx="12">
                  <c:v>5.1885808399670603</c:v>
                </c:pt>
                <c:pt idx="13">
                  <c:v>4.8058859100987696</c:v>
                </c:pt>
                <c:pt idx="14">
                  <c:v>4.9543460601137284</c:v>
                </c:pt>
                <c:pt idx="15">
                  <c:v>5.2934018388318007</c:v>
                </c:pt>
                <c:pt idx="16">
                  <c:v>5.1391817798397303</c:v>
                </c:pt>
                <c:pt idx="17">
                  <c:v>5.2946800035407628</c:v>
                </c:pt>
                <c:pt idx="18">
                  <c:v>5.2882869584471175</c:v>
                </c:pt>
                <c:pt idx="19">
                  <c:v>5.251018644277071</c:v>
                </c:pt>
                <c:pt idx="20">
                  <c:v>5.3273796791443848</c:v>
                </c:pt>
                <c:pt idx="21">
                  <c:v>5.2814238042269182</c:v>
                </c:pt>
                <c:pt idx="22">
                  <c:v>5.1875024470459259</c:v>
                </c:pt>
                <c:pt idx="23">
                  <c:v>5.2087091867416611</c:v>
                </c:pt>
                <c:pt idx="24">
                  <c:v>5.1628111718275651</c:v>
                </c:pt>
                <c:pt idx="25">
                  <c:v>5.1409982935153584</c:v>
                </c:pt>
                <c:pt idx="26">
                  <c:v>5.0367142889903</c:v>
                </c:pt>
                <c:pt idx="27">
                  <c:v>5.0834997503744379</c:v>
                </c:pt>
                <c:pt idx="28">
                  <c:v>5.0535617941991786</c:v>
                </c:pt>
                <c:pt idx="29">
                  <c:v>5.206747175415952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6-4098-A14B-E2B221A16677}"/>
            </c:ext>
          </c:extLst>
        </c:ser>
        <c:ser>
          <c:idx val="1"/>
          <c:order val="1"/>
          <c:tx>
            <c:strRef>
              <c:f>output!$J$1</c:f>
              <c:strCache>
                <c:ptCount val="1"/>
                <c:pt idx="0">
                  <c:v>Speedup (Transposed Parallel vs. Sequential)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output!$J$2:$J$31</c:f>
              <c:numCache>
                <c:formatCode>0.00000</c:formatCode>
                <c:ptCount val="30"/>
                <c:pt idx="0">
                  <c:v>4</c:v>
                </c:pt>
                <c:pt idx="1">
                  <c:v>5.5</c:v>
                </c:pt>
                <c:pt idx="2">
                  <c:v>5.9999999999999991</c:v>
                </c:pt>
                <c:pt idx="3" formatCode="General">
                  <c:v>4.9069767441860463</c:v>
                </c:pt>
                <c:pt idx="4" formatCode="General">
                  <c:v>3.8878504672897196</c:v>
                </c:pt>
                <c:pt idx="5" formatCode="General">
                  <c:v>5.0427350427350426</c:v>
                </c:pt>
                <c:pt idx="6" formatCode="General">
                  <c:v>4.5740740740740744</c:v>
                </c:pt>
                <c:pt idx="7" formatCode="General">
                  <c:v>4.5777027027027026</c:v>
                </c:pt>
                <c:pt idx="8" formatCode="General">
                  <c:v>4.875</c:v>
                </c:pt>
                <c:pt idx="9" formatCode="General">
                  <c:v>4.7542087542087543</c:v>
                </c:pt>
                <c:pt idx="10" formatCode="General">
                  <c:v>4.3573113207547172</c:v>
                </c:pt>
                <c:pt idx="11" formatCode="General">
                  <c:v>4.690661478599222</c:v>
                </c:pt>
                <c:pt idx="12" formatCode="General">
                  <c:v>4.3941605839416056</c:v>
                </c:pt>
                <c:pt idx="13" formatCode="General">
                  <c:v>4.7660818713450297</c:v>
                </c:pt>
                <c:pt idx="14" formatCode="General">
                  <c:v>4.493249758919962</c:v>
                </c:pt>
                <c:pt idx="15" formatCode="General">
                  <c:v>4.2216398352676903</c:v>
                </c:pt>
                <c:pt idx="16" formatCode="General">
                  <c:v>4.502672010688042</c:v>
                </c:pt>
                <c:pt idx="17" formatCode="General">
                  <c:v>4.516939582156974</c:v>
                </c:pt>
                <c:pt idx="18" formatCode="General">
                  <c:v>4.2585320243104254</c:v>
                </c:pt>
                <c:pt idx="19" formatCode="General">
                  <c:v>4.3110154905335634</c:v>
                </c:pt>
                <c:pt idx="20" formatCode="General">
                  <c:v>4.2229625832906201</c:v>
                </c:pt>
                <c:pt idx="21" formatCode="General">
                  <c:v>4.4048825426070932</c:v>
                </c:pt>
                <c:pt idx="22" formatCode="General">
                  <c:v>4.4355543418896772</c:v>
                </c:pt>
                <c:pt idx="23" formatCode="General">
                  <c:v>4.2600114090131198</c:v>
                </c:pt>
                <c:pt idx="24" formatCode="General">
                  <c:v>4.4147893199833126</c:v>
                </c:pt>
                <c:pt idx="25" formatCode="General">
                  <c:v>3.8806459349268523</c:v>
                </c:pt>
                <c:pt idx="26" formatCode="General">
                  <c:v>4.3053551386884719</c:v>
                </c:pt>
                <c:pt idx="27" formatCode="General">
                  <c:v>4.2454847565380724</c:v>
                </c:pt>
                <c:pt idx="28" formatCode="General">
                  <c:v>4.3080698998625557</c:v>
                </c:pt>
                <c:pt idx="29" formatCode="General">
                  <c:v>4.2787437899219301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6-4098-A14B-E2B221A1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56207"/>
        <c:axId val="162749231"/>
      </c:lineChart>
      <c:catAx>
        <c:axId val="15868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9231"/>
        <c:crosses val="autoZero"/>
        <c:auto val="1"/>
        <c:lblAlgn val="ctr"/>
        <c:lblOffset val="100"/>
        <c:noMultiLvlLbl val="0"/>
      </c:catAx>
      <c:valAx>
        <c:axId val="1627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Efficiency (Naive vs Transposed)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output!$I$1</c:f>
              <c:strCache>
                <c:ptCount val="1"/>
                <c:pt idx="0">
                  <c:v>Efficiency (Standard Parallel vs. Sequential)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output!$I$2:$I$31</c:f>
              <c:numCache>
                <c:formatCode>General</c:formatCode>
                <c:ptCount val="30"/>
                <c:pt idx="0">
                  <c:v>0.16666666666666666</c:v>
                </c:pt>
                <c:pt idx="1">
                  <c:v>0.34722222222222227</c:v>
                </c:pt>
                <c:pt idx="2">
                  <c:v>0.52777777777777779</c:v>
                </c:pt>
                <c:pt idx="3">
                  <c:v>0.34188034188034194</c:v>
                </c:pt>
                <c:pt idx="4">
                  <c:v>0.53342749529190214</c:v>
                </c:pt>
                <c:pt idx="5">
                  <c:v>0.89489112227805689</c:v>
                </c:pt>
                <c:pt idx="6">
                  <c:v>0.64251207729468607</c:v>
                </c:pt>
                <c:pt idx="7">
                  <c:v>0.70817610062893077</c:v>
                </c:pt>
                <c:pt idx="8">
                  <c:v>0.54251316779533487</c:v>
                </c:pt>
                <c:pt idx="9">
                  <c:v>0.49614607025524388</c:v>
                </c:pt>
                <c:pt idx="10">
                  <c:v>0.46330492424242425</c:v>
                </c:pt>
                <c:pt idx="11">
                  <c:v>0.47261462205700128</c:v>
                </c:pt>
                <c:pt idx="12">
                  <c:v>0.43238173666392171</c:v>
                </c:pt>
                <c:pt idx="13">
                  <c:v>0.40049049250823082</c:v>
                </c:pt>
                <c:pt idx="14">
                  <c:v>0.41286217167614403</c:v>
                </c:pt>
                <c:pt idx="15">
                  <c:v>0.44111681990265006</c:v>
                </c:pt>
                <c:pt idx="16">
                  <c:v>0.42826514831997753</c:v>
                </c:pt>
                <c:pt idx="17">
                  <c:v>0.44122333362839689</c:v>
                </c:pt>
                <c:pt idx="18">
                  <c:v>0.44069057987059312</c:v>
                </c:pt>
                <c:pt idx="19">
                  <c:v>0.43758488702308923</c:v>
                </c:pt>
                <c:pt idx="20">
                  <c:v>0.44394830659536538</c:v>
                </c:pt>
                <c:pt idx="21">
                  <c:v>0.44011865035224318</c:v>
                </c:pt>
                <c:pt idx="22">
                  <c:v>0.43229187058716051</c:v>
                </c:pt>
                <c:pt idx="23">
                  <c:v>0.43405909889513844</c:v>
                </c:pt>
                <c:pt idx="24">
                  <c:v>0.43023426431896378</c:v>
                </c:pt>
                <c:pt idx="25">
                  <c:v>0.4284165244596132</c:v>
                </c:pt>
                <c:pt idx="26">
                  <c:v>0.41972619074919165</c:v>
                </c:pt>
                <c:pt idx="27">
                  <c:v>0.42362497919786984</c:v>
                </c:pt>
                <c:pt idx="28">
                  <c:v>0.42113014951659822</c:v>
                </c:pt>
                <c:pt idx="29">
                  <c:v>0.43389559795132931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3-4438-BC5A-0B2EB01FDC6C}"/>
            </c:ext>
          </c:extLst>
        </c:ser>
        <c:ser>
          <c:idx val="1"/>
          <c:order val="1"/>
          <c:tx>
            <c:strRef>
              <c:f>output!$K$1</c:f>
              <c:strCache>
                <c:ptCount val="1"/>
                <c:pt idx="0">
                  <c:v>Efficiency (Transposed Parallel vs. Sequential)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output!$K$2:$K$31</c:f>
              <c:numCache>
                <c:formatCode>General</c:formatCode>
                <c:ptCount val="30"/>
                <c:pt idx="0">
                  <c:v>0.33333333333333331</c:v>
                </c:pt>
                <c:pt idx="1">
                  <c:v>0.45833333333333331</c:v>
                </c:pt>
                <c:pt idx="2">
                  <c:v>0.49999999999999994</c:v>
                </c:pt>
                <c:pt idx="3">
                  <c:v>0.40891472868217055</c:v>
                </c:pt>
                <c:pt idx="4">
                  <c:v>0.32398753894080995</c:v>
                </c:pt>
                <c:pt idx="5">
                  <c:v>0.42022792022792022</c:v>
                </c:pt>
                <c:pt idx="6">
                  <c:v>0.38117283950617287</c:v>
                </c:pt>
                <c:pt idx="7">
                  <c:v>0.3814752252252252</c:v>
                </c:pt>
                <c:pt idx="8">
                  <c:v>0.40625</c:v>
                </c:pt>
                <c:pt idx="9">
                  <c:v>0.39618406285072955</c:v>
                </c:pt>
                <c:pt idx="10">
                  <c:v>0.36310927672955978</c:v>
                </c:pt>
                <c:pt idx="11">
                  <c:v>0.39088845654993515</c:v>
                </c:pt>
                <c:pt idx="12">
                  <c:v>0.36618004866180048</c:v>
                </c:pt>
                <c:pt idx="13">
                  <c:v>0.39717348927875246</c:v>
                </c:pt>
                <c:pt idx="14">
                  <c:v>0.37443747990999682</c:v>
                </c:pt>
                <c:pt idx="15">
                  <c:v>0.35180331960564087</c:v>
                </c:pt>
                <c:pt idx="16">
                  <c:v>0.37522266755733685</c:v>
                </c:pt>
                <c:pt idx="17">
                  <c:v>0.37641163184641452</c:v>
                </c:pt>
                <c:pt idx="18">
                  <c:v>0.35487766869253545</c:v>
                </c:pt>
                <c:pt idx="19">
                  <c:v>0.35925129087779695</c:v>
                </c:pt>
                <c:pt idx="20">
                  <c:v>0.3519135486075517</c:v>
                </c:pt>
                <c:pt idx="21">
                  <c:v>0.36707354521725777</c:v>
                </c:pt>
                <c:pt idx="22">
                  <c:v>0.36962952849080644</c:v>
                </c:pt>
                <c:pt idx="23">
                  <c:v>0.35500095075109334</c:v>
                </c:pt>
                <c:pt idx="24">
                  <c:v>0.36789910999860936</c:v>
                </c:pt>
                <c:pt idx="25">
                  <c:v>0.32338716124390438</c:v>
                </c:pt>
                <c:pt idx="26">
                  <c:v>0.35877959489070599</c:v>
                </c:pt>
                <c:pt idx="27">
                  <c:v>0.35379039637817272</c:v>
                </c:pt>
                <c:pt idx="28">
                  <c:v>0.35900582498854633</c:v>
                </c:pt>
                <c:pt idx="29">
                  <c:v>0.35656198249349419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3-4438-BC5A-0B2EB01F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110399"/>
        <c:axId val="162745263"/>
      </c:lineChart>
      <c:catAx>
        <c:axId val="15871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Scalar Size</a:t>
                </a:r>
                <a:r>
                  <a:rPr lang="en-US" baseline="0"/>
                  <a:t>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5263"/>
        <c:crosses val="autoZero"/>
        <c:auto val="1"/>
        <c:lblAlgn val="ctr"/>
        <c:lblOffset val="100"/>
        <c:noMultiLvlLbl val="0"/>
      </c:catAx>
      <c:valAx>
        <c:axId val="162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2177415</xdr:colOff>
      <xdr:row>32</xdr:row>
      <xdr:rowOff>170497</xdr:rowOff>
    </xdr:from>
    <xdr:to>
      <xdr:col>4</xdr:col>
      <xdr:colOff>219075</xdr:colOff>
      <xdr:row>48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3D9D5-9224-56E6-E8D5-AAAF87A6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32</xdr:row>
      <xdr:rowOff>180022</xdr:rowOff>
    </xdr:from>
    <xdr:to>
      <xdr:col>6</xdr:col>
      <xdr:colOff>283845</xdr:colOff>
      <xdr:row>48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543C0-3EA1-771B-B609-743D9C81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708658</xdr:colOff>
      <xdr:row>34</xdr:row>
      <xdr:rowOff>53340</xdr:rowOff>
    </xdr:from>
    <xdr:to>
      <xdr:col>8</xdr:col>
      <xdr:colOff>60958</xdr:colOff>
      <xdr:row>49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D9DBB-A74F-7D33-4CAF-BA9248BA3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624840</xdr:colOff>
      <xdr:row>49</xdr:row>
      <xdr:rowOff>94295</xdr:rowOff>
    </xdr:from>
    <xdr:to>
      <xdr:col>6</xdr:col>
      <xdr:colOff>381000</xdr:colOff>
      <xdr:row>64</xdr:row>
      <xdr:rowOff>130490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E683C-3E63-D40D-0C99-6269755A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"/>
  <sheetViews>
    <sheetView tabSelected="1" workbookViewId="0">
      <selection activeCell="H55" sqref="H55"/>
    </sheetView>
  </sheetViews>
  <sheetFormatPr defaultRowHeight="14.4" x14ac:dyDescent="0.3"/>
  <cols>
    <col min="1" max="1" width="19.109375" bestFit="1" customWidth="1"/>
    <col min="2" max="2" width="38.21875" bestFit="1" customWidth="1"/>
    <col min="3" max="3" width="21.5546875" bestFit="1" customWidth="1"/>
    <col min="4" max="4" width="35.44140625" bestFit="1" customWidth="1"/>
    <col min="5" max="5" width="32.44140625" bestFit="1" customWidth="1"/>
    <col min="6" max="6" width="37.77734375" bestFit="1" customWidth="1"/>
    <col min="7" max="7" width="34.88671875" bestFit="1" customWidth="1"/>
    <col min="8" max="8" width="41.21875" bestFit="1" customWidth="1"/>
    <col min="9" max="9" width="41.88671875" bestFit="1" customWidth="1"/>
    <col min="10" max="10" width="43.44140625" bestFit="1" customWidth="1"/>
    <col min="11" max="11" width="44.109375" bestFit="1" customWidth="1"/>
    <col min="13" max="13" width="44.109375" bestFit="1" customWidth="1"/>
  </cols>
  <sheetData>
    <row r="1" spans="1:43" x14ac:dyDescent="0.3">
      <c r="A1" s="1" t="s">
        <v>11</v>
      </c>
      <c r="B1" s="1" t="s">
        <v>12</v>
      </c>
      <c r="C1" s="1" t="s">
        <v>13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  <c r="I1" s="1" t="s">
        <v>4</v>
      </c>
      <c r="J1" s="2" t="s">
        <v>5</v>
      </c>
      <c r="K1" s="1" t="s">
        <v>6</v>
      </c>
      <c r="M1" s="1" t="s">
        <v>0</v>
      </c>
      <c r="N1" s="1">
        <v>100</v>
      </c>
      <c r="O1" s="1">
        <v>200</v>
      </c>
      <c r="P1" s="1">
        <v>300</v>
      </c>
      <c r="Q1" s="1">
        <v>400</v>
      </c>
      <c r="R1" s="1">
        <v>500</v>
      </c>
      <c r="S1" s="1">
        <v>600</v>
      </c>
      <c r="T1" s="1">
        <v>700</v>
      </c>
      <c r="U1" s="1">
        <v>800</v>
      </c>
      <c r="V1" s="1">
        <v>900</v>
      </c>
      <c r="W1" s="1">
        <v>1000</v>
      </c>
      <c r="X1" s="1">
        <v>1100</v>
      </c>
      <c r="Y1" s="1">
        <v>1200</v>
      </c>
      <c r="Z1" s="1">
        <v>1300</v>
      </c>
      <c r="AA1" s="1">
        <v>1400</v>
      </c>
      <c r="AB1" s="1">
        <v>1500</v>
      </c>
      <c r="AC1" s="1">
        <v>1600</v>
      </c>
      <c r="AD1" s="1">
        <v>1700</v>
      </c>
      <c r="AE1" s="1">
        <v>1800</v>
      </c>
      <c r="AF1" s="1">
        <v>1900</v>
      </c>
      <c r="AG1" s="1">
        <v>2000</v>
      </c>
      <c r="AH1" s="1">
        <v>2100</v>
      </c>
      <c r="AI1" s="1">
        <v>2200</v>
      </c>
      <c r="AJ1" s="1">
        <v>2300</v>
      </c>
      <c r="AK1" s="1">
        <v>2400</v>
      </c>
      <c r="AL1" s="1">
        <v>2500</v>
      </c>
      <c r="AM1" s="1">
        <v>2600</v>
      </c>
      <c r="AN1" s="1">
        <v>2700</v>
      </c>
      <c r="AO1" s="1">
        <v>2800</v>
      </c>
      <c r="AP1" s="1">
        <v>2900</v>
      </c>
      <c r="AQ1" s="1">
        <v>3000</v>
      </c>
    </row>
    <row r="2" spans="1:43" x14ac:dyDescent="0.3">
      <c r="A2" s="1">
        <v>100</v>
      </c>
      <c r="B2" s="1">
        <v>101</v>
      </c>
      <c r="C2" s="1">
        <v>102</v>
      </c>
      <c r="D2" s="3">
        <v>4.0000000000000001E-3</v>
      </c>
      <c r="E2" s="3">
        <v>2E-3</v>
      </c>
      <c r="F2" s="3">
        <v>4.0000000000000001E-3</v>
      </c>
      <c r="G2" s="3">
        <v>1E-3</v>
      </c>
      <c r="H2" s="4">
        <f>(D2/E2)</f>
        <v>2</v>
      </c>
      <c r="I2" s="1">
        <f>(H2/12)</f>
        <v>0.16666666666666666</v>
      </c>
      <c r="J2" s="5">
        <f>(F2/G2)</f>
        <v>4</v>
      </c>
      <c r="K2" s="1">
        <f>(J2/12)</f>
        <v>0.33333333333333331</v>
      </c>
      <c r="M2" s="1" t="s">
        <v>1</v>
      </c>
      <c r="N2" s="1">
        <v>101</v>
      </c>
      <c r="O2" s="1">
        <v>201</v>
      </c>
      <c r="P2" s="1">
        <v>301</v>
      </c>
      <c r="Q2" s="1">
        <v>401</v>
      </c>
      <c r="R2" s="1">
        <v>501</v>
      </c>
      <c r="S2" s="1">
        <v>601</v>
      </c>
      <c r="T2" s="1">
        <v>701</v>
      </c>
      <c r="U2" s="1">
        <v>801</v>
      </c>
      <c r="V2" s="1">
        <v>901</v>
      </c>
      <c r="W2" s="1">
        <v>1001</v>
      </c>
      <c r="X2" s="1">
        <v>1101</v>
      </c>
      <c r="Y2" s="1">
        <v>1201</v>
      </c>
      <c r="Z2" s="1">
        <v>1301</v>
      </c>
      <c r="AA2" s="1">
        <v>1401</v>
      </c>
      <c r="AB2" s="1">
        <v>1501</v>
      </c>
      <c r="AC2" s="1">
        <v>1601</v>
      </c>
      <c r="AD2" s="1">
        <v>1701</v>
      </c>
      <c r="AE2" s="1">
        <v>1801</v>
      </c>
      <c r="AF2" s="1">
        <v>1901</v>
      </c>
      <c r="AG2" s="1">
        <v>2001</v>
      </c>
      <c r="AH2" s="1">
        <v>2101</v>
      </c>
      <c r="AI2" s="1">
        <v>2201</v>
      </c>
      <c r="AJ2" s="1">
        <v>2301</v>
      </c>
      <c r="AK2" s="1">
        <v>2401</v>
      </c>
      <c r="AL2" s="1">
        <v>2501</v>
      </c>
      <c r="AM2" s="1">
        <v>2601</v>
      </c>
      <c r="AN2" s="1">
        <v>2701</v>
      </c>
      <c r="AO2" s="1">
        <v>2801</v>
      </c>
      <c r="AP2" s="1">
        <v>2901</v>
      </c>
      <c r="AQ2" s="1">
        <v>3001</v>
      </c>
    </row>
    <row r="3" spans="1:43" x14ac:dyDescent="0.3">
      <c r="A3" s="1">
        <v>200</v>
      </c>
      <c r="B3" s="1">
        <v>201</v>
      </c>
      <c r="C3" s="1">
        <v>202</v>
      </c>
      <c r="D3" s="3">
        <v>2.5000000000000001E-2</v>
      </c>
      <c r="E3" s="3">
        <v>6.0000000000000001E-3</v>
      </c>
      <c r="F3" s="3">
        <v>2.1999999999999999E-2</v>
      </c>
      <c r="G3" s="3">
        <v>4.0000000000000001E-3</v>
      </c>
      <c r="H3" s="1">
        <f t="shared" ref="H3:H31" si="0">(D3/E3)</f>
        <v>4.166666666666667</v>
      </c>
      <c r="I3" s="1">
        <f t="shared" ref="I3:I31" si="1">(H3/12)</f>
        <v>0.34722222222222227</v>
      </c>
      <c r="J3" s="5">
        <f t="shared" ref="J3:J31" si="2">(F3/G3)</f>
        <v>5.5</v>
      </c>
      <c r="K3" s="1">
        <f t="shared" ref="K3:K31" si="3">(J3/12)</f>
        <v>0.45833333333333331</v>
      </c>
      <c r="M3" s="1" t="s">
        <v>2</v>
      </c>
      <c r="N3" s="1">
        <v>102</v>
      </c>
      <c r="O3" s="1">
        <v>202</v>
      </c>
      <c r="P3" s="1">
        <v>302</v>
      </c>
      <c r="Q3" s="1">
        <v>402</v>
      </c>
      <c r="R3" s="1">
        <v>502</v>
      </c>
      <c r="S3" s="1">
        <v>602</v>
      </c>
      <c r="T3" s="1">
        <v>702</v>
      </c>
      <c r="U3" s="1">
        <v>802</v>
      </c>
      <c r="V3" s="1">
        <v>902</v>
      </c>
      <c r="W3" s="1">
        <v>1002</v>
      </c>
      <c r="X3" s="1">
        <v>1102</v>
      </c>
      <c r="Y3" s="1">
        <v>1202</v>
      </c>
      <c r="Z3" s="1">
        <v>1302</v>
      </c>
      <c r="AA3" s="1">
        <v>1402</v>
      </c>
      <c r="AB3" s="1">
        <v>1502</v>
      </c>
      <c r="AC3" s="1">
        <v>1602</v>
      </c>
      <c r="AD3" s="1">
        <v>1702</v>
      </c>
      <c r="AE3" s="1">
        <v>1802</v>
      </c>
      <c r="AF3" s="1">
        <v>1902</v>
      </c>
      <c r="AG3" s="1">
        <v>2002</v>
      </c>
      <c r="AH3" s="1">
        <v>2102</v>
      </c>
      <c r="AI3" s="1">
        <v>2202</v>
      </c>
      <c r="AJ3" s="1">
        <v>2302</v>
      </c>
      <c r="AK3" s="1">
        <v>2402</v>
      </c>
      <c r="AL3" s="1">
        <v>2502</v>
      </c>
      <c r="AM3" s="1">
        <v>2602</v>
      </c>
      <c r="AN3" s="1">
        <v>2702</v>
      </c>
      <c r="AO3" s="1">
        <v>2802</v>
      </c>
      <c r="AP3" s="1">
        <v>2902</v>
      </c>
      <c r="AQ3" s="1">
        <v>3002</v>
      </c>
    </row>
    <row r="4" spans="1:43" x14ac:dyDescent="0.3">
      <c r="A4" s="1">
        <v>300</v>
      </c>
      <c r="B4" s="1">
        <v>301</v>
      </c>
      <c r="C4" s="1">
        <v>302</v>
      </c>
      <c r="D4" s="3">
        <v>9.5000000000000001E-2</v>
      </c>
      <c r="E4" s="3">
        <v>1.4999999999999999E-2</v>
      </c>
      <c r="F4" s="3">
        <v>7.1999999999999995E-2</v>
      </c>
      <c r="G4" s="3">
        <v>1.2E-2</v>
      </c>
      <c r="H4" s="1">
        <f t="shared" si="0"/>
        <v>6.3333333333333339</v>
      </c>
      <c r="I4" s="1">
        <f t="shared" si="1"/>
        <v>0.52777777777777779</v>
      </c>
      <c r="J4" s="5">
        <f t="shared" si="2"/>
        <v>5.9999999999999991</v>
      </c>
      <c r="K4" s="1">
        <f t="shared" si="3"/>
        <v>0.49999999999999994</v>
      </c>
      <c r="M4" s="1" t="s">
        <v>7</v>
      </c>
      <c r="N4" s="3">
        <v>4.0000000000000001E-3</v>
      </c>
      <c r="O4" s="3">
        <v>2.5000000000000001E-2</v>
      </c>
      <c r="P4" s="3">
        <v>9.5000000000000001E-2</v>
      </c>
      <c r="Q4" s="3">
        <v>0.32</v>
      </c>
      <c r="R4" s="3">
        <v>1.133</v>
      </c>
      <c r="S4" s="3">
        <v>2.137</v>
      </c>
      <c r="T4" s="3">
        <v>2.66</v>
      </c>
      <c r="U4" s="3">
        <v>4.5039999999999996</v>
      </c>
      <c r="V4" s="3">
        <v>5.7679999999999998</v>
      </c>
      <c r="W4" s="3">
        <v>7.8529999999999998</v>
      </c>
      <c r="X4" s="3">
        <v>11.742000000000001</v>
      </c>
      <c r="Y4" s="3">
        <v>15.256</v>
      </c>
      <c r="Z4" s="3">
        <v>18.902000000000001</v>
      </c>
      <c r="AA4" s="3">
        <v>23.841999999999999</v>
      </c>
      <c r="AB4" s="3">
        <v>30.494</v>
      </c>
      <c r="AC4" s="3">
        <v>39.15</v>
      </c>
      <c r="AD4" s="3">
        <v>48.74</v>
      </c>
      <c r="AE4" s="3">
        <v>59.814</v>
      </c>
      <c r="AF4" s="3">
        <v>71.650999999999996</v>
      </c>
      <c r="AG4" s="3">
        <v>85.055999999999997</v>
      </c>
      <c r="AH4" s="3">
        <v>99.622</v>
      </c>
      <c r="AI4" s="3">
        <v>113.952</v>
      </c>
      <c r="AJ4" s="3">
        <v>132.494</v>
      </c>
      <c r="AK4" s="3">
        <v>147.245</v>
      </c>
      <c r="AL4" s="3">
        <v>170.06299999999999</v>
      </c>
      <c r="AM4" s="3">
        <v>192.80799999999999</v>
      </c>
      <c r="AN4" s="3">
        <v>219.636</v>
      </c>
      <c r="AO4" s="3">
        <v>244.374</v>
      </c>
      <c r="AP4" s="3">
        <v>271.63400000000001</v>
      </c>
      <c r="AQ4" s="3">
        <v>294.47800000000001</v>
      </c>
    </row>
    <row r="5" spans="1:43" x14ac:dyDescent="0.3">
      <c r="A5" s="1">
        <v>400</v>
      </c>
      <c r="B5" s="1">
        <v>401</v>
      </c>
      <c r="C5" s="1">
        <v>402</v>
      </c>
      <c r="D5" s="3">
        <v>0.32</v>
      </c>
      <c r="E5" s="3">
        <v>7.8E-2</v>
      </c>
      <c r="F5" s="3">
        <v>0.21099999999999999</v>
      </c>
      <c r="G5" s="3">
        <v>4.2999999999999997E-2</v>
      </c>
      <c r="H5" s="1">
        <f t="shared" si="0"/>
        <v>4.1025641025641031</v>
      </c>
      <c r="I5" s="1">
        <f t="shared" si="1"/>
        <v>0.34188034188034194</v>
      </c>
      <c r="J5" s="1">
        <f t="shared" si="2"/>
        <v>4.9069767441860463</v>
      </c>
      <c r="K5" s="1">
        <f t="shared" si="3"/>
        <v>0.40891472868217055</v>
      </c>
      <c r="M5" s="1" t="s">
        <v>8</v>
      </c>
      <c r="N5" s="3">
        <v>2E-3</v>
      </c>
      <c r="O5" s="3">
        <v>6.0000000000000001E-3</v>
      </c>
      <c r="P5" s="3">
        <v>1.4999999999999999E-2</v>
      </c>
      <c r="Q5" s="3">
        <v>7.8E-2</v>
      </c>
      <c r="R5" s="3">
        <v>0.17699999999999999</v>
      </c>
      <c r="S5" s="3">
        <v>0.19900000000000001</v>
      </c>
      <c r="T5" s="3">
        <v>0.34499999999999997</v>
      </c>
      <c r="U5" s="3">
        <v>0.53</v>
      </c>
      <c r="V5" s="3">
        <v>0.88600000000000001</v>
      </c>
      <c r="W5" s="3">
        <v>1.319</v>
      </c>
      <c r="X5" s="3">
        <v>2.1120000000000001</v>
      </c>
      <c r="Y5" s="3">
        <v>2.69</v>
      </c>
      <c r="Z5" s="3">
        <v>3.6429999999999998</v>
      </c>
      <c r="AA5" s="3">
        <v>4.9610000000000003</v>
      </c>
      <c r="AB5" s="3">
        <v>6.1550000000000002</v>
      </c>
      <c r="AC5" s="3">
        <v>7.3959999999999999</v>
      </c>
      <c r="AD5" s="3">
        <v>9.484</v>
      </c>
      <c r="AE5" s="3">
        <v>11.297000000000001</v>
      </c>
      <c r="AF5" s="3">
        <v>13.548999999999999</v>
      </c>
      <c r="AG5" s="3">
        <v>16.198</v>
      </c>
      <c r="AH5" s="3">
        <v>18.7</v>
      </c>
      <c r="AI5" s="3">
        <v>21.576000000000001</v>
      </c>
      <c r="AJ5" s="3">
        <v>25.541</v>
      </c>
      <c r="AK5" s="3">
        <v>28.268999999999998</v>
      </c>
      <c r="AL5" s="3">
        <v>32.94</v>
      </c>
      <c r="AM5" s="3">
        <v>37.503999999999998</v>
      </c>
      <c r="AN5" s="3">
        <v>43.606999999999999</v>
      </c>
      <c r="AO5" s="3">
        <v>48.072000000000003</v>
      </c>
      <c r="AP5" s="3">
        <v>53.750999999999998</v>
      </c>
      <c r="AQ5" s="3">
        <v>56.557000000000002</v>
      </c>
    </row>
    <row r="6" spans="1:43" x14ac:dyDescent="0.3">
      <c r="A6" s="1">
        <v>500</v>
      </c>
      <c r="B6" s="1">
        <v>501</v>
      </c>
      <c r="C6" s="1">
        <v>502</v>
      </c>
      <c r="D6" s="3">
        <v>1.133</v>
      </c>
      <c r="E6" s="3">
        <v>0.17699999999999999</v>
      </c>
      <c r="F6" s="3">
        <v>0.41599999999999998</v>
      </c>
      <c r="G6" s="3">
        <v>0.107</v>
      </c>
      <c r="H6" s="1">
        <f t="shared" si="0"/>
        <v>6.4011299435028253</v>
      </c>
      <c r="I6" s="1">
        <f t="shared" si="1"/>
        <v>0.53342749529190214</v>
      </c>
      <c r="J6" s="1">
        <f t="shared" si="2"/>
        <v>3.8878504672897196</v>
      </c>
      <c r="K6" s="1">
        <f t="shared" si="3"/>
        <v>0.32398753894080995</v>
      </c>
      <c r="M6" s="1" t="s">
        <v>9</v>
      </c>
      <c r="N6" s="3">
        <v>4.0000000000000001E-3</v>
      </c>
      <c r="O6" s="3">
        <v>2.1999999999999999E-2</v>
      </c>
      <c r="P6" s="3">
        <v>7.1999999999999995E-2</v>
      </c>
      <c r="Q6" s="3">
        <v>0.21099999999999999</v>
      </c>
      <c r="R6" s="3">
        <v>0.41599999999999998</v>
      </c>
      <c r="S6" s="3">
        <v>0.59</v>
      </c>
      <c r="T6" s="3">
        <v>0.98799999999999999</v>
      </c>
      <c r="U6" s="3">
        <v>1.355</v>
      </c>
      <c r="V6" s="3">
        <v>1.911</v>
      </c>
      <c r="W6" s="3">
        <v>2.8239999999999998</v>
      </c>
      <c r="X6" s="3">
        <v>3.6949999999999998</v>
      </c>
      <c r="Y6" s="3">
        <v>4.8220000000000001</v>
      </c>
      <c r="Z6" s="3">
        <v>6.02</v>
      </c>
      <c r="AA6" s="3">
        <v>8.15</v>
      </c>
      <c r="AB6" s="3">
        <v>9.3190000000000008</v>
      </c>
      <c r="AC6" s="3">
        <v>11.276</v>
      </c>
      <c r="AD6" s="3">
        <v>13.481</v>
      </c>
      <c r="AE6" s="3">
        <v>15.999000000000001</v>
      </c>
      <c r="AF6" s="3">
        <v>18.218</v>
      </c>
      <c r="AG6" s="3">
        <v>25.047000000000001</v>
      </c>
      <c r="AH6" s="3">
        <v>24.716999999999999</v>
      </c>
      <c r="AI6" s="3">
        <v>28.689</v>
      </c>
      <c r="AJ6" s="3">
        <v>32.485999999999997</v>
      </c>
      <c r="AK6" s="3">
        <v>37.338999999999999</v>
      </c>
      <c r="AL6" s="3">
        <v>42.329000000000001</v>
      </c>
      <c r="AM6" s="3">
        <v>48.542999999999999</v>
      </c>
      <c r="AN6" s="3">
        <v>53.704999999999998</v>
      </c>
      <c r="AO6" s="3">
        <v>58.765999999999998</v>
      </c>
      <c r="AP6" s="3">
        <v>65.822999999999993</v>
      </c>
      <c r="AQ6" s="3">
        <v>72.344999999999999</v>
      </c>
    </row>
    <row r="7" spans="1:43" x14ac:dyDescent="0.3">
      <c r="A7" s="1">
        <v>600</v>
      </c>
      <c r="B7" s="1">
        <v>601</v>
      </c>
      <c r="C7" s="1">
        <v>602</v>
      </c>
      <c r="D7" s="3">
        <v>2.137</v>
      </c>
      <c r="E7" s="3">
        <v>0.19900000000000001</v>
      </c>
      <c r="F7" s="3">
        <v>0.59</v>
      </c>
      <c r="G7" s="3">
        <v>0.11700000000000001</v>
      </c>
      <c r="H7" s="1">
        <f t="shared" si="0"/>
        <v>10.738693467336683</v>
      </c>
      <c r="I7" s="1">
        <f t="shared" si="1"/>
        <v>0.89489112227805689</v>
      </c>
      <c r="J7" s="1">
        <f t="shared" si="2"/>
        <v>5.0427350427350426</v>
      </c>
      <c r="K7" s="1">
        <f t="shared" si="3"/>
        <v>0.42022792022792022</v>
      </c>
      <c r="M7" s="1" t="s">
        <v>10</v>
      </c>
      <c r="N7" s="3">
        <v>1E-3</v>
      </c>
      <c r="O7" s="3">
        <v>4.0000000000000001E-3</v>
      </c>
      <c r="P7" s="3">
        <v>1.2E-2</v>
      </c>
      <c r="Q7" s="3">
        <v>4.2999999999999997E-2</v>
      </c>
      <c r="R7" s="3">
        <v>0.107</v>
      </c>
      <c r="S7" s="3">
        <v>0.11700000000000001</v>
      </c>
      <c r="T7" s="3">
        <v>0.216</v>
      </c>
      <c r="U7" s="3">
        <v>0.29599999999999999</v>
      </c>
      <c r="V7" s="3">
        <v>0.39200000000000002</v>
      </c>
      <c r="W7" s="3">
        <v>0.59399999999999997</v>
      </c>
      <c r="X7" s="3">
        <v>0.84799999999999998</v>
      </c>
      <c r="Y7" s="3">
        <v>1.028</v>
      </c>
      <c r="Z7" s="3">
        <v>1.37</v>
      </c>
      <c r="AA7" s="3">
        <v>1.71</v>
      </c>
      <c r="AB7" s="3">
        <v>2.0739999999999998</v>
      </c>
      <c r="AC7" s="3">
        <v>2.6709999999999998</v>
      </c>
      <c r="AD7" s="3">
        <v>2.9940000000000002</v>
      </c>
      <c r="AE7" s="3">
        <v>3.5419999999999998</v>
      </c>
      <c r="AF7" s="3">
        <v>4.2779999999999996</v>
      </c>
      <c r="AG7" s="3">
        <v>5.81</v>
      </c>
      <c r="AH7" s="3">
        <v>5.8529999999999998</v>
      </c>
      <c r="AI7" s="3">
        <v>6.5129999999999999</v>
      </c>
      <c r="AJ7" s="3">
        <v>7.3239999999999998</v>
      </c>
      <c r="AK7" s="3">
        <v>8.7650000000000006</v>
      </c>
      <c r="AL7" s="3">
        <v>9.5879999999999992</v>
      </c>
      <c r="AM7" s="3">
        <v>12.509</v>
      </c>
      <c r="AN7" s="3">
        <v>12.474</v>
      </c>
      <c r="AO7" s="3">
        <v>13.842000000000001</v>
      </c>
      <c r="AP7" s="3">
        <v>15.279</v>
      </c>
      <c r="AQ7" s="3">
        <v>16.908000000000001</v>
      </c>
    </row>
    <row r="8" spans="1:43" x14ac:dyDescent="0.3">
      <c r="A8" s="1">
        <v>700</v>
      </c>
      <c r="B8" s="1">
        <v>701</v>
      </c>
      <c r="C8" s="1">
        <v>702</v>
      </c>
      <c r="D8" s="3">
        <v>2.66</v>
      </c>
      <c r="E8" s="3">
        <v>0.34499999999999997</v>
      </c>
      <c r="F8" s="3">
        <v>0.98799999999999999</v>
      </c>
      <c r="G8" s="3">
        <v>0.216</v>
      </c>
      <c r="H8" s="1">
        <f t="shared" si="0"/>
        <v>7.7101449275362333</v>
      </c>
      <c r="I8" s="1">
        <f t="shared" si="1"/>
        <v>0.64251207729468607</v>
      </c>
      <c r="J8" s="1">
        <f t="shared" si="2"/>
        <v>4.5740740740740744</v>
      </c>
      <c r="K8" s="1">
        <f t="shared" si="3"/>
        <v>0.38117283950617287</v>
      </c>
      <c r="M8" s="1" t="s">
        <v>3</v>
      </c>
      <c r="N8" s="4">
        <f t="shared" ref="N8:AQ8" si="4">(N4/N5)</f>
        <v>2</v>
      </c>
      <c r="O8" s="1">
        <f t="shared" si="4"/>
        <v>4.166666666666667</v>
      </c>
      <c r="P8" s="1">
        <f t="shared" si="4"/>
        <v>6.3333333333333339</v>
      </c>
      <c r="Q8" s="1">
        <f t="shared" si="4"/>
        <v>4.1025641025641031</v>
      </c>
      <c r="R8" s="1">
        <f t="shared" si="4"/>
        <v>6.4011299435028253</v>
      </c>
      <c r="S8" s="1">
        <f t="shared" si="4"/>
        <v>10.738693467336683</v>
      </c>
      <c r="T8" s="1">
        <f t="shared" si="4"/>
        <v>7.7101449275362333</v>
      </c>
      <c r="U8" s="1">
        <f t="shared" si="4"/>
        <v>8.4981132075471688</v>
      </c>
      <c r="V8" s="1">
        <f t="shared" si="4"/>
        <v>6.510158013544018</v>
      </c>
      <c r="W8" s="1">
        <f t="shared" si="4"/>
        <v>5.9537528430629267</v>
      </c>
      <c r="X8" s="1">
        <f t="shared" si="4"/>
        <v>5.5596590909090908</v>
      </c>
      <c r="Y8" s="1">
        <f t="shared" si="4"/>
        <v>5.6713754646840151</v>
      </c>
      <c r="Z8" s="1">
        <f t="shared" si="4"/>
        <v>5.1885808399670603</v>
      </c>
      <c r="AA8" s="1">
        <f t="shared" si="4"/>
        <v>4.8058859100987696</v>
      </c>
      <c r="AB8" s="1">
        <f t="shared" si="4"/>
        <v>4.9543460601137284</v>
      </c>
      <c r="AC8" s="1">
        <f t="shared" si="4"/>
        <v>5.2934018388318007</v>
      </c>
      <c r="AD8" s="1">
        <f t="shared" si="4"/>
        <v>5.1391817798397303</v>
      </c>
      <c r="AE8" s="1">
        <f t="shared" si="4"/>
        <v>5.2946800035407628</v>
      </c>
      <c r="AF8" s="1">
        <f t="shared" si="4"/>
        <v>5.2882869584471175</v>
      </c>
      <c r="AG8" s="1">
        <f t="shared" si="4"/>
        <v>5.251018644277071</v>
      </c>
      <c r="AH8" s="1">
        <f t="shared" si="4"/>
        <v>5.3273796791443848</v>
      </c>
      <c r="AI8" s="1">
        <f t="shared" si="4"/>
        <v>5.2814238042269182</v>
      </c>
      <c r="AJ8" s="1">
        <f t="shared" si="4"/>
        <v>5.1875024470459259</v>
      </c>
      <c r="AK8" s="1">
        <f t="shared" si="4"/>
        <v>5.2087091867416611</v>
      </c>
      <c r="AL8" s="1">
        <f t="shared" si="4"/>
        <v>5.1628111718275651</v>
      </c>
      <c r="AM8" s="1">
        <f t="shared" si="4"/>
        <v>5.1409982935153584</v>
      </c>
      <c r="AN8" s="1">
        <f t="shared" si="4"/>
        <v>5.0367142889903</v>
      </c>
      <c r="AO8" s="1">
        <f t="shared" si="4"/>
        <v>5.0834997503744379</v>
      </c>
      <c r="AP8" s="1">
        <f t="shared" si="4"/>
        <v>5.0535617941991786</v>
      </c>
      <c r="AQ8" s="1">
        <f t="shared" si="4"/>
        <v>5.206747175415952</v>
      </c>
    </row>
    <row r="9" spans="1:43" x14ac:dyDescent="0.3">
      <c r="A9" s="1">
        <v>800</v>
      </c>
      <c r="B9" s="1">
        <v>801</v>
      </c>
      <c r="C9" s="1">
        <v>802</v>
      </c>
      <c r="D9" s="3">
        <v>4.5039999999999996</v>
      </c>
      <c r="E9" s="3">
        <v>0.53</v>
      </c>
      <c r="F9" s="3">
        <v>1.355</v>
      </c>
      <c r="G9" s="3">
        <v>0.29599999999999999</v>
      </c>
      <c r="H9" s="1">
        <f t="shared" si="0"/>
        <v>8.4981132075471688</v>
      </c>
      <c r="I9" s="1">
        <f t="shared" si="1"/>
        <v>0.70817610062893077</v>
      </c>
      <c r="J9" s="1">
        <f t="shared" si="2"/>
        <v>4.5777027027027026</v>
      </c>
      <c r="K9" s="1">
        <f t="shared" si="3"/>
        <v>0.3814752252252252</v>
      </c>
      <c r="M9" s="1" t="s">
        <v>4</v>
      </c>
      <c r="N9" s="1">
        <f t="shared" ref="N9:AQ9" si="5">(N8/12)</f>
        <v>0.16666666666666666</v>
      </c>
      <c r="O9" s="1">
        <f t="shared" si="5"/>
        <v>0.34722222222222227</v>
      </c>
      <c r="P9" s="1">
        <f t="shared" si="5"/>
        <v>0.52777777777777779</v>
      </c>
      <c r="Q9" s="1">
        <f t="shared" si="5"/>
        <v>0.34188034188034194</v>
      </c>
      <c r="R9" s="1">
        <f t="shared" si="5"/>
        <v>0.53342749529190214</v>
      </c>
      <c r="S9" s="1">
        <f t="shared" si="5"/>
        <v>0.89489112227805689</v>
      </c>
      <c r="T9" s="1">
        <f t="shared" si="5"/>
        <v>0.64251207729468607</v>
      </c>
      <c r="U9" s="1">
        <f t="shared" si="5"/>
        <v>0.70817610062893077</v>
      </c>
      <c r="V9" s="1">
        <f t="shared" si="5"/>
        <v>0.54251316779533487</v>
      </c>
      <c r="W9" s="1">
        <f t="shared" si="5"/>
        <v>0.49614607025524388</v>
      </c>
      <c r="X9" s="1">
        <f t="shared" si="5"/>
        <v>0.46330492424242425</v>
      </c>
      <c r="Y9" s="1">
        <f t="shared" si="5"/>
        <v>0.47261462205700128</v>
      </c>
      <c r="Z9" s="1">
        <f t="shared" si="5"/>
        <v>0.43238173666392171</v>
      </c>
      <c r="AA9" s="1">
        <f t="shared" si="5"/>
        <v>0.40049049250823082</v>
      </c>
      <c r="AB9" s="1">
        <f t="shared" si="5"/>
        <v>0.41286217167614403</v>
      </c>
      <c r="AC9" s="1">
        <f t="shared" si="5"/>
        <v>0.44111681990265006</v>
      </c>
      <c r="AD9" s="1">
        <f t="shared" si="5"/>
        <v>0.42826514831997753</v>
      </c>
      <c r="AE9" s="1">
        <f t="shared" si="5"/>
        <v>0.44122333362839689</v>
      </c>
      <c r="AF9" s="1">
        <f t="shared" si="5"/>
        <v>0.44069057987059312</v>
      </c>
      <c r="AG9" s="1">
        <f t="shared" si="5"/>
        <v>0.43758488702308923</v>
      </c>
      <c r="AH9" s="1">
        <f t="shared" si="5"/>
        <v>0.44394830659536538</v>
      </c>
      <c r="AI9" s="1">
        <f t="shared" si="5"/>
        <v>0.44011865035224318</v>
      </c>
      <c r="AJ9" s="1">
        <f t="shared" si="5"/>
        <v>0.43229187058716051</v>
      </c>
      <c r="AK9" s="1">
        <f t="shared" si="5"/>
        <v>0.43405909889513844</v>
      </c>
      <c r="AL9" s="1">
        <f t="shared" si="5"/>
        <v>0.43023426431896378</v>
      </c>
      <c r="AM9" s="1">
        <f t="shared" si="5"/>
        <v>0.4284165244596132</v>
      </c>
      <c r="AN9" s="1">
        <f t="shared" si="5"/>
        <v>0.41972619074919165</v>
      </c>
      <c r="AO9" s="1">
        <f t="shared" si="5"/>
        <v>0.42362497919786984</v>
      </c>
      <c r="AP9" s="1">
        <f t="shared" si="5"/>
        <v>0.42113014951659822</v>
      </c>
      <c r="AQ9" s="1">
        <f t="shared" si="5"/>
        <v>0.43389559795132931</v>
      </c>
    </row>
    <row r="10" spans="1:43" x14ac:dyDescent="0.3">
      <c r="A10" s="1">
        <v>900</v>
      </c>
      <c r="B10" s="1">
        <v>901</v>
      </c>
      <c r="C10" s="1">
        <v>902</v>
      </c>
      <c r="D10" s="3">
        <v>5.7679999999999998</v>
      </c>
      <c r="E10" s="3">
        <v>0.88600000000000001</v>
      </c>
      <c r="F10" s="3">
        <v>1.911</v>
      </c>
      <c r="G10" s="3">
        <v>0.39200000000000002</v>
      </c>
      <c r="H10" s="1">
        <f t="shared" si="0"/>
        <v>6.510158013544018</v>
      </c>
      <c r="I10" s="1">
        <f t="shared" si="1"/>
        <v>0.54251316779533487</v>
      </c>
      <c r="J10" s="1">
        <f t="shared" si="2"/>
        <v>4.875</v>
      </c>
      <c r="K10" s="1">
        <f t="shared" si="3"/>
        <v>0.40625</v>
      </c>
      <c r="M10" s="2" t="s">
        <v>5</v>
      </c>
      <c r="N10" s="5">
        <f t="shared" ref="N10:AQ10" si="6">(N6/N7)</f>
        <v>4</v>
      </c>
      <c r="O10" s="5">
        <f t="shared" si="6"/>
        <v>5.5</v>
      </c>
      <c r="P10" s="5">
        <f t="shared" si="6"/>
        <v>5.9999999999999991</v>
      </c>
      <c r="Q10" s="1">
        <f t="shared" si="6"/>
        <v>4.9069767441860463</v>
      </c>
      <c r="R10" s="1">
        <f t="shared" si="6"/>
        <v>3.8878504672897196</v>
      </c>
      <c r="S10" s="1">
        <f t="shared" si="6"/>
        <v>5.0427350427350426</v>
      </c>
      <c r="T10" s="1">
        <f t="shared" si="6"/>
        <v>4.5740740740740744</v>
      </c>
      <c r="U10" s="1">
        <f t="shared" si="6"/>
        <v>4.5777027027027026</v>
      </c>
      <c r="V10" s="1">
        <f t="shared" si="6"/>
        <v>4.875</v>
      </c>
      <c r="W10" s="1">
        <f t="shared" si="6"/>
        <v>4.7542087542087543</v>
      </c>
      <c r="X10" s="1">
        <f t="shared" si="6"/>
        <v>4.3573113207547172</v>
      </c>
      <c r="Y10" s="1">
        <f t="shared" si="6"/>
        <v>4.690661478599222</v>
      </c>
      <c r="Z10" s="1">
        <f t="shared" si="6"/>
        <v>4.3941605839416056</v>
      </c>
      <c r="AA10" s="1">
        <f t="shared" si="6"/>
        <v>4.7660818713450297</v>
      </c>
      <c r="AB10" s="1">
        <f t="shared" si="6"/>
        <v>4.493249758919962</v>
      </c>
      <c r="AC10" s="1">
        <f t="shared" si="6"/>
        <v>4.2216398352676903</v>
      </c>
      <c r="AD10" s="1">
        <f t="shared" si="6"/>
        <v>4.502672010688042</v>
      </c>
      <c r="AE10" s="1">
        <f t="shared" si="6"/>
        <v>4.516939582156974</v>
      </c>
      <c r="AF10" s="1">
        <f t="shared" si="6"/>
        <v>4.2585320243104254</v>
      </c>
      <c r="AG10" s="1">
        <f t="shared" si="6"/>
        <v>4.3110154905335634</v>
      </c>
      <c r="AH10" s="1">
        <f t="shared" si="6"/>
        <v>4.2229625832906201</v>
      </c>
      <c r="AI10" s="1">
        <f t="shared" si="6"/>
        <v>4.4048825426070932</v>
      </c>
      <c r="AJ10" s="1">
        <f t="shared" si="6"/>
        <v>4.4355543418896772</v>
      </c>
      <c r="AK10" s="1">
        <f t="shared" si="6"/>
        <v>4.2600114090131198</v>
      </c>
      <c r="AL10" s="1">
        <f t="shared" si="6"/>
        <v>4.4147893199833126</v>
      </c>
      <c r="AM10" s="1">
        <f t="shared" si="6"/>
        <v>3.8806459349268523</v>
      </c>
      <c r="AN10" s="1">
        <f t="shared" si="6"/>
        <v>4.3053551386884719</v>
      </c>
      <c r="AO10" s="1">
        <f t="shared" si="6"/>
        <v>4.2454847565380724</v>
      </c>
      <c r="AP10" s="1">
        <f t="shared" si="6"/>
        <v>4.3080698998625557</v>
      </c>
      <c r="AQ10" s="1">
        <f t="shared" si="6"/>
        <v>4.2787437899219301</v>
      </c>
    </row>
    <row r="11" spans="1:43" x14ac:dyDescent="0.3">
      <c r="A11" s="1">
        <v>1000</v>
      </c>
      <c r="B11" s="1">
        <v>1001</v>
      </c>
      <c r="C11" s="1">
        <v>1002</v>
      </c>
      <c r="D11" s="3">
        <v>7.8529999999999998</v>
      </c>
      <c r="E11" s="3">
        <v>1.319</v>
      </c>
      <c r="F11" s="3">
        <v>2.8239999999999998</v>
      </c>
      <c r="G11" s="3">
        <v>0.59399999999999997</v>
      </c>
      <c r="H11" s="1">
        <f t="shared" si="0"/>
        <v>5.9537528430629267</v>
      </c>
      <c r="I11" s="1">
        <f t="shared" si="1"/>
        <v>0.49614607025524388</v>
      </c>
      <c r="J11" s="1">
        <f t="shared" si="2"/>
        <v>4.7542087542087543</v>
      </c>
      <c r="K11" s="1">
        <f t="shared" si="3"/>
        <v>0.39618406285072955</v>
      </c>
      <c r="M11" s="1" t="s">
        <v>6</v>
      </c>
      <c r="N11" s="1">
        <f t="shared" ref="N11:AQ11" si="7">(N10/12)</f>
        <v>0.33333333333333331</v>
      </c>
      <c r="O11" s="1">
        <f t="shared" si="7"/>
        <v>0.45833333333333331</v>
      </c>
      <c r="P11" s="1">
        <f t="shared" si="7"/>
        <v>0.49999999999999994</v>
      </c>
      <c r="Q11" s="1">
        <f t="shared" si="7"/>
        <v>0.40891472868217055</v>
      </c>
      <c r="R11" s="1">
        <f t="shared" si="7"/>
        <v>0.32398753894080995</v>
      </c>
      <c r="S11" s="1">
        <f t="shared" si="7"/>
        <v>0.42022792022792022</v>
      </c>
      <c r="T11" s="1">
        <f t="shared" si="7"/>
        <v>0.38117283950617287</v>
      </c>
      <c r="U11" s="1">
        <f t="shared" si="7"/>
        <v>0.3814752252252252</v>
      </c>
      <c r="V11" s="1">
        <f t="shared" si="7"/>
        <v>0.40625</v>
      </c>
      <c r="W11" s="1">
        <f t="shared" si="7"/>
        <v>0.39618406285072955</v>
      </c>
      <c r="X11" s="1">
        <f t="shared" si="7"/>
        <v>0.36310927672955978</v>
      </c>
      <c r="Y11" s="1">
        <f t="shared" si="7"/>
        <v>0.39088845654993515</v>
      </c>
      <c r="Z11" s="1">
        <f t="shared" si="7"/>
        <v>0.36618004866180048</v>
      </c>
      <c r="AA11" s="1">
        <f t="shared" si="7"/>
        <v>0.39717348927875246</v>
      </c>
      <c r="AB11" s="1">
        <f t="shared" si="7"/>
        <v>0.37443747990999682</v>
      </c>
      <c r="AC11" s="1">
        <f t="shared" si="7"/>
        <v>0.35180331960564087</v>
      </c>
      <c r="AD11" s="1">
        <f t="shared" si="7"/>
        <v>0.37522266755733685</v>
      </c>
      <c r="AE11" s="1">
        <f t="shared" si="7"/>
        <v>0.37641163184641452</v>
      </c>
      <c r="AF11" s="1">
        <f t="shared" si="7"/>
        <v>0.35487766869253545</v>
      </c>
      <c r="AG11" s="1">
        <f t="shared" si="7"/>
        <v>0.35925129087779695</v>
      </c>
      <c r="AH11" s="1">
        <f t="shared" si="7"/>
        <v>0.3519135486075517</v>
      </c>
      <c r="AI11" s="1">
        <f t="shared" si="7"/>
        <v>0.36707354521725777</v>
      </c>
      <c r="AJ11" s="1">
        <f t="shared" si="7"/>
        <v>0.36962952849080644</v>
      </c>
      <c r="AK11" s="1">
        <f t="shared" si="7"/>
        <v>0.35500095075109334</v>
      </c>
      <c r="AL11" s="1">
        <f t="shared" si="7"/>
        <v>0.36789910999860936</v>
      </c>
      <c r="AM11" s="1">
        <f t="shared" si="7"/>
        <v>0.32338716124390438</v>
      </c>
      <c r="AN11" s="1">
        <f t="shared" si="7"/>
        <v>0.35877959489070599</v>
      </c>
      <c r="AO11" s="1">
        <f t="shared" si="7"/>
        <v>0.35379039637817272</v>
      </c>
      <c r="AP11" s="1">
        <f t="shared" si="7"/>
        <v>0.35900582498854633</v>
      </c>
      <c r="AQ11" s="1">
        <f t="shared" si="7"/>
        <v>0.35656198249349419</v>
      </c>
    </row>
    <row r="12" spans="1:43" x14ac:dyDescent="0.3">
      <c r="A12" s="1">
        <v>1100</v>
      </c>
      <c r="B12" s="1">
        <v>1101</v>
      </c>
      <c r="C12" s="1">
        <v>1102</v>
      </c>
      <c r="D12" s="3">
        <v>11.742000000000001</v>
      </c>
      <c r="E12" s="3">
        <v>2.1120000000000001</v>
      </c>
      <c r="F12" s="3">
        <v>3.6949999999999998</v>
      </c>
      <c r="G12" s="3">
        <v>0.84799999999999998</v>
      </c>
      <c r="H12" s="1">
        <f t="shared" si="0"/>
        <v>5.5596590909090908</v>
      </c>
      <c r="I12" s="1">
        <f t="shared" si="1"/>
        <v>0.46330492424242425</v>
      </c>
      <c r="J12" s="1">
        <f t="shared" si="2"/>
        <v>4.3573113207547172</v>
      </c>
      <c r="K12" s="1">
        <f t="shared" si="3"/>
        <v>0.36310927672955978</v>
      </c>
    </row>
    <row r="13" spans="1:43" x14ac:dyDescent="0.3">
      <c r="A13" s="1">
        <v>1200</v>
      </c>
      <c r="B13" s="1">
        <v>1201</v>
      </c>
      <c r="C13" s="1">
        <v>1202</v>
      </c>
      <c r="D13" s="3">
        <v>15.256</v>
      </c>
      <c r="E13" s="3">
        <v>2.69</v>
      </c>
      <c r="F13" s="3">
        <v>4.8220000000000001</v>
      </c>
      <c r="G13" s="3">
        <v>1.028</v>
      </c>
      <c r="H13" s="1">
        <f t="shared" si="0"/>
        <v>5.6713754646840151</v>
      </c>
      <c r="I13" s="1">
        <f t="shared" si="1"/>
        <v>0.47261462205700128</v>
      </c>
      <c r="J13" s="1">
        <f t="shared" si="2"/>
        <v>4.690661478599222</v>
      </c>
      <c r="K13" s="1">
        <f t="shared" si="3"/>
        <v>0.39088845654993515</v>
      </c>
    </row>
    <row r="14" spans="1:43" x14ac:dyDescent="0.3">
      <c r="A14" s="1">
        <v>1300</v>
      </c>
      <c r="B14" s="1">
        <v>1301</v>
      </c>
      <c r="C14" s="1">
        <v>1302</v>
      </c>
      <c r="D14" s="3">
        <v>18.902000000000001</v>
      </c>
      <c r="E14" s="3">
        <v>3.6429999999999998</v>
      </c>
      <c r="F14" s="3">
        <v>6.02</v>
      </c>
      <c r="G14" s="3">
        <v>1.37</v>
      </c>
      <c r="H14" s="1">
        <f t="shared" si="0"/>
        <v>5.1885808399670603</v>
      </c>
      <c r="I14" s="1">
        <f t="shared" si="1"/>
        <v>0.43238173666392171</v>
      </c>
      <c r="J14" s="1">
        <f t="shared" si="2"/>
        <v>4.3941605839416056</v>
      </c>
      <c r="K14" s="1">
        <f t="shared" si="3"/>
        <v>0.36618004866180048</v>
      </c>
    </row>
    <row r="15" spans="1:43" x14ac:dyDescent="0.3">
      <c r="A15" s="1">
        <v>1400</v>
      </c>
      <c r="B15" s="1">
        <v>1401</v>
      </c>
      <c r="C15" s="1">
        <v>1402</v>
      </c>
      <c r="D15" s="3">
        <v>23.841999999999999</v>
      </c>
      <c r="E15" s="3">
        <v>4.9610000000000003</v>
      </c>
      <c r="F15" s="3">
        <v>8.15</v>
      </c>
      <c r="G15" s="3">
        <v>1.71</v>
      </c>
      <c r="H15" s="1">
        <f t="shared" si="0"/>
        <v>4.8058859100987696</v>
      </c>
      <c r="I15" s="1">
        <f t="shared" si="1"/>
        <v>0.40049049250823082</v>
      </c>
      <c r="J15" s="1">
        <f t="shared" si="2"/>
        <v>4.7660818713450297</v>
      </c>
      <c r="K15" s="1">
        <f t="shared" si="3"/>
        <v>0.39717348927875246</v>
      </c>
    </row>
    <row r="16" spans="1:43" x14ac:dyDescent="0.3">
      <c r="A16" s="1">
        <v>1500</v>
      </c>
      <c r="B16" s="1">
        <v>1501</v>
      </c>
      <c r="C16" s="1">
        <v>1502</v>
      </c>
      <c r="D16" s="3">
        <v>30.494</v>
      </c>
      <c r="E16" s="3">
        <v>6.1550000000000002</v>
      </c>
      <c r="F16" s="3">
        <v>9.3190000000000008</v>
      </c>
      <c r="G16" s="3">
        <v>2.0739999999999998</v>
      </c>
      <c r="H16" s="1">
        <f t="shared" si="0"/>
        <v>4.9543460601137284</v>
      </c>
      <c r="I16" s="1">
        <f t="shared" si="1"/>
        <v>0.41286217167614403</v>
      </c>
      <c r="J16" s="1">
        <f t="shared" si="2"/>
        <v>4.493249758919962</v>
      </c>
      <c r="K16" s="1">
        <f t="shared" si="3"/>
        <v>0.37443747990999682</v>
      </c>
    </row>
    <row r="17" spans="1:15" x14ac:dyDescent="0.3">
      <c r="A17" s="1">
        <v>1600</v>
      </c>
      <c r="B17" s="1">
        <v>1601</v>
      </c>
      <c r="C17" s="1">
        <v>1602</v>
      </c>
      <c r="D17" s="3">
        <v>39.15</v>
      </c>
      <c r="E17" s="3">
        <v>7.3959999999999999</v>
      </c>
      <c r="F17" s="3">
        <v>11.276</v>
      </c>
      <c r="G17" s="3">
        <v>2.6709999999999998</v>
      </c>
      <c r="H17" s="1">
        <f t="shared" si="0"/>
        <v>5.2934018388318007</v>
      </c>
      <c r="I17" s="1">
        <f t="shared" si="1"/>
        <v>0.44111681990265006</v>
      </c>
      <c r="J17" s="1">
        <f t="shared" si="2"/>
        <v>4.2216398352676903</v>
      </c>
      <c r="K17" s="1">
        <f t="shared" si="3"/>
        <v>0.35180331960564087</v>
      </c>
    </row>
    <row r="18" spans="1:15" x14ac:dyDescent="0.3">
      <c r="A18" s="1">
        <v>1700</v>
      </c>
      <c r="B18" s="1">
        <v>1701</v>
      </c>
      <c r="C18" s="1">
        <v>1702</v>
      </c>
      <c r="D18" s="3">
        <v>48.74</v>
      </c>
      <c r="E18" s="3">
        <v>9.484</v>
      </c>
      <c r="F18" s="3">
        <v>13.481</v>
      </c>
      <c r="G18" s="3">
        <v>2.9940000000000002</v>
      </c>
      <c r="H18" s="1">
        <f t="shared" si="0"/>
        <v>5.1391817798397303</v>
      </c>
      <c r="I18" s="1">
        <f t="shared" si="1"/>
        <v>0.42826514831997753</v>
      </c>
      <c r="J18" s="1">
        <f t="shared" si="2"/>
        <v>4.502672010688042</v>
      </c>
      <c r="K18" s="1">
        <f t="shared" si="3"/>
        <v>0.37522266755733685</v>
      </c>
    </row>
    <row r="19" spans="1:15" x14ac:dyDescent="0.3">
      <c r="A19" s="1">
        <v>1800</v>
      </c>
      <c r="B19" s="1">
        <v>1801</v>
      </c>
      <c r="C19" s="1">
        <v>1802</v>
      </c>
      <c r="D19" s="3">
        <v>59.814</v>
      </c>
      <c r="E19" s="3">
        <v>11.297000000000001</v>
      </c>
      <c r="F19" s="3">
        <v>15.999000000000001</v>
      </c>
      <c r="G19" s="3">
        <v>3.5419999999999998</v>
      </c>
      <c r="H19" s="1">
        <f t="shared" si="0"/>
        <v>5.2946800035407628</v>
      </c>
      <c r="I19" s="1">
        <f t="shared" si="1"/>
        <v>0.44122333362839689</v>
      </c>
      <c r="J19" s="1">
        <f t="shared" si="2"/>
        <v>4.516939582156974</v>
      </c>
      <c r="K19" s="1">
        <f t="shared" si="3"/>
        <v>0.37641163184641452</v>
      </c>
    </row>
    <row r="20" spans="1:15" x14ac:dyDescent="0.3">
      <c r="A20" s="1">
        <v>1900</v>
      </c>
      <c r="B20" s="1">
        <v>1901</v>
      </c>
      <c r="C20" s="1">
        <v>1902</v>
      </c>
      <c r="D20" s="3">
        <v>71.650999999999996</v>
      </c>
      <c r="E20" s="3">
        <v>13.548999999999999</v>
      </c>
      <c r="F20" s="3">
        <v>18.218</v>
      </c>
      <c r="G20" s="3">
        <v>4.2779999999999996</v>
      </c>
      <c r="H20" s="1">
        <f t="shared" si="0"/>
        <v>5.2882869584471175</v>
      </c>
      <c r="I20" s="1">
        <f t="shared" si="1"/>
        <v>0.44069057987059312</v>
      </c>
      <c r="J20" s="1">
        <f t="shared" si="2"/>
        <v>4.2585320243104254</v>
      </c>
      <c r="K20" s="1">
        <f t="shared" si="3"/>
        <v>0.35487766869253545</v>
      </c>
    </row>
    <row r="21" spans="1:15" x14ac:dyDescent="0.3">
      <c r="A21" s="1">
        <v>2000</v>
      </c>
      <c r="B21" s="1">
        <v>2001</v>
      </c>
      <c r="C21" s="1">
        <v>2002</v>
      </c>
      <c r="D21" s="3">
        <v>85.055999999999997</v>
      </c>
      <c r="E21" s="3">
        <v>16.198</v>
      </c>
      <c r="F21" s="3">
        <v>25.047000000000001</v>
      </c>
      <c r="G21" s="3">
        <v>5.81</v>
      </c>
      <c r="H21" s="1">
        <f t="shared" si="0"/>
        <v>5.251018644277071</v>
      </c>
      <c r="I21" s="1">
        <f t="shared" si="1"/>
        <v>0.43758488702308923</v>
      </c>
      <c r="J21" s="1">
        <f t="shared" si="2"/>
        <v>4.3110154905335634</v>
      </c>
      <c r="K21" s="1">
        <f t="shared" si="3"/>
        <v>0.35925129087779695</v>
      </c>
    </row>
    <row r="22" spans="1:15" x14ac:dyDescent="0.3">
      <c r="A22" s="1">
        <v>2100</v>
      </c>
      <c r="B22" s="1">
        <v>2101</v>
      </c>
      <c r="C22" s="1">
        <v>2102</v>
      </c>
      <c r="D22" s="3">
        <v>99.622</v>
      </c>
      <c r="E22" s="3">
        <v>18.7</v>
      </c>
      <c r="F22" s="3">
        <v>24.716999999999999</v>
      </c>
      <c r="G22" s="3">
        <v>5.8529999999999998</v>
      </c>
      <c r="H22" s="1">
        <f t="shared" si="0"/>
        <v>5.3273796791443848</v>
      </c>
      <c r="I22" s="1">
        <f t="shared" si="1"/>
        <v>0.44394830659536538</v>
      </c>
      <c r="J22" s="1">
        <f t="shared" si="2"/>
        <v>4.2229625832906201</v>
      </c>
      <c r="K22" s="1">
        <f t="shared" si="3"/>
        <v>0.3519135486075517</v>
      </c>
    </row>
    <row r="23" spans="1:15" x14ac:dyDescent="0.3">
      <c r="A23" s="1">
        <v>2200</v>
      </c>
      <c r="B23" s="1">
        <v>2201</v>
      </c>
      <c r="C23" s="1">
        <v>2202</v>
      </c>
      <c r="D23" s="3">
        <v>113.952</v>
      </c>
      <c r="E23" s="3">
        <v>21.576000000000001</v>
      </c>
      <c r="F23" s="3">
        <v>28.689</v>
      </c>
      <c r="G23" s="3">
        <v>6.5129999999999999</v>
      </c>
      <c r="H23" s="1">
        <f t="shared" si="0"/>
        <v>5.2814238042269182</v>
      </c>
      <c r="I23" s="1">
        <f t="shared" si="1"/>
        <v>0.44011865035224318</v>
      </c>
      <c r="J23" s="1">
        <f t="shared" si="2"/>
        <v>4.4048825426070932</v>
      </c>
      <c r="K23" s="1">
        <f t="shared" si="3"/>
        <v>0.36707354521725777</v>
      </c>
    </row>
    <row r="24" spans="1:15" x14ac:dyDescent="0.3">
      <c r="A24" s="1">
        <v>2300</v>
      </c>
      <c r="B24" s="1">
        <v>2301</v>
      </c>
      <c r="C24" s="1">
        <v>2302</v>
      </c>
      <c r="D24" s="3">
        <v>132.494</v>
      </c>
      <c r="E24" s="3">
        <v>25.541</v>
      </c>
      <c r="F24" s="3">
        <v>32.485999999999997</v>
      </c>
      <c r="G24" s="3">
        <v>7.3239999999999998</v>
      </c>
      <c r="H24" s="1">
        <f t="shared" si="0"/>
        <v>5.1875024470459259</v>
      </c>
      <c r="I24" s="1">
        <f t="shared" si="1"/>
        <v>0.43229187058716051</v>
      </c>
      <c r="J24" s="1">
        <f t="shared" si="2"/>
        <v>4.4355543418896772</v>
      </c>
      <c r="K24" s="1">
        <f t="shared" si="3"/>
        <v>0.36962952849080644</v>
      </c>
      <c r="M24" s="1" t="s">
        <v>11</v>
      </c>
      <c r="N24" s="1" t="s">
        <v>12</v>
      </c>
      <c r="O24" s="1" t="s">
        <v>13</v>
      </c>
    </row>
    <row r="25" spans="1:15" x14ac:dyDescent="0.3">
      <c r="A25" s="1">
        <v>2400</v>
      </c>
      <c r="B25" s="1">
        <v>2401</v>
      </c>
      <c r="C25" s="1">
        <v>2402</v>
      </c>
      <c r="D25" s="3">
        <v>147.245</v>
      </c>
      <c r="E25" s="3">
        <v>28.268999999999998</v>
      </c>
      <c r="F25" s="3">
        <v>37.338999999999999</v>
      </c>
      <c r="G25" s="3">
        <v>8.7650000000000006</v>
      </c>
      <c r="H25" s="1">
        <f t="shared" si="0"/>
        <v>5.2087091867416611</v>
      </c>
      <c r="I25" s="1">
        <f t="shared" si="1"/>
        <v>0.43405909889513844</v>
      </c>
      <c r="J25" s="1">
        <f t="shared" si="2"/>
        <v>4.2600114090131198</v>
      </c>
      <c r="K25" s="1">
        <f t="shared" si="3"/>
        <v>0.35500095075109334</v>
      </c>
      <c r="M25" s="1">
        <v>100</v>
      </c>
      <c r="N25" s="1">
        <v>101</v>
      </c>
      <c r="O25" s="1">
        <v>102</v>
      </c>
    </row>
    <row r="26" spans="1:15" x14ac:dyDescent="0.3">
      <c r="A26" s="1">
        <v>2500</v>
      </c>
      <c r="B26" s="1">
        <v>2501</v>
      </c>
      <c r="C26" s="1">
        <v>2502</v>
      </c>
      <c r="D26" s="3">
        <v>170.06299999999999</v>
      </c>
      <c r="E26" s="3">
        <v>32.94</v>
      </c>
      <c r="F26" s="3">
        <v>42.329000000000001</v>
      </c>
      <c r="G26" s="3">
        <v>9.5879999999999992</v>
      </c>
      <c r="H26" s="1">
        <f t="shared" si="0"/>
        <v>5.1628111718275651</v>
      </c>
      <c r="I26" s="1">
        <f t="shared" si="1"/>
        <v>0.43023426431896378</v>
      </c>
      <c r="J26" s="1">
        <f t="shared" si="2"/>
        <v>4.4147893199833126</v>
      </c>
      <c r="K26" s="1">
        <f t="shared" si="3"/>
        <v>0.36789910999860936</v>
      </c>
      <c r="M26" s="1">
        <v>200</v>
      </c>
      <c r="N26" s="1">
        <v>201</v>
      </c>
      <c r="O26" s="1">
        <v>202</v>
      </c>
    </row>
    <row r="27" spans="1:15" x14ac:dyDescent="0.3">
      <c r="A27" s="1">
        <v>2600</v>
      </c>
      <c r="B27" s="1">
        <v>2601</v>
      </c>
      <c r="C27" s="1">
        <v>2602</v>
      </c>
      <c r="D27" s="3">
        <v>192.80799999999999</v>
      </c>
      <c r="E27" s="3">
        <v>37.503999999999998</v>
      </c>
      <c r="F27" s="3">
        <v>48.542999999999999</v>
      </c>
      <c r="G27" s="3">
        <v>12.509</v>
      </c>
      <c r="H27" s="1">
        <f t="shared" si="0"/>
        <v>5.1409982935153584</v>
      </c>
      <c r="I27" s="1">
        <f t="shared" si="1"/>
        <v>0.4284165244596132</v>
      </c>
      <c r="J27" s="1">
        <f t="shared" si="2"/>
        <v>3.8806459349268523</v>
      </c>
      <c r="K27" s="1">
        <f t="shared" si="3"/>
        <v>0.32338716124390438</v>
      </c>
      <c r="M27" s="1">
        <v>300</v>
      </c>
      <c r="N27" s="1">
        <v>301</v>
      </c>
      <c r="O27" s="1">
        <v>302</v>
      </c>
    </row>
    <row r="28" spans="1:15" x14ac:dyDescent="0.3">
      <c r="A28" s="1">
        <v>2700</v>
      </c>
      <c r="B28" s="1">
        <v>2701</v>
      </c>
      <c r="C28" s="1">
        <v>2702</v>
      </c>
      <c r="D28" s="3">
        <v>219.636</v>
      </c>
      <c r="E28" s="3">
        <v>43.606999999999999</v>
      </c>
      <c r="F28" s="3">
        <v>53.704999999999998</v>
      </c>
      <c r="G28" s="3">
        <v>12.474</v>
      </c>
      <c r="H28" s="1">
        <f t="shared" si="0"/>
        <v>5.0367142889903</v>
      </c>
      <c r="I28" s="1">
        <f t="shared" si="1"/>
        <v>0.41972619074919165</v>
      </c>
      <c r="J28" s="1">
        <f t="shared" si="2"/>
        <v>4.3053551386884719</v>
      </c>
      <c r="K28" s="1">
        <f t="shared" si="3"/>
        <v>0.35877959489070599</v>
      </c>
      <c r="M28" s="1">
        <v>400</v>
      </c>
      <c r="N28" s="1">
        <v>401</v>
      </c>
      <c r="O28" s="1">
        <v>402</v>
      </c>
    </row>
    <row r="29" spans="1:15" x14ac:dyDescent="0.3">
      <c r="A29" s="1">
        <v>2800</v>
      </c>
      <c r="B29" s="1">
        <v>2801</v>
      </c>
      <c r="C29" s="1">
        <v>2802</v>
      </c>
      <c r="D29" s="3">
        <v>244.374</v>
      </c>
      <c r="E29" s="3">
        <v>48.072000000000003</v>
      </c>
      <c r="F29" s="3">
        <v>58.765999999999998</v>
      </c>
      <c r="G29" s="3">
        <v>13.842000000000001</v>
      </c>
      <c r="H29" s="1">
        <f t="shared" si="0"/>
        <v>5.0834997503744379</v>
      </c>
      <c r="I29" s="1">
        <f t="shared" si="1"/>
        <v>0.42362497919786984</v>
      </c>
      <c r="J29" s="1">
        <f t="shared" si="2"/>
        <v>4.2454847565380724</v>
      </c>
      <c r="K29" s="1">
        <f t="shared" si="3"/>
        <v>0.35379039637817272</v>
      </c>
      <c r="M29" s="1">
        <v>500</v>
      </c>
      <c r="N29" s="1">
        <v>501</v>
      </c>
      <c r="O29" s="1">
        <v>502</v>
      </c>
    </row>
    <row r="30" spans="1:15" x14ac:dyDescent="0.3">
      <c r="A30" s="1">
        <v>2900</v>
      </c>
      <c r="B30" s="1">
        <v>2901</v>
      </c>
      <c r="C30" s="1">
        <v>2902</v>
      </c>
      <c r="D30" s="3">
        <v>271.63400000000001</v>
      </c>
      <c r="E30" s="3">
        <v>53.750999999999998</v>
      </c>
      <c r="F30" s="3">
        <v>65.822999999999993</v>
      </c>
      <c r="G30" s="3">
        <v>15.279</v>
      </c>
      <c r="H30" s="1">
        <f t="shared" si="0"/>
        <v>5.0535617941991786</v>
      </c>
      <c r="I30" s="1">
        <f t="shared" si="1"/>
        <v>0.42113014951659822</v>
      </c>
      <c r="J30" s="1">
        <f t="shared" si="2"/>
        <v>4.3080698998625557</v>
      </c>
      <c r="K30" s="1">
        <f t="shared" si="3"/>
        <v>0.35900582498854633</v>
      </c>
      <c r="M30" s="1">
        <v>600</v>
      </c>
      <c r="N30" s="1">
        <v>601</v>
      </c>
      <c r="O30" s="1">
        <v>602</v>
      </c>
    </row>
    <row r="31" spans="1:15" x14ac:dyDescent="0.3">
      <c r="A31" s="1">
        <v>3000</v>
      </c>
      <c r="B31" s="1">
        <v>3001</v>
      </c>
      <c r="C31" s="1">
        <v>3002</v>
      </c>
      <c r="D31" s="3">
        <v>294.47800000000001</v>
      </c>
      <c r="E31" s="3">
        <v>56.557000000000002</v>
      </c>
      <c r="F31" s="3">
        <v>72.344999999999999</v>
      </c>
      <c r="G31" s="3">
        <v>16.908000000000001</v>
      </c>
      <c r="H31" s="1">
        <f t="shared" si="0"/>
        <v>5.206747175415952</v>
      </c>
      <c r="I31" s="1">
        <f t="shared" si="1"/>
        <v>0.43389559795132931</v>
      </c>
      <c r="J31" s="1">
        <f t="shared" si="2"/>
        <v>4.2787437899219301</v>
      </c>
      <c r="K31" s="1">
        <f t="shared" si="3"/>
        <v>0.35656198249349419</v>
      </c>
      <c r="M31" s="1">
        <v>700</v>
      </c>
      <c r="N31" s="1">
        <v>701</v>
      </c>
      <c r="O31" s="1">
        <v>702</v>
      </c>
    </row>
    <row r="32" spans="1:15" x14ac:dyDescent="0.3">
      <c r="M32" s="1">
        <v>800</v>
      </c>
      <c r="N32" s="1">
        <v>801</v>
      </c>
      <c r="O32" s="1">
        <v>802</v>
      </c>
    </row>
    <row r="33" spans="13:15" x14ac:dyDescent="0.3">
      <c r="M33" s="1">
        <v>900</v>
      </c>
      <c r="N33" s="1">
        <v>901</v>
      </c>
      <c r="O33" s="1">
        <v>902</v>
      </c>
    </row>
    <row r="34" spans="13:15" x14ac:dyDescent="0.3">
      <c r="M34" s="1">
        <v>1000</v>
      </c>
      <c r="N34" s="1">
        <v>1001</v>
      </c>
      <c r="O34" s="1">
        <v>1002</v>
      </c>
    </row>
    <row r="35" spans="13:15" x14ac:dyDescent="0.3">
      <c r="M35" s="1">
        <v>1100</v>
      </c>
      <c r="N35" s="1">
        <v>1101</v>
      </c>
      <c r="O35" s="1">
        <v>1102</v>
      </c>
    </row>
    <row r="36" spans="13:15" x14ac:dyDescent="0.3">
      <c r="M36" s="1">
        <v>1200</v>
      </c>
      <c r="N36" s="1">
        <v>1201</v>
      </c>
      <c r="O36" s="1">
        <v>1202</v>
      </c>
    </row>
    <row r="37" spans="13:15" x14ac:dyDescent="0.3">
      <c r="M37" s="1">
        <v>1300</v>
      </c>
      <c r="N37" s="1">
        <v>1301</v>
      </c>
      <c r="O37" s="1">
        <v>1302</v>
      </c>
    </row>
    <row r="38" spans="13:15" x14ac:dyDescent="0.3">
      <c r="M38" s="1">
        <v>1400</v>
      </c>
      <c r="N38" s="1">
        <v>1401</v>
      </c>
      <c r="O38" s="1">
        <v>1402</v>
      </c>
    </row>
    <row r="39" spans="13:15" x14ac:dyDescent="0.3">
      <c r="M39" s="1">
        <v>1500</v>
      </c>
      <c r="N39" s="1">
        <v>1501</v>
      </c>
      <c r="O39" s="1">
        <v>1502</v>
      </c>
    </row>
    <row r="40" spans="13:15" x14ac:dyDescent="0.3">
      <c r="M40" s="1">
        <v>1600</v>
      </c>
      <c r="N40" s="1">
        <v>1601</v>
      </c>
      <c r="O40" s="1">
        <v>1602</v>
      </c>
    </row>
    <row r="41" spans="13:15" x14ac:dyDescent="0.3">
      <c r="M41" s="1">
        <v>1700</v>
      </c>
      <c r="N41" s="1">
        <v>1701</v>
      </c>
      <c r="O41" s="1">
        <v>1702</v>
      </c>
    </row>
    <row r="42" spans="13:15" x14ac:dyDescent="0.3">
      <c r="M42" s="1">
        <v>1800</v>
      </c>
      <c r="N42" s="1">
        <v>1801</v>
      </c>
      <c r="O42" s="1">
        <v>1802</v>
      </c>
    </row>
    <row r="43" spans="13:15" x14ac:dyDescent="0.3">
      <c r="M43" s="1">
        <v>1900</v>
      </c>
      <c r="N43" s="1">
        <v>1901</v>
      </c>
      <c r="O43" s="1">
        <v>1902</v>
      </c>
    </row>
    <row r="44" spans="13:15" x14ac:dyDescent="0.3">
      <c r="M44" s="1">
        <v>2000</v>
      </c>
      <c r="N44" s="1">
        <v>2001</v>
      </c>
      <c r="O44" s="1">
        <v>2002</v>
      </c>
    </row>
    <row r="45" spans="13:15" x14ac:dyDescent="0.3">
      <c r="M45" s="1">
        <v>2100</v>
      </c>
      <c r="N45" s="1">
        <v>2101</v>
      </c>
      <c r="O45" s="1">
        <v>2102</v>
      </c>
    </row>
    <row r="46" spans="13:15" x14ac:dyDescent="0.3">
      <c r="M46" s="1">
        <v>2200</v>
      </c>
      <c r="N46" s="1">
        <v>2201</v>
      </c>
      <c r="O46" s="1">
        <v>2202</v>
      </c>
    </row>
    <row r="47" spans="13:15" x14ac:dyDescent="0.3">
      <c r="M47" s="1">
        <v>2300</v>
      </c>
      <c r="N47" s="1">
        <v>2301</v>
      </c>
      <c r="O47" s="1">
        <v>2302</v>
      </c>
    </row>
    <row r="48" spans="13:15" x14ac:dyDescent="0.3">
      <c r="M48" s="1">
        <v>2400</v>
      </c>
      <c r="N48" s="1">
        <v>2401</v>
      </c>
      <c r="O48" s="1">
        <v>2402</v>
      </c>
    </row>
    <row r="49" spans="13:15" x14ac:dyDescent="0.3">
      <c r="M49" s="1">
        <v>2500</v>
      </c>
      <c r="N49" s="1">
        <v>2501</v>
      </c>
      <c r="O49" s="1">
        <v>2502</v>
      </c>
    </row>
    <row r="50" spans="13:15" x14ac:dyDescent="0.3">
      <c r="M50" s="1">
        <v>2600</v>
      </c>
      <c r="N50" s="1">
        <v>2601</v>
      </c>
      <c r="O50" s="1">
        <v>2602</v>
      </c>
    </row>
    <row r="51" spans="13:15" x14ac:dyDescent="0.3">
      <c r="M51" s="1">
        <v>2700</v>
      </c>
      <c r="N51" s="1">
        <v>2701</v>
      </c>
      <c r="O51" s="1">
        <v>2702</v>
      </c>
    </row>
    <row r="52" spans="13:15" x14ac:dyDescent="0.3">
      <c r="M52" s="1">
        <v>2800</v>
      </c>
      <c r="N52" s="1">
        <v>2801</v>
      </c>
      <c r="O52" s="1">
        <v>2802</v>
      </c>
    </row>
    <row r="53" spans="13:15" x14ac:dyDescent="0.3">
      <c r="M53" s="1">
        <v>2900</v>
      </c>
      <c r="N53" s="1">
        <v>2901</v>
      </c>
      <c r="O53" s="1">
        <v>2902</v>
      </c>
    </row>
    <row r="54" spans="13:15" x14ac:dyDescent="0.3">
      <c r="M54" s="1">
        <v>3000</v>
      </c>
      <c r="N54" s="1">
        <v>3001</v>
      </c>
      <c r="O54" s="1">
        <v>3002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Leamsi Alicea</dc:creator>
  <cp:lastModifiedBy>Yashira Alamo</cp:lastModifiedBy>
  <dcterms:created xsi:type="dcterms:W3CDTF">2023-12-14T09:16:51Z</dcterms:created>
  <dcterms:modified xsi:type="dcterms:W3CDTF">2023-12-17T04:44:00Z</dcterms:modified>
</cp:coreProperties>
</file>