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ehr\Kommunikationsnetze Praktikum\mpikommunikation01\"/>
    </mc:Choice>
  </mc:AlternateContent>
  <xr:revisionPtr revIDLastSave="0" documentId="13_ncr:1_{788D8939-4E52-4B56-BE67-63BF2959EC0E}" xr6:coauthVersionLast="47" xr6:coauthVersionMax="47" xr10:uidLastSave="{00000000-0000-0000-0000-000000000000}"/>
  <bookViews>
    <workbookView xWindow="-110" yWindow="-110" windowWidth="19420" windowHeight="10300" activeTab="2" xr2:uid="{647155F2-723F-4237-96D9-CDC7C39A4D7B}"/>
  </bookViews>
  <sheets>
    <sheet name="Tabelle1" sheetId="1" r:id="rId1"/>
    <sheet name="Task_92" sheetId="14" r:id="rId2"/>
    <sheet name="Task_93" sheetId="15" r:id="rId3"/>
    <sheet name="pp_intra" sheetId="5" r:id="rId4"/>
    <sheet name="pp_inter" sheetId="4" r:id="rId5"/>
    <sheet name="pe_intra" sheetId="3" r:id="rId6"/>
    <sheet name="pe_inter" sheetId="2" r:id="rId7"/>
    <sheet name="pp_intra_7" sheetId="13" r:id="rId8"/>
    <sheet name="pp_intra_0" sheetId="12" r:id="rId9"/>
    <sheet name="pp_inter_7" sheetId="11" r:id="rId10"/>
    <sheet name="pp_inter_0" sheetId="10" r:id="rId11"/>
    <sheet name="pe_intra_7" sheetId="9" r:id="rId12"/>
    <sheet name="pe_intra_0" sheetId="8" r:id="rId13"/>
    <sheet name="pe_inter_7" sheetId="7" r:id="rId14"/>
    <sheet name="pe_inter_0" sheetId="6" r:id="rId15"/>
  </sheets>
  <definedNames>
    <definedName name="_xlnm._FilterDatabase" localSheetId="1" hidden="1">Task_92!$A$2:$F$107</definedName>
    <definedName name="_xlnm._FilterDatabase" localSheetId="2" hidden="1">Task_93!$A$3:$J$108</definedName>
    <definedName name="ExterneDaten_1" localSheetId="6" hidden="1">pe_inter!$A$1:$B$106</definedName>
    <definedName name="ExterneDaten_2" localSheetId="14" hidden="1">pe_inter_0!$A$1:$B$106</definedName>
    <definedName name="ExterneDaten_2" localSheetId="5" hidden="1">pe_intra!$A$1:$B$106</definedName>
    <definedName name="ExterneDaten_3" localSheetId="13" hidden="1">pe_inter_7!$A$1:$B$106</definedName>
    <definedName name="ExterneDaten_3" localSheetId="4" hidden="1">pp_inter!$A$1:$B$106</definedName>
    <definedName name="ExterneDaten_4" localSheetId="12" hidden="1">pe_intra_0!$A$1:$B$106</definedName>
    <definedName name="ExterneDaten_4" localSheetId="3" hidden="1">pp_intra!$A$1:$B$106</definedName>
    <definedName name="ExterneDaten_5" localSheetId="11" hidden="1">pe_intra_7!$A$1:$B$106</definedName>
    <definedName name="ExterneDaten_6" localSheetId="10" hidden="1">pp_inter_0!$A$1:$B$106</definedName>
    <definedName name="ExterneDaten_7" localSheetId="9" hidden="1">pp_inter_7!$A$1:$B$106</definedName>
    <definedName name="ExterneDaten_8" localSheetId="8" hidden="1">pp_intra_0!$A$1:$B$106</definedName>
    <definedName name="ExterneDaten_9" localSheetId="7" hidden="1">pp_intra_7!$A$1:$B$106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5" l="1" a="1"/>
  <c r="J4" i="15" s="1"/>
  <c r="I4" i="15" a="1"/>
  <c r="I4" i="15" s="1"/>
  <c r="H4" i="15" a="1"/>
  <c r="H4" i="15" s="1"/>
  <c r="G4" i="15" a="1"/>
  <c r="G4" i="15" s="1"/>
  <c r="F4" i="15" a="1"/>
  <c r="F4" i="15" s="1"/>
  <c r="E4" i="15" a="1"/>
  <c r="E4" i="15" s="1"/>
  <c r="D4" i="15" a="1"/>
  <c r="D4" i="15" s="1"/>
  <c r="C4" i="15" a="1"/>
  <c r="C4" i="15" s="1"/>
  <c r="B4" i="15" a="1"/>
  <c r="B4" i="15" s="1"/>
  <c r="F3" i="14" a="1"/>
  <c r="F3" i="14" s="1"/>
  <c r="E3" i="14" a="1"/>
  <c r="E3" i="14" s="1"/>
  <c r="D3" i="14" a="1"/>
  <c r="D3" i="14" s="1"/>
  <c r="C3" i="14" a="1"/>
  <c r="C3" i="14" s="1"/>
  <c r="B3" i="14" a="1"/>
  <c r="B3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1CAF6-6D39-4DA8-9187-6D7D57FED4CC}" keepAlive="1" name="Abfrage - pe_inter" description="Verbindung mit der Abfrage 'pe_inter' in der Arbeitsmappe." type="5" refreshedVersion="8" background="1" saveData="1">
    <dbPr connection="Provider=Microsoft.Mashup.OleDb.1;Data Source=$Workbook$;Location=pe_inter;Extended Properties=&quot;&quot;" command="SELECT * FROM [pe_inter]"/>
  </connection>
  <connection id="2" xr16:uid="{86FB3927-C80F-4CEC-87BF-72608EFBB97C}" keepAlive="1" name="Abfrage - pe_inter_0" description="Verbindung mit der Abfrage 'pe_inter_0' in der Arbeitsmappe." type="5" refreshedVersion="8" background="1" saveData="1">
    <dbPr connection="Provider=Microsoft.Mashup.OleDb.1;Data Source=$Workbook$;Location=pe_inter_0;Extended Properties=&quot;&quot;" command="SELECT * FROM [pe_inter_0]"/>
  </connection>
  <connection id="3" xr16:uid="{883974E8-8EF9-421B-9B09-F89862BC399E}" keepAlive="1" name="Abfrage - pe_inter_7" description="Verbindung mit der Abfrage 'pe_inter_7' in der Arbeitsmappe." type="5" refreshedVersion="8" background="1" saveData="1">
    <dbPr connection="Provider=Microsoft.Mashup.OleDb.1;Data Source=$Workbook$;Location=pe_inter_7;Extended Properties=&quot;&quot;" command="SELECT * FROM [pe_inter_7]"/>
  </connection>
  <connection id="4" xr16:uid="{7049BFB2-A42F-458B-B39A-D7B636C58BD6}" keepAlive="1" name="Abfrage - pe_intra" description="Verbindung mit der Abfrage 'pe_intra' in der Arbeitsmappe." type="5" refreshedVersion="8" background="1" saveData="1">
    <dbPr connection="Provider=Microsoft.Mashup.OleDb.1;Data Source=$Workbook$;Location=pe_intra;Extended Properties=&quot;&quot;" command="SELECT * FROM [pe_intra]"/>
  </connection>
  <connection id="5" xr16:uid="{3907E7E1-3C83-4F11-AB8B-218DC5AF66A7}" keepAlive="1" name="Abfrage - pe_intra_0" description="Verbindung mit der Abfrage 'pe_intra_0' in der Arbeitsmappe." type="5" refreshedVersion="8" background="1" saveData="1">
    <dbPr connection="Provider=Microsoft.Mashup.OleDb.1;Data Source=$Workbook$;Location=pe_intra_0;Extended Properties=&quot;&quot;" command="SELECT * FROM [pe_intra_0]"/>
  </connection>
  <connection id="6" xr16:uid="{64D793A9-3105-4128-AAC4-B39C9937E357}" keepAlive="1" name="Abfrage - pe_intra_7" description="Verbindung mit der Abfrage 'pe_intra_7' in der Arbeitsmappe." type="5" refreshedVersion="8" background="1" saveData="1">
    <dbPr connection="Provider=Microsoft.Mashup.OleDb.1;Data Source=$Workbook$;Location=pe_intra_7;Extended Properties=&quot;&quot;" command="SELECT * FROM [pe_intra_7]"/>
  </connection>
  <connection id="7" xr16:uid="{466DEB6C-5B4A-443E-A5F9-21038F14CB93}" keepAlive="1" name="Abfrage - pp_inter" description="Verbindung mit der Abfrage 'pp_inter' in der Arbeitsmappe." type="5" refreshedVersion="8" background="1" saveData="1">
    <dbPr connection="Provider=Microsoft.Mashup.OleDb.1;Data Source=$Workbook$;Location=pp_inter;Extended Properties=&quot;&quot;" command="SELECT * FROM [pp_inter]"/>
  </connection>
  <connection id="8" xr16:uid="{046E97F1-8EF2-45B5-9D7B-194665F169B2}" keepAlive="1" name="Abfrage - pp_inter_0" description="Verbindung mit der Abfrage 'pp_inter_0' in der Arbeitsmappe." type="5" refreshedVersion="8" background="1" saveData="1">
    <dbPr connection="Provider=Microsoft.Mashup.OleDb.1;Data Source=$Workbook$;Location=pp_inter_0;Extended Properties=&quot;&quot;" command="SELECT * FROM [pp_inter_0]"/>
  </connection>
  <connection id="9" xr16:uid="{ED4EFF25-CFD5-4110-9445-0EB2EB02CB50}" keepAlive="1" name="Abfrage - pp_inter_7" description="Verbindung mit der Abfrage 'pp_inter_7' in der Arbeitsmappe." type="5" refreshedVersion="8" background="1" saveData="1">
    <dbPr connection="Provider=Microsoft.Mashup.OleDb.1;Data Source=$Workbook$;Location=pp_inter_7;Extended Properties=&quot;&quot;" command="SELECT * FROM [pp_inter_7]"/>
  </connection>
  <connection id="10" xr16:uid="{5971026F-156C-46A8-94BB-F5CA6978AA75}" keepAlive="1" name="Abfrage - pp_intra" description="Verbindung mit der Abfrage 'pp_intra' in der Arbeitsmappe." type="5" refreshedVersion="8" background="1" saveData="1">
    <dbPr connection="Provider=Microsoft.Mashup.OleDb.1;Data Source=$Workbook$;Location=pp_intra;Extended Properties=&quot;&quot;" command="SELECT * FROM [pp_intra]"/>
  </connection>
  <connection id="11" xr16:uid="{80B3E3A0-5326-43B8-A96C-94198365CBEE}" keepAlive="1" name="Abfrage - pp_intra_0" description="Verbindung mit der Abfrage 'pp_intra_0' in der Arbeitsmappe." type="5" refreshedVersion="8" background="1" saveData="1">
    <dbPr connection="Provider=Microsoft.Mashup.OleDb.1;Data Source=$Workbook$;Location=pp_intra_0;Extended Properties=&quot;&quot;" command="SELECT * FROM [pp_intra_0]"/>
  </connection>
  <connection id="12" xr16:uid="{3BA4D24C-97CA-45DD-8B99-DCF193BBE8AC}" keepAlive="1" name="Abfrage - pp_intra_7" description="Verbindung mit der Abfrage 'pp_intra_7' in der Arbeitsmappe." type="5" refreshedVersion="8" background="1" saveData="1">
    <dbPr connection="Provider=Microsoft.Mashup.OleDb.1;Data Source=$Workbook$;Location=pp_intra_7;Extended Properties=&quot;&quot;" command="SELECT * FROM [pp_intra_7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<sst xmlns="http://schemas.openxmlformats.org/spreadsheetml/2006/main" count="1516" uniqueCount="37">
  <si>
    <t>Exponent</t>
  </si>
  <si>
    <t>Latency (ms)</t>
  </si>
  <si>
    <t>2^0</t>
  </si>
  <si>
    <t>2^1</t>
  </si>
  <si>
    <t>2^2</t>
  </si>
  <si>
    <t>2^3</t>
  </si>
  <si>
    <t>2^4</t>
  </si>
  <si>
    <t>2^5</t>
  </si>
  <si>
    <t>2^6</t>
  </si>
  <si>
    <t>2^7</t>
  </si>
  <si>
    <t>2^8</t>
  </si>
  <si>
    <t>2^9</t>
  </si>
  <si>
    <t>2^10</t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</si>
  <si>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</si>
  <si>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</si>
  <si>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</si>
  <si>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</si>
  <si>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</si>
  <si>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</si>
  <si>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</si>
  <si>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</si>
  <si>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</si>
  <si>
    <t>2^20</t>
  </si>
  <si>
    <t>pp inter</t>
  </si>
  <si>
    <t>pe inter</t>
  </si>
  <si>
    <t>pe intra</t>
  </si>
  <si>
    <t>Task 9.2</t>
  </si>
  <si>
    <t>Measurement</t>
  </si>
  <si>
    <t>1.</t>
  </si>
  <si>
    <t>2.</t>
  </si>
  <si>
    <t>3.</t>
  </si>
  <si>
    <t>4.</t>
  </si>
  <si>
    <t>5.</t>
  </si>
  <si>
    <t>Task 9.3</t>
  </si>
  <si>
    <t>pp intra</t>
  </si>
  <si>
    <t>cpunodebind=0</t>
  </si>
  <si>
    <t>cpunodebind=7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</si>
</sst>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2" fillId="0" borderId="0" xfId="0" applyFont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4" fillId="0" borderId="0" xfId="0" applyFont="1" applyAlignment="1">
      <alignment horizontal="center"/>
    </xf>
    <xf numFmtId="0" fontId="0" fillId="2" borderId="3" xfId="1" applyFont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1" fillId="2" borderId="2" xfId="1" applyBorder="1" applyAlignment="1">
      <alignment horizontal="center"/>
    </xf>
    <xf numFmtId="0" fontId="1" fillId="4" borderId="4" xfId="3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4" xfId="0" applyBorder="1"/>
    <xf numFmtId="0" fontId="1" fillId="4" borderId="2" xfId="3" applyBorder="1" applyAlignment="1">
      <alignment horizontal="center"/>
    </xf>
    <xf numFmtId="0" fontId="1" fillId="4" borderId="5" xfId="3" applyBorder="1" applyAlignment="1">
      <alignment horizontal="center"/>
    </xf>
  </cellXfs>
  <cellStyles count="4">
    <cellStyle name="20 % - Akzent1" xfId="1" builtinId="30"/>
    <cellStyle name="40 % - Akzent1" xfId="2" builtinId="31"/>
    <cellStyle name="60 % - Akzent4" xfId="3" builtinId="44"/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>
                <a:ln>
                  <a:noFill/>
                </a:ln>
              </a:rPr>
              <a:t>Task</a:t>
            </a:r>
            <a:r>
              <a:rPr lang="de-DE" baseline="0">
                <a:ln>
                  <a:noFill/>
                </a:ln>
              </a:rPr>
              <a:t> 9.2</a:t>
            </a:r>
          </a:p>
          <a:p>
            <a:pPr>
              <a:defRPr/>
            </a:pPr>
            <a:r>
              <a:rPr lang="de-DE" sz="1100" baseline="0">
                <a:ln>
                  <a:noFill/>
                </a:ln>
              </a:rPr>
              <a:t>3. Measurement</a:t>
            </a:r>
          </a:p>
        </c:rich>
      </c:tx>
      <c:overlay val="0"/>
      <c:spPr>
        <a:noFill/>
        <a:ln>
          <a:solidFill>
            <a:schemeClr val="accent1">
              <a:alpha val="82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3921697287839015E-2"/>
          <c:y val="0.17203114367648484"/>
          <c:w val="0.72922590405365995"/>
          <c:h val="0.60583047778749877"/>
        </c:manualLayout>
      </c:layout>
      <c:lineChart>
        <c:grouping val="standard"/>
        <c:varyColors val="0"/>
        <c:ser>
          <c:idx val="0"/>
          <c:order val="0"/>
          <c:tx>
            <c:strRef>
              <c:f>Task_92!$C$2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Task_92!$B$3:$B$105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Task_92!$C$3:$C$105</c:f>
              <c:numCache>
                <c:formatCode>General</c:formatCode>
                <c:ptCount val="21"/>
                <c:pt idx="0">
                  <c:v>1.16E-3</c:v>
                </c:pt>
                <c:pt idx="1">
                  <c:v>1.1950000000000001E-3</c:v>
                </c:pt>
                <c:pt idx="2">
                  <c:v>1.17E-3</c:v>
                </c:pt>
                <c:pt idx="3">
                  <c:v>1.175E-3</c:v>
                </c:pt>
                <c:pt idx="4">
                  <c:v>1.165E-3</c:v>
                </c:pt>
                <c:pt idx="5">
                  <c:v>3.0300000000000001E-3</c:v>
                </c:pt>
                <c:pt idx="6">
                  <c:v>1.6149999999999999E-3</c:v>
                </c:pt>
                <c:pt idx="7">
                  <c:v>3.29E-3</c:v>
                </c:pt>
                <c:pt idx="8">
                  <c:v>1.1995E-2</c:v>
                </c:pt>
                <c:pt idx="9">
                  <c:v>5.11E-3</c:v>
                </c:pt>
                <c:pt idx="10">
                  <c:v>6.96E-3</c:v>
                </c:pt>
                <c:pt idx="11">
                  <c:v>1.0410000000000001E-2</c:v>
                </c:pt>
                <c:pt idx="12">
                  <c:v>2.452E-2</c:v>
                </c:pt>
                <c:pt idx="13">
                  <c:v>3.8379999999999997E-2</c:v>
                </c:pt>
                <c:pt idx="14">
                  <c:v>6.8704000000000001E-2</c:v>
                </c:pt>
                <c:pt idx="15">
                  <c:v>0.13170399999999999</c:v>
                </c:pt>
                <c:pt idx="16">
                  <c:v>0.26029000000000002</c:v>
                </c:pt>
                <c:pt idx="17">
                  <c:v>0.45010800000000001</c:v>
                </c:pt>
                <c:pt idx="18">
                  <c:v>0.79935199999999995</c:v>
                </c:pt>
                <c:pt idx="19">
                  <c:v>1.6876040000000001</c:v>
                </c:pt>
                <c:pt idx="20">
                  <c:v>3.4493529999999999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8B-4E27-BF5B-2D2672FED0D7}"/>
            </c:ext>
          </c:extLst>
        </c:ser>
        <c:ser>
          <c:idx val="1"/>
          <c:order val="1"/>
          <c:tx>
            <c:strRef>
              <c:f>Task_92!$D$2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Task_92!$B$3:$B$105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Task_92!$D$3:$D$105</c:f>
              <c:numCache>
                <c:formatCode>General</c:formatCode>
                <c:ptCount val="21"/>
                <c:pt idx="0">
                  <c:v>3.019E-3</c:v>
                </c:pt>
                <c:pt idx="1">
                  <c:v>1.9499999999999999E-3</c:v>
                </c:pt>
                <c:pt idx="2">
                  <c:v>1.9499999999999999E-3</c:v>
                </c:pt>
                <c:pt idx="3">
                  <c:v>1.9650000000000002E-3</c:v>
                </c:pt>
                <c:pt idx="4">
                  <c:v>2E-3</c:v>
                </c:pt>
                <c:pt idx="5">
                  <c:v>2.3449999999999999E-3</c:v>
                </c:pt>
                <c:pt idx="6">
                  <c:v>2.33E-3</c:v>
                </c:pt>
                <c:pt idx="7">
                  <c:v>2.6450000000000002E-3</c:v>
                </c:pt>
                <c:pt idx="8">
                  <c:v>3.48E-3</c:v>
                </c:pt>
                <c:pt idx="9">
                  <c:v>4.4140000000000004E-3</c:v>
                </c:pt>
                <c:pt idx="10">
                  <c:v>6.1999999999999998E-3</c:v>
                </c:pt>
                <c:pt idx="11">
                  <c:v>1.0055E-2</c:v>
                </c:pt>
                <c:pt idx="12">
                  <c:v>1.7284000000000001E-2</c:v>
                </c:pt>
                <c:pt idx="13">
                  <c:v>3.3784000000000002E-2</c:v>
                </c:pt>
                <c:pt idx="14">
                  <c:v>5.6474999999999997E-2</c:v>
                </c:pt>
                <c:pt idx="15">
                  <c:v>0.109639</c:v>
                </c:pt>
                <c:pt idx="16">
                  <c:v>0.20865800000000001</c:v>
                </c:pt>
                <c:pt idx="17">
                  <c:v>0.40676600000000002</c:v>
                </c:pt>
                <c:pt idx="18">
                  <c:v>0.80879699999999999</c:v>
                </c:pt>
                <c:pt idx="19">
                  <c:v>1.5977110000000001</c:v>
                </c:pt>
                <c:pt idx="20">
                  <c:v>3.1806709999999998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8B-4E27-BF5B-2D2672FED0D7}"/>
            </c:ext>
          </c:extLst>
        </c:ser>
        <c:ser>
          <c:idx val="2"/>
          <c:order val="2"/>
          <c:tx>
            <c:strRef>
              <c:f>Task_92!$E$2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Task_92!$B$3:$B$105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Task_92!$E$3:$E$105</c:f>
              <c:numCache>
                <c:formatCode>General</c:formatCode>
                <c:ptCount val="21"/>
                <c:pt idx="0">
                  <c:v>3.9500000000000001E-4</c:v>
                </c:pt>
                <c:pt idx="1">
                  <c:v>2.8499999999999999E-4</c:v>
                </c:pt>
                <c:pt idx="2">
                  <c:v>4.2499999999999998E-4</c:v>
                </c:pt>
                <c:pt idx="3">
                  <c:v>2.3000000000000001E-4</c:v>
                </c:pt>
                <c:pt idx="4">
                  <c:v>3.2000000000000003E-4</c:v>
                </c:pt>
                <c:pt idx="5">
                  <c:v>1.75E-3</c:v>
                </c:pt>
                <c:pt idx="6">
                  <c:v>3.2000000000000003E-4</c:v>
                </c:pt>
                <c:pt idx="7">
                  <c:v>1.426E-3</c:v>
                </c:pt>
                <c:pt idx="8">
                  <c:v>7.3400000000000002E-3</c:v>
                </c:pt>
                <c:pt idx="9">
                  <c:v>1.805E-3</c:v>
                </c:pt>
                <c:pt idx="10">
                  <c:v>2.225E-3</c:v>
                </c:pt>
                <c:pt idx="11">
                  <c:v>2.8500000000000001E-3</c:v>
                </c:pt>
                <c:pt idx="12">
                  <c:v>6.4900000000000001E-3</c:v>
                </c:pt>
                <c:pt idx="13">
                  <c:v>9.5899999999999996E-3</c:v>
                </c:pt>
                <c:pt idx="14">
                  <c:v>1.7264999999999999E-2</c:v>
                </c:pt>
                <c:pt idx="15">
                  <c:v>3.4064999999999998E-2</c:v>
                </c:pt>
                <c:pt idx="16">
                  <c:v>6.8876000000000007E-2</c:v>
                </c:pt>
                <c:pt idx="17">
                  <c:v>0.110676</c:v>
                </c:pt>
                <c:pt idx="18">
                  <c:v>8.3379999999999996E-2</c:v>
                </c:pt>
                <c:pt idx="19">
                  <c:v>0.213861</c:v>
                </c:pt>
                <c:pt idx="20">
                  <c:v>0.50665300000000002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8B-4E27-BF5B-2D2672FED0D7}"/>
            </c:ext>
          </c:extLst>
        </c:ser>
        <c:ser>
          <c:idx val="3"/>
          <c:order val="3"/>
          <c:tx>
            <c:strRef>
              <c:f>Task_92!$F$2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Task_92!$B$3:$B$105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Task_92!$F$3:$F$105</c:f>
              <c:numCache>
                <c:formatCode>General</c:formatCode>
                <c:ptCount val="21"/>
                <c:pt idx="0">
                  <c:v>1.7000000000000001E-4</c:v>
                </c:pt>
                <c:pt idx="1">
                  <c:v>1.005E-3</c:v>
                </c:pt>
                <c:pt idx="2">
                  <c:v>1.25E-4</c:v>
                </c:pt>
                <c:pt idx="3">
                  <c:v>1.25E-4</c:v>
                </c:pt>
                <c:pt idx="4">
                  <c:v>1.085E-3</c:v>
                </c:pt>
                <c:pt idx="5">
                  <c:v>1.75E-4</c:v>
                </c:pt>
                <c:pt idx="6">
                  <c:v>9.5500000000000001E-4</c:v>
                </c:pt>
                <c:pt idx="7">
                  <c:v>6.6E-4</c:v>
                </c:pt>
                <c:pt idx="8">
                  <c:v>9.7499999999999996E-4</c:v>
                </c:pt>
                <c:pt idx="9">
                  <c:v>1.2600000000000001E-3</c:v>
                </c:pt>
                <c:pt idx="10">
                  <c:v>1.735E-3</c:v>
                </c:pt>
                <c:pt idx="11">
                  <c:v>1.3799999999999999E-3</c:v>
                </c:pt>
                <c:pt idx="12">
                  <c:v>2.8900000000000002E-3</c:v>
                </c:pt>
                <c:pt idx="13">
                  <c:v>6.3749999999999996E-3</c:v>
                </c:pt>
                <c:pt idx="14">
                  <c:v>9.7000000000000003E-3</c:v>
                </c:pt>
                <c:pt idx="15">
                  <c:v>2.2925000000000001E-2</c:v>
                </c:pt>
                <c:pt idx="16">
                  <c:v>3.1745000000000002E-2</c:v>
                </c:pt>
                <c:pt idx="17">
                  <c:v>7.0690000000000003E-2</c:v>
                </c:pt>
                <c:pt idx="18">
                  <c:v>1.6815E-2</c:v>
                </c:pt>
                <c:pt idx="19">
                  <c:v>6.0264999999999999E-2</c:v>
                </c:pt>
                <c:pt idx="20">
                  <c:v>4.9775E-2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8B-4E27-BF5B-2D2672FED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908895"/>
        <c:axId val="151909375"/>
      </c:lineChart>
      <c:catAx>
        <c:axId val="15190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6132983377077865"/>
              <c:y val="0.906616360454943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909375"/>
        <c:crosses val="autoZero"/>
        <c:auto val="1"/>
        <c:lblAlgn val="ctr"/>
        <c:lblOffset val="100"/>
        <c:noMultiLvlLbl val="0"/>
      </c:catAx>
      <c:valAx>
        <c:axId val="15190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2.0833333333333332E-2"/>
              <c:y val="0.348586504811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90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Task_93!$C$2:$C$3</c:f>
              <c:strCache>
                <c:ptCount val="2"/>
                <c:pt idx="0">
                  <c:v>pp intra</c:v>
                </c:pt>
                <c:pt idx="1">
                  <c:v>cpunodebind=0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Task_93!$B$4:$B$104</c:f>
              <c:strCache>
                <c:ptCount val="20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</c:strCache>
            </c:strRef>
          </c:cat>
          <c:val>
            <c:numRef>
              <c:f>Task_93!$C$4:$C$104</c:f>
              <c:numCache>
                <c:formatCode>General</c:formatCode>
                <c:ptCount val="20"/>
                <c:pt idx="0">
                  <c:v>8.1499999999999997E-4</c:v>
                </c:pt>
                <c:pt idx="1">
                  <c:v>7.45E-4</c:v>
                </c:pt>
                <c:pt idx="2">
                  <c:v>7.6499999999999995E-4</c:v>
                </c:pt>
                <c:pt idx="3">
                  <c:v>7.9000000000000001E-4</c:v>
                </c:pt>
                <c:pt idx="4">
                  <c:v>8.0999999999999996E-4</c:v>
                </c:pt>
                <c:pt idx="5">
                  <c:v>2.3449999999999999E-3</c:v>
                </c:pt>
                <c:pt idx="6">
                  <c:v>1.0349999999999999E-3</c:v>
                </c:pt>
                <c:pt idx="7">
                  <c:v>2.6050000000000001E-3</c:v>
                </c:pt>
                <c:pt idx="8">
                  <c:v>8.1550000000000008E-3</c:v>
                </c:pt>
                <c:pt idx="9">
                  <c:v>4.1050000000000001E-3</c:v>
                </c:pt>
                <c:pt idx="10">
                  <c:v>5.4799999999999996E-3</c:v>
                </c:pt>
                <c:pt idx="11">
                  <c:v>8.9440000000000006E-3</c:v>
                </c:pt>
                <c:pt idx="12">
                  <c:v>2.154E-2</c:v>
                </c:pt>
                <c:pt idx="13">
                  <c:v>3.2599000000000003E-2</c:v>
                </c:pt>
                <c:pt idx="14">
                  <c:v>6.3149999999999998E-2</c:v>
                </c:pt>
                <c:pt idx="15">
                  <c:v>0.126689</c:v>
                </c:pt>
                <c:pt idx="16">
                  <c:v>0.23683299999999999</c:v>
                </c:pt>
                <c:pt idx="17">
                  <c:v>0.425066</c:v>
                </c:pt>
                <c:pt idx="18">
                  <c:v>0.70050800000000002</c:v>
                </c:pt>
                <c:pt idx="19">
                  <c:v>1.400312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8-4CFA-9B1E-EFEACA195A3B}"/>
            </c:ext>
          </c:extLst>
        </c:ser>
        <c:ser>
          <c:idx val="1"/>
          <c:order val="1"/>
          <c:tx>
            <c:strRef>
              <c:f>Task_93!$D$2:$D$3</c:f>
              <c:strCache>
                <c:ptCount val="2"/>
                <c:pt idx="0">
                  <c:v>pp intra</c:v>
                </c:pt>
                <c:pt idx="1">
                  <c:v>cpunodebind=7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Task_93!$B$4:$B$104</c:f>
              <c:strCache>
                <c:ptCount val="20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</c:strCache>
            </c:strRef>
          </c:cat>
          <c:val>
            <c:numRef>
              <c:f>Task_93!$D$4:$D$104</c:f>
              <c:numCache>
                <c:formatCode>General</c:formatCode>
                <c:ptCount val="20"/>
                <c:pt idx="0">
                  <c:v>8.9499999999999996E-4</c:v>
                </c:pt>
                <c:pt idx="1">
                  <c:v>6.5499999999999998E-4</c:v>
                </c:pt>
                <c:pt idx="2">
                  <c:v>6.6E-4</c:v>
                </c:pt>
                <c:pt idx="3">
                  <c:v>7.1500000000000003E-4</c:v>
                </c:pt>
                <c:pt idx="4">
                  <c:v>6.9499999999999998E-4</c:v>
                </c:pt>
                <c:pt idx="5">
                  <c:v>1.7949999999999999E-3</c:v>
                </c:pt>
                <c:pt idx="6">
                  <c:v>8.5499999999999997E-4</c:v>
                </c:pt>
                <c:pt idx="7">
                  <c:v>2.1900000000000001E-3</c:v>
                </c:pt>
                <c:pt idx="8">
                  <c:v>7.3550000000000004E-3</c:v>
                </c:pt>
                <c:pt idx="9">
                  <c:v>3.2000000000000002E-3</c:v>
                </c:pt>
                <c:pt idx="10">
                  <c:v>4.6800000000000001E-3</c:v>
                </c:pt>
                <c:pt idx="11">
                  <c:v>7.6649999999999999E-3</c:v>
                </c:pt>
                <c:pt idx="12">
                  <c:v>1.8089999999999998E-2</c:v>
                </c:pt>
                <c:pt idx="13">
                  <c:v>3.1390000000000001E-2</c:v>
                </c:pt>
                <c:pt idx="14">
                  <c:v>5.3690000000000002E-2</c:v>
                </c:pt>
                <c:pt idx="15">
                  <c:v>0.104405</c:v>
                </c:pt>
                <c:pt idx="16">
                  <c:v>0.20671999999999999</c:v>
                </c:pt>
                <c:pt idx="17">
                  <c:v>0.356684</c:v>
                </c:pt>
                <c:pt idx="18">
                  <c:v>0.70018999999999998</c:v>
                </c:pt>
                <c:pt idx="19">
                  <c:v>1.400174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88-4CFA-9B1E-EFEACA195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929199"/>
        <c:axId val="122907599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Task_93!$E$2:$E$3</c15:sqref>
                        </c15:formulaRef>
                      </c:ext>
                    </c:extLst>
                    <c:strCache>
                      <c:ptCount val="2"/>
                      <c:pt idx="0">
                        <c:v>pp inter</c:v>
                      </c:pt>
                      <c:pt idx="1">
                        <c:v>cpunodebind=0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Task_93!$B$4:$B$104</c15:sqref>
                        </c15:formulaRef>
                      </c:ext>
                    </c:extLst>
                    <c:strCache>
                      <c:ptCount val="20"/>
                      <c:pt idx="0">
                        <c:v>2^0</c:v>
                      </c:pt>
                      <c:pt idx="1">
                        <c:v>2^1</c:v>
                      </c:pt>
                      <c:pt idx="2">
                        <c:v>2^2</c:v>
                      </c:pt>
                      <c:pt idx="3">
                        <c:v>2^3</c:v>
                      </c:pt>
                      <c:pt idx="4">
                        <c:v>2^4</c:v>
                      </c:pt>
                      <c:pt idx="5">
                        <c:v>2^5</c:v>
                      </c:pt>
                      <c:pt idx="6">
                        <c:v>2^6</c:v>
                      </c:pt>
                      <c:pt idx="7">
                        <c:v>2^7</c:v>
                      </c:pt>
                      <c:pt idx="8">
                        <c:v>2^8</c:v>
                      </c:pt>
                      <c:pt idx="9">
                        <c:v>2^9</c:v>
                      </c:pt>
                      <c:pt idx="10">
                        <c:v>2^10</c:v>
                      </c:pt>
                      <c:pt idx="11">
                        <c:v>2^11</c:v>
                      </c:pt>
                      <c:pt idx="12">
                        <c:v>2^12</c:v>
                      </c:pt>
                      <c:pt idx="13">
                        <c:v>2^13</c:v>
                      </c:pt>
                      <c:pt idx="14">
                        <c:v>2^14</c:v>
                      </c:pt>
                      <c:pt idx="15">
                        <c:v>2^15</c:v>
                      </c:pt>
                      <c:pt idx="16">
                        <c:v>2^16</c:v>
                      </c:pt>
                      <c:pt idx="17">
                        <c:v>2^17</c:v>
                      </c:pt>
                      <c:pt idx="18">
                        <c:v>2^18</c:v>
                      </c:pt>
                      <c:pt idx="19">
                        <c:v>2^19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Task_93!$E$4:$E$104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1.6050000000000001E-3</c:v>
                      </c:pt>
                      <c:pt idx="1">
                        <c:v>1.585E-3</c:v>
                      </c:pt>
                      <c:pt idx="2">
                        <c:v>1.5900000000000001E-3</c:v>
                      </c:pt>
                      <c:pt idx="3">
                        <c:v>1.6149999999999999E-3</c:v>
                      </c:pt>
                      <c:pt idx="4">
                        <c:v>1.655E-3</c:v>
                      </c:pt>
                      <c:pt idx="5">
                        <c:v>1.8500000000000001E-3</c:v>
                      </c:pt>
                      <c:pt idx="6">
                        <c:v>1.9849999999999998E-3</c:v>
                      </c:pt>
                      <c:pt idx="7">
                        <c:v>2.2650000000000001E-3</c:v>
                      </c:pt>
                      <c:pt idx="8">
                        <c:v>2.97E-3</c:v>
                      </c:pt>
                      <c:pt idx="9">
                        <c:v>3.8500000000000001E-3</c:v>
                      </c:pt>
                      <c:pt idx="10">
                        <c:v>5.535E-3</c:v>
                      </c:pt>
                      <c:pt idx="11">
                        <c:v>9.2399999999999999E-3</c:v>
                      </c:pt>
                      <c:pt idx="12">
                        <c:v>1.6215E-2</c:v>
                      </c:pt>
                      <c:pt idx="13">
                        <c:v>2.9360000000000001E-2</c:v>
                      </c:pt>
                      <c:pt idx="14">
                        <c:v>5.6214E-2</c:v>
                      </c:pt>
                      <c:pt idx="15">
                        <c:v>9.8493999999999998E-2</c:v>
                      </c:pt>
                      <c:pt idx="16">
                        <c:v>0.21557299999999999</c:v>
                      </c:pt>
                      <c:pt idx="17">
                        <c:v>0.35536699999999999</c:v>
                      </c:pt>
                      <c:pt idx="18">
                        <c:v>0.71052899999999997</c:v>
                      </c:pt>
                      <c:pt idx="19">
                        <c:v>1.4133530000000001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F88-4CFA-9B1E-EFEACA195A3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Task_93!$F$2:$F$3</c15:sqref>
                        </c15:formulaRef>
                      </c:ext>
                    </c:extLst>
                    <c:strCache>
                      <c:ptCount val="2"/>
                      <c:pt idx="0">
                        <c:v>pp inter</c:v>
                      </c:pt>
                      <c:pt idx="1">
                        <c:v>cpunodebind=7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Task_93!$B$4:$B$104</c15:sqref>
                        </c15:formulaRef>
                      </c:ext>
                    </c:extLst>
                    <c:strCache>
                      <c:ptCount val="20"/>
                      <c:pt idx="0">
                        <c:v>2^0</c:v>
                      </c:pt>
                      <c:pt idx="1">
                        <c:v>2^1</c:v>
                      </c:pt>
                      <c:pt idx="2">
                        <c:v>2^2</c:v>
                      </c:pt>
                      <c:pt idx="3">
                        <c:v>2^3</c:v>
                      </c:pt>
                      <c:pt idx="4">
                        <c:v>2^4</c:v>
                      </c:pt>
                      <c:pt idx="5">
                        <c:v>2^5</c:v>
                      </c:pt>
                      <c:pt idx="6">
                        <c:v>2^6</c:v>
                      </c:pt>
                      <c:pt idx="7">
                        <c:v>2^7</c:v>
                      </c:pt>
                      <c:pt idx="8">
                        <c:v>2^8</c:v>
                      </c:pt>
                      <c:pt idx="9">
                        <c:v>2^9</c:v>
                      </c:pt>
                      <c:pt idx="10">
                        <c:v>2^10</c:v>
                      </c:pt>
                      <c:pt idx="11">
                        <c:v>2^11</c:v>
                      </c:pt>
                      <c:pt idx="12">
                        <c:v>2^12</c:v>
                      </c:pt>
                      <c:pt idx="13">
                        <c:v>2^13</c:v>
                      </c:pt>
                      <c:pt idx="14">
                        <c:v>2^14</c:v>
                      </c:pt>
                      <c:pt idx="15">
                        <c:v>2^15</c:v>
                      </c:pt>
                      <c:pt idx="16">
                        <c:v>2^16</c:v>
                      </c:pt>
                      <c:pt idx="17">
                        <c:v>2^17</c:v>
                      </c:pt>
                      <c:pt idx="18">
                        <c:v>2^18</c:v>
                      </c:pt>
                      <c:pt idx="19">
                        <c:v>2^19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Task_93!$F$4:$F$104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1.89E-3</c:v>
                      </c:pt>
                      <c:pt idx="1">
                        <c:v>1.8400000000000001E-3</c:v>
                      </c:pt>
                      <c:pt idx="2">
                        <c:v>1.8649999999999999E-3</c:v>
                      </c:pt>
                      <c:pt idx="3">
                        <c:v>1.8699999999999999E-3</c:v>
                      </c:pt>
                      <c:pt idx="4">
                        <c:v>1.89E-3</c:v>
                      </c:pt>
                      <c:pt idx="5">
                        <c:v>2.0449999999999999E-3</c:v>
                      </c:pt>
                      <c:pt idx="6">
                        <c:v>2.245E-3</c:v>
                      </c:pt>
                      <c:pt idx="7">
                        <c:v>2.5049999999999998E-3</c:v>
                      </c:pt>
                      <c:pt idx="8">
                        <c:v>3.6700000000000001E-3</c:v>
                      </c:pt>
                      <c:pt idx="9">
                        <c:v>4.3299999999999996E-3</c:v>
                      </c:pt>
                      <c:pt idx="10">
                        <c:v>6.0899999999999999E-3</c:v>
                      </c:pt>
                      <c:pt idx="11">
                        <c:v>1.005E-2</c:v>
                      </c:pt>
                      <c:pt idx="12">
                        <c:v>1.7274999999999999E-2</c:v>
                      </c:pt>
                      <c:pt idx="13">
                        <c:v>3.1025E-2</c:v>
                      </c:pt>
                      <c:pt idx="14">
                        <c:v>5.6585000000000003E-2</c:v>
                      </c:pt>
                      <c:pt idx="15">
                        <c:v>0.109529</c:v>
                      </c:pt>
                      <c:pt idx="16">
                        <c:v>0.20861399999999999</c:v>
                      </c:pt>
                      <c:pt idx="17">
                        <c:v>0.40656300000000001</c:v>
                      </c:pt>
                      <c:pt idx="18">
                        <c:v>0.80838600000000005</c:v>
                      </c:pt>
                      <c:pt idx="19">
                        <c:v>1.592177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F88-4CFA-9B1E-EFEACA195A3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Task_93!$G$2:$G$3</c15:sqref>
                        </c15:formulaRef>
                      </c:ext>
                    </c:extLst>
                    <c:strCache>
                      <c:ptCount val="2"/>
                      <c:pt idx="0">
                        <c:v>pe intra</c:v>
                      </c:pt>
                      <c:pt idx="1">
                        <c:v>cpunodebind=0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Task_93!$B$4:$B$104</c15:sqref>
                        </c15:formulaRef>
                      </c:ext>
                    </c:extLst>
                    <c:strCache>
                      <c:ptCount val="20"/>
                      <c:pt idx="0">
                        <c:v>2^0</c:v>
                      </c:pt>
                      <c:pt idx="1">
                        <c:v>2^1</c:v>
                      </c:pt>
                      <c:pt idx="2">
                        <c:v>2^2</c:v>
                      </c:pt>
                      <c:pt idx="3">
                        <c:v>2^3</c:v>
                      </c:pt>
                      <c:pt idx="4">
                        <c:v>2^4</c:v>
                      </c:pt>
                      <c:pt idx="5">
                        <c:v>2^5</c:v>
                      </c:pt>
                      <c:pt idx="6">
                        <c:v>2^6</c:v>
                      </c:pt>
                      <c:pt idx="7">
                        <c:v>2^7</c:v>
                      </c:pt>
                      <c:pt idx="8">
                        <c:v>2^8</c:v>
                      </c:pt>
                      <c:pt idx="9">
                        <c:v>2^9</c:v>
                      </c:pt>
                      <c:pt idx="10">
                        <c:v>2^10</c:v>
                      </c:pt>
                      <c:pt idx="11">
                        <c:v>2^11</c:v>
                      </c:pt>
                      <c:pt idx="12">
                        <c:v>2^12</c:v>
                      </c:pt>
                      <c:pt idx="13">
                        <c:v>2^13</c:v>
                      </c:pt>
                      <c:pt idx="14">
                        <c:v>2^14</c:v>
                      </c:pt>
                      <c:pt idx="15">
                        <c:v>2^15</c:v>
                      </c:pt>
                      <c:pt idx="16">
                        <c:v>2^16</c:v>
                      </c:pt>
                      <c:pt idx="17">
                        <c:v>2^17</c:v>
                      </c:pt>
                      <c:pt idx="18">
                        <c:v>2^18</c:v>
                      </c:pt>
                      <c:pt idx="19">
                        <c:v>2^19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Task_93!$G$4:$G$104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1.7000000000000001E-4</c:v>
                      </c:pt>
                      <c:pt idx="1">
                        <c:v>1.15E-4</c:v>
                      </c:pt>
                      <c:pt idx="2">
                        <c:v>1.2999999999999999E-4</c:v>
                      </c:pt>
                      <c:pt idx="3">
                        <c:v>1.25E-4</c:v>
                      </c:pt>
                      <c:pt idx="4">
                        <c:v>1.35E-4</c:v>
                      </c:pt>
                      <c:pt idx="5">
                        <c:v>1.4300000000000001E-3</c:v>
                      </c:pt>
                      <c:pt idx="6">
                        <c:v>1.2999999999999999E-4</c:v>
                      </c:pt>
                      <c:pt idx="7">
                        <c:v>8.3000000000000001E-4</c:v>
                      </c:pt>
                      <c:pt idx="8">
                        <c:v>5.8050000000000003E-3</c:v>
                      </c:pt>
                      <c:pt idx="9">
                        <c:v>9.7499999999999996E-4</c:v>
                      </c:pt>
                      <c:pt idx="10">
                        <c:v>9.6500000000000004E-4</c:v>
                      </c:pt>
                      <c:pt idx="11">
                        <c:v>1.0549999999999999E-3</c:v>
                      </c:pt>
                      <c:pt idx="12">
                        <c:v>4.3400000000000001E-3</c:v>
                      </c:pt>
                      <c:pt idx="13">
                        <c:v>3.875E-3</c:v>
                      </c:pt>
                      <c:pt idx="14">
                        <c:v>6.7749999999999998E-3</c:v>
                      </c:pt>
                      <c:pt idx="15">
                        <c:v>1.2945E-2</c:v>
                      </c:pt>
                      <c:pt idx="16">
                        <c:v>2.2279E-2</c:v>
                      </c:pt>
                      <c:pt idx="17">
                        <c:v>1.6605000000000002E-2</c:v>
                      </c:pt>
                      <c:pt idx="18">
                        <c:v>1.6080000000000001E-2</c:v>
                      </c:pt>
                      <c:pt idx="19">
                        <c:v>3.0169999999999999E-2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F88-4CFA-9B1E-EFEACA195A3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Task_93!$H$2:$H$3</c15:sqref>
                        </c15:formulaRef>
                      </c:ext>
                    </c:extLst>
                    <c:strCache>
                      <c:ptCount val="2"/>
                      <c:pt idx="0">
                        <c:v>pe intra</c:v>
                      </c:pt>
                      <c:pt idx="1">
                        <c:v>cpunodebind=7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Task_93!$B$4:$B$104</c15:sqref>
                        </c15:formulaRef>
                      </c:ext>
                    </c:extLst>
                    <c:strCache>
                      <c:ptCount val="20"/>
                      <c:pt idx="0">
                        <c:v>2^0</c:v>
                      </c:pt>
                      <c:pt idx="1">
                        <c:v>2^1</c:v>
                      </c:pt>
                      <c:pt idx="2">
                        <c:v>2^2</c:v>
                      </c:pt>
                      <c:pt idx="3">
                        <c:v>2^3</c:v>
                      </c:pt>
                      <c:pt idx="4">
                        <c:v>2^4</c:v>
                      </c:pt>
                      <c:pt idx="5">
                        <c:v>2^5</c:v>
                      </c:pt>
                      <c:pt idx="6">
                        <c:v>2^6</c:v>
                      </c:pt>
                      <c:pt idx="7">
                        <c:v>2^7</c:v>
                      </c:pt>
                      <c:pt idx="8">
                        <c:v>2^8</c:v>
                      </c:pt>
                      <c:pt idx="9">
                        <c:v>2^9</c:v>
                      </c:pt>
                      <c:pt idx="10">
                        <c:v>2^10</c:v>
                      </c:pt>
                      <c:pt idx="11">
                        <c:v>2^11</c:v>
                      </c:pt>
                      <c:pt idx="12">
                        <c:v>2^12</c:v>
                      </c:pt>
                      <c:pt idx="13">
                        <c:v>2^13</c:v>
                      </c:pt>
                      <c:pt idx="14">
                        <c:v>2^14</c:v>
                      </c:pt>
                      <c:pt idx="15">
                        <c:v>2^15</c:v>
                      </c:pt>
                      <c:pt idx="16">
                        <c:v>2^16</c:v>
                      </c:pt>
                      <c:pt idx="17">
                        <c:v>2^17</c:v>
                      </c:pt>
                      <c:pt idx="18">
                        <c:v>2^18</c:v>
                      </c:pt>
                      <c:pt idx="19">
                        <c:v>2^19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Task_93!$H$4:$H$104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7.6999999999999996E-4</c:v>
                      </c:pt>
                      <c:pt idx="1">
                        <c:v>1.05E-4</c:v>
                      </c:pt>
                      <c:pt idx="2">
                        <c:v>1.1E-4</c:v>
                      </c:pt>
                      <c:pt idx="3">
                        <c:v>1.1E-4</c:v>
                      </c:pt>
                      <c:pt idx="4">
                        <c:v>1.1E-4</c:v>
                      </c:pt>
                      <c:pt idx="5">
                        <c:v>1.23E-3</c:v>
                      </c:pt>
                      <c:pt idx="6">
                        <c:v>1.15E-4</c:v>
                      </c:pt>
                      <c:pt idx="7">
                        <c:v>7.2000000000000005E-4</c:v>
                      </c:pt>
                      <c:pt idx="8">
                        <c:v>5.11E-3</c:v>
                      </c:pt>
                      <c:pt idx="9">
                        <c:v>9.8499999999999998E-4</c:v>
                      </c:pt>
                      <c:pt idx="10">
                        <c:v>8.1499999999999997E-4</c:v>
                      </c:pt>
                      <c:pt idx="11">
                        <c:v>8.9999999999999998E-4</c:v>
                      </c:pt>
                      <c:pt idx="12">
                        <c:v>4.0499999999999998E-3</c:v>
                      </c:pt>
                      <c:pt idx="13">
                        <c:v>3.5200000000000001E-3</c:v>
                      </c:pt>
                      <c:pt idx="14">
                        <c:v>6.0899999999999999E-3</c:v>
                      </c:pt>
                      <c:pt idx="15">
                        <c:v>1.2494999999999999E-2</c:v>
                      </c:pt>
                      <c:pt idx="16">
                        <c:v>2.1755E-2</c:v>
                      </c:pt>
                      <c:pt idx="17">
                        <c:v>1.2935E-2</c:v>
                      </c:pt>
                      <c:pt idx="18">
                        <c:v>1.1950000000000001E-2</c:v>
                      </c:pt>
                      <c:pt idx="19">
                        <c:v>2.81E-2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F88-4CFA-9B1E-EFEACA195A3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Task_93!$I$2:$I$3</c15:sqref>
                        </c15:formulaRef>
                      </c:ext>
                    </c:extLst>
                    <c:strCache>
                      <c:ptCount val="2"/>
                      <c:pt idx="0">
                        <c:v>pe inter</c:v>
                      </c:pt>
                      <c:pt idx="1">
                        <c:v>cpunodebind=0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Task_93!$B$4:$B$104</c15:sqref>
                        </c15:formulaRef>
                      </c:ext>
                    </c:extLst>
                    <c:strCache>
                      <c:ptCount val="20"/>
                      <c:pt idx="0">
                        <c:v>2^0</c:v>
                      </c:pt>
                      <c:pt idx="1">
                        <c:v>2^1</c:v>
                      </c:pt>
                      <c:pt idx="2">
                        <c:v>2^2</c:v>
                      </c:pt>
                      <c:pt idx="3">
                        <c:v>2^3</c:v>
                      </c:pt>
                      <c:pt idx="4">
                        <c:v>2^4</c:v>
                      </c:pt>
                      <c:pt idx="5">
                        <c:v>2^5</c:v>
                      </c:pt>
                      <c:pt idx="6">
                        <c:v>2^6</c:v>
                      </c:pt>
                      <c:pt idx="7">
                        <c:v>2^7</c:v>
                      </c:pt>
                      <c:pt idx="8">
                        <c:v>2^8</c:v>
                      </c:pt>
                      <c:pt idx="9">
                        <c:v>2^9</c:v>
                      </c:pt>
                      <c:pt idx="10">
                        <c:v>2^10</c:v>
                      </c:pt>
                      <c:pt idx="11">
                        <c:v>2^11</c:v>
                      </c:pt>
                      <c:pt idx="12">
                        <c:v>2^12</c:v>
                      </c:pt>
                      <c:pt idx="13">
                        <c:v>2^13</c:v>
                      </c:pt>
                      <c:pt idx="14">
                        <c:v>2^14</c:v>
                      </c:pt>
                      <c:pt idx="15">
                        <c:v>2^15</c:v>
                      </c:pt>
                      <c:pt idx="16">
                        <c:v>2^16</c:v>
                      </c:pt>
                      <c:pt idx="17">
                        <c:v>2^17</c:v>
                      </c:pt>
                      <c:pt idx="18">
                        <c:v>2^18</c:v>
                      </c:pt>
                      <c:pt idx="19">
                        <c:v>2^19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Task_93!$I$4:$I$104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2.2000000000000001E-4</c:v>
                      </c:pt>
                      <c:pt idx="1">
                        <c:v>6.1499999999999999E-4</c:v>
                      </c:pt>
                      <c:pt idx="2">
                        <c:v>2.9999999999999997E-4</c:v>
                      </c:pt>
                      <c:pt idx="3">
                        <c:v>1.25E-4</c:v>
                      </c:pt>
                      <c:pt idx="4">
                        <c:v>8.0000000000000004E-4</c:v>
                      </c:pt>
                      <c:pt idx="5">
                        <c:v>1.65E-4</c:v>
                      </c:pt>
                      <c:pt idx="6">
                        <c:v>9.5E-4</c:v>
                      </c:pt>
                      <c:pt idx="7">
                        <c:v>1.55E-4</c:v>
                      </c:pt>
                      <c:pt idx="8">
                        <c:v>5.1999999999999995E-4</c:v>
                      </c:pt>
                      <c:pt idx="9">
                        <c:v>2.6499999999999999E-4</c:v>
                      </c:pt>
                      <c:pt idx="10">
                        <c:v>5.9500000000000004E-4</c:v>
                      </c:pt>
                      <c:pt idx="11">
                        <c:v>4.95E-4</c:v>
                      </c:pt>
                      <c:pt idx="12">
                        <c:v>1.1950000000000001E-3</c:v>
                      </c:pt>
                      <c:pt idx="13">
                        <c:v>3.0349999999999999E-3</c:v>
                      </c:pt>
                      <c:pt idx="14">
                        <c:v>1.23E-3</c:v>
                      </c:pt>
                      <c:pt idx="15">
                        <c:v>2.4750000000000002E-3</c:v>
                      </c:pt>
                      <c:pt idx="16">
                        <c:v>4.5799999999999999E-3</c:v>
                      </c:pt>
                      <c:pt idx="17">
                        <c:v>1.0800000000000001E-2</c:v>
                      </c:pt>
                      <c:pt idx="18">
                        <c:v>1.4545000000000001E-2</c:v>
                      </c:pt>
                      <c:pt idx="19">
                        <c:v>2.6429999999999999E-2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F88-4CFA-9B1E-EFEACA195A3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Task_93!$J$2:$J$3</c15:sqref>
                        </c15:formulaRef>
                      </c:ext>
                    </c:extLst>
                    <c:strCache>
                      <c:ptCount val="2"/>
                      <c:pt idx="0">
                        <c:v>pe inter</c:v>
                      </c:pt>
                      <c:pt idx="1">
                        <c:v>cpunodebind=7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Task_93!$B$4:$B$104</c15:sqref>
                        </c15:formulaRef>
                      </c:ext>
                    </c:extLst>
                    <c:strCache>
                      <c:ptCount val="20"/>
                      <c:pt idx="0">
                        <c:v>2^0</c:v>
                      </c:pt>
                      <c:pt idx="1">
                        <c:v>2^1</c:v>
                      </c:pt>
                      <c:pt idx="2">
                        <c:v>2^2</c:v>
                      </c:pt>
                      <c:pt idx="3">
                        <c:v>2^3</c:v>
                      </c:pt>
                      <c:pt idx="4">
                        <c:v>2^4</c:v>
                      </c:pt>
                      <c:pt idx="5">
                        <c:v>2^5</c:v>
                      </c:pt>
                      <c:pt idx="6">
                        <c:v>2^6</c:v>
                      </c:pt>
                      <c:pt idx="7">
                        <c:v>2^7</c:v>
                      </c:pt>
                      <c:pt idx="8">
                        <c:v>2^8</c:v>
                      </c:pt>
                      <c:pt idx="9">
                        <c:v>2^9</c:v>
                      </c:pt>
                      <c:pt idx="10">
                        <c:v>2^10</c:v>
                      </c:pt>
                      <c:pt idx="11">
                        <c:v>2^11</c:v>
                      </c:pt>
                      <c:pt idx="12">
                        <c:v>2^12</c:v>
                      </c:pt>
                      <c:pt idx="13">
                        <c:v>2^13</c:v>
                      </c:pt>
                      <c:pt idx="14">
                        <c:v>2^14</c:v>
                      </c:pt>
                      <c:pt idx="15">
                        <c:v>2^15</c:v>
                      </c:pt>
                      <c:pt idx="16">
                        <c:v>2^16</c:v>
                      </c:pt>
                      <c:pt idx="17">
                        <c:v>2^17</c:v>
                      </c:pt>
                      <c:pt idx="18">
                        <c:v>2^18</c:v>
                      </c:pt>
                      <c:pt idx="19">
                        <c:v>2^19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Task_93!$J$4:$J$104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1.8000000000000001E-4</c:v>
                      </c:pt>
                      <c:pt idx="1">
                        <c:v>1.1249999999999999E-3</c:v>
                      </c:pt>
                      <c:pt idx="2">
                        <c:v>2.1499999999999999E-4</c:v>
                      </c:pt>
                      <c:pt idx="3">
                        <c:v>6.8000000000000005E-4</c:v>
                      </c:pt>
                      <c:pt idx="4">
                        <c:v>6.9499999999999998E-4</c:v>
                      </c:pt>
                      <c:pt idx="5">
                        <c:v>6.5499999999999998E-4</c:v>
                      </c:pt>
                      <c:pt idx="6">
                        <c:v>6.6E-4</c:v>
                      </c:pt>
                      <c:pt idx="7">
                        <c:v>1.065E-3</c:v>
                      </c:pt>
                      <c:pt idx="8">
                        <c:v>7.5500000000000003E-4</c:v>
                      </c:pt>
                      <c:pt idx="9">
                        <c:v>2.3E-3</c:v>
                      </c:pt>
                      <c:pt idx="10">
                        <c:v>6.8000000000000005E-4</c:v>
                      </c:pt>
                      <c:pt idx="11">
                        <c:v>3.8149999999999998E-3</c:v>
                      </c:pt>
                      <c:pt idx="12">
                        <c:v>9.1E-4</c:v>
                      </c:pt>
                      <c:pt idx="13">
                        <c:v>6.9899999999999997E-3</c:v>
                      </c:pt>
                      <c:pt idx="14">
                        <c:v>3.235E-3</c:v>
                      </c:pt>
                      <c:pt idx="15">
                        <c:v>2.0055E-2</c:v>
                      </c:pt>
                      <c:pt idx="16">
                        <c:v>5.3749999999999996E-3</c:v>
                      </c:pt>
                      <c:pt idx="17">
                        <c:v>5.985E-2</c:v>
                      </c:pt>
                      <c:pt idx="18">
                        <c:v>8.4204000000000001E-2</c:v>
                      </c:pt>
                      <c:pt idx="19">
                        <c:v>0.16100900000000001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F88-4CFA-9B1E-EFEACA195A3B}"/>
                  </c:ext>
                </c:extLst>
              </c15:ser>
            </c15:filteredLineSeries>
          </c:ext>
        </c:extLst>
      </c:lineChart>
      <c:catAx>
        <c:axId val="12292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907599"/>
        <c:crosses val="autoZero"/>
        <c:auto val="1"/>
        <c:lblAlgn val="ctr"/>
        <c:lblOffset val="100"/>
        <c:noMultiLvlLbl val="0"/>
      </c:catAx>
      <c:valAx>
        <c:axId val="1229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92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100854</xdr:colOff>
      <xdr:row>4</xdr:row>
      <xdr:rowOff>77694</xdr:rowOff>
    </xdr:from>
    <xdr:to>
      <xdr:col>13</xdr:col>
      <xdr:colOff>253254</xdr:colOff>
      <xdr:row>96</xdr:row>
      <xdr:rowOff>7769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F9B5AED-F6CB-DE1F-40EC-C0B79F6BF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</xdr:row>
      <xdr:rowOff>47914</xdr:rowOff>
    </xdr:from>
    <xdr:to>
      <xdr:col>20</xdr:col>
      <xdr:colOff>611908</xdr:colOff>
      <xdr:row>100</xdr:row>
      <xdr:rowOff>23090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3A80334-5CD1-E16B-D0FF-D455E1516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0" xr16:uid="{B48C2ECD-DD62-40ED-9017-C4244B8A45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7" xr16:uid="{413DAFCD-8B7D-44BA-B18A-B2276CF6642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C3D43B8E-0C15-4B69-83AB-A6CADBB377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B34F004-8938-4A7B-B74B-0873581E462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12" xr16:uid="{D086AA7B-4CCF-4B6B-B300-D7988E0A789C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11" xr16:uid="{76BC4255-002B-40EB-98F6-B6E5BF094EE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9" xr16:uid="{542B5A61-E762-46EC-B124-49643DE6431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8" xr16:uid="{98DD4F47-9D93-473D-9A1E-4E7BD9FF766A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6" xr16:uid="{44C1F526-0265-46DA-957A-09F852458E2F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5" xr16:uid="{F9775282-420B-47FA-A061-47FE1A9ACD75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C18F7E13-0E81-4D94-A71A-656A6B4E682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31CE91FB-C1EB-4B60-8FEF-4E6EF62B559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F44E6E-81F1-4053-BCD9-9209B5D65FDC}" name="pp_intra" displayName="pp_intra" ref="A1:B106" tableType="queryTable" totalsRowShown="0">
  <autoFilter ref="A1:B106" xr:uid="{F7F44E6E-81F1-4053-BCD9-9209B5D65FDC}"/>
  <tableColumns count="2">
    <tableColumn id="3" xr3:uid="{F0597374-E5DC-4453-AF9A-4370FA6F3DFF}" uniqueName="3" name="Exponent" queryTableFieldId="3" dataDxfId="11"/>
    <tableColumn id="4" xr3:uid="{723A6142-6FF6-41D7-AE6C-44703169FE78}" uniqueName="4" name="Latency (ms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8660A2-B0D1-4F95-8B79-6AFE8812F3D8}" name="pp_inter" displayName="pp_inter" ref="A1:B106" tableType="queryTable" totalsRowShown="0">
  <autoFilter ref="A1:B106" xr:uid="{F28660A2-B0D1-4F95-8B79-6AFE8812F3D8}"/>
  <tableColumns count="2">
    <tableColumn id="3" xr3:uid="{1F0F0B52-8E51-4B3C-92BD-2D65CE3350B3}" uniqueName="3" name="Exponent" queryTableFieldId="3" dataDxfId="10"/>
    <tableColumn id="4" xr3:uid="{8670175E-5E0E-4F24-B669-F0FAB60E356F}" uniqueName="4" name="Latency (ms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6D32D-E939-4013-AE3B-E051D82FD5F8}" name="pe_intra" displayName="pe_intra" ref="A1:B106" tableType="queryTable" totalsRowShown="0">
  <autoFilter ref="A1:B106" xr:uid="{37B6D32D-E939-4013-AE3B-E051D82FD5F8}"/>
  <tableColumns count="2">
    <tableColumn id="3" xr3:uid="{3A3C716B-0BB8-4594-AAFD-A5BAFF298381}" uniqueName="3" name="Exponent" queryTableFieldId="3" dataDxfId="9"/>
    <tableColumn id="4" xr3:uid="{923D8496-C082-4844-87DA-7227EE24A14E}" uniqueName="4" name="Latency (ms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D5AEF-FFF2-46F3-AF21-5BC5D6C8625D}" name="pe_inter" displayName="pe_inter" ref="A1:B106" tableType="queryTable" totalsRowShown="0">
  <autoFilter ref="A1:B106" xr:uid="{E5AD5AEF-FFF2-46F3-AF21-5BC5D6C8625D}"/>
  <tableColumns count="2">
    <tableColumn id="3" xr3:uid="{6E6B782F-DA76-4AB4-934A-E7CBEC87FE08}" uniqueName="3" name="Exponent" queryTableFieldId="3" dataDxfId="8"/>
    <tableColumn id="4" xr3:uid="{EF010C96-C893-4C6E-A8D8-91B3C4BC98C1}" uniqueName="4" name="Latency (ms)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1488433-3893-4790-9835-E1B834D5535A}" name="pp_intra_7" displayName="pp_intra_7" ref="A1:B106" tableType="queryTable" totalsRowShown="0">
  <autoFilter ref="A1:B106" xr:uid="{51488433-3893-4790-9835-E1B834D5535A}"/>
  <tableColumns count="2">
    <tableColumn id="3" xr3:uid="{0CDA6B4C-A516-48EC-BD62-2F70CF354C9F}" uniqueName="3" name="Exponent" queryTableFieldId="3" dataDxfId="7"/>
    <tableColumn id="4" xr3:uid="{4D587013-C9F0-46C1-8961-59DB41CEE7E6}" uniqueName="4" name="Latency (ms)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E7748F-45EA-446B-BB00-E9683E033E61}" name="pp_intra_0" displayName="pp_intra_0" ref="A1:B106" tableType="queryTable" totalsRowShown="0">
  <autoFilter ref="A1:B106" xr:uid="{61E7748F-45EA-446B-BB00-E9683E033E61}"/>
  <tableColumns count="2">
    <tableColumn id="3" xr3:uid="{39B26D0A-E27E-4884-88F2-E414A5245E79}" uniqueName="3" name="Exponent" queryTableFieldId="3" dataDxfId="6"/>
    <tableColumn id="4" xr3:uid="{3F0809A7-470B-49E3-AA07-D93C31EE3047}" uniqueName="4" name="Latency (ms)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D26DE2-6268-492D-AB78-8C4378FC9CDE}" name="pp_inter_7" displayName="pp_inter_7" ref="A1:B106" tableType="queryTable" totalsRowShown="0">
  <autoFilter ref="A1:B106" xr:uid="{21D26DE2-6268-492D-AB78-8C4378FC9CDE}"/>
  <tableColumns count="2">
    <tableColumn id="3" xr3:uid="{FC0A20C9-89BF-4CB7-A564-CF6FC4E681E7}" uniqueName="3" name="Exponent" queryTableFieldId="3" dataDxfId="5"/>
    <tableColumn id="4" xr3:uid="{FCC18BD3-51E8-4C09-A777-7878B30A20F9}" uniqueName="4" name="Latency (ms)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001714-463A-4B00-9D1E-CCA7911C66F8}" name="pp_inter_0" displayName="pp_inter_0" ref="A1:B106" tableType="queryTable" totalsRowShown="0">
  <autoFilter ref="A1:B106" xr:uid="{86001714-463A-4B00-9D1E-CCA7911C66F8}"/>
  <tableColumns count="2">
    <tableColumn id="3" xr3:uid="{3D3B745F-C737-4AF8-A908-729064399210}" uniqueName="3" name="Exponent" queryTableFieldId="3" dataDxfId="4"/>
    <tableColumn id="4" xr3:uid="{FA0C8378-6259-498D-9485-9506FE442BDC}" uniqueName="4" name="Latency (ms)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2C18AF-FABC-4CA2-B183-7E9BA8B73E30}" name="pe_intra_7" displayName="pe_intra_7" ref="A1:B106" tableType="queryTable" totalsRowShown="0">
  <autoFilter ref="A1:B106" xr:uid="{A62C18AF-FABC-4CA2-B183-7E9BA8B73E30}"/>
  <tableColumns count="2">
    <tableColumn id="3" xr3:uid="{5762F3AF-CA99-4350-B49B-041D0953074A}" uniqueName="3" name="Exponent" queryTableFieldId="3" dataDxfId="3"/>
    <tableColumn id="4" xr3:uid="{BB61A9A7-4E70-4552-A0F9-FB0B6BCBBA7A}" uniqueName="4" name="Latency (ms)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1EA9C2-8309-43ED-9FC4-E577661CF688}" name="pe_intra_0" displayName="pe_intra_0" ref="A1:B106" tableType="queryTable" totalsRowShown="0">
  <autoFilter ref="A1:B106" xr:uid="{DB1EA9C2-8309-43ED-9FC4-E577661CF688}"/>
  <tableColumns count="2">
    <tableColumn id="3" xr3:uid="{8FF4BCDB-0EE3-46FB-BA58-01D596EC10B0}" uniqueName="3" name="Exponent" queryTableFieldId="3" dataDxfId="2"/>
    <tableColumn id="4" xr3:uid="{4BAA2756-D7E8-4FA0-B85A-8A77F6F865E9}" uniqueName="4" name="Latency (ms)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996ECA-A104-495B-A4DD-0F00FA53D311}" name="pe_inter_7" displayName="pe_inter_7" ref="A1:B106" tableType="queryTable" totalsRowShown="0">
  <autoFilter ref="A1:B106" xr:uid="{14996ECA-A104-495B-A4DD-0F00FA53D311}"/>
  <tableColumns count="2">
    <tableColumn id="3" xr3:uid="{749F1E6B-E7A9-48CB-8E37-5F5A8AC59DFB}" uniqueName="3" name="Exponent" queryTableFieldId="3" dataDxfId="1"/>
    <tableColumn id="4" xr3:uid="{E34D2EBA-5343-4EB3-BDC4-B33D2C6ED197}" uniqueName="4" name="Latency (ms)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9D9CBF-7D90-4B71-B699-173BFB774C4A}" name="pe_inter_0" displayName="pe_inter_0" ref="A1:B106" tableType="queryTable" totalsRowShown="0">
  <autoFilter ref="A1:B106" xr:uid="{0A9D9CBF-7D90-4B71-B699-173BFB774C4A}"/>
  <tableColumns count="2">
    <tableColumn id="3" xr3:uid="{88A87DC6-7F61-4020-B652-09D23B1461DE}" uniqueName="3" name="Exponent" queryTableFieldId="3" dataDxfId="0"/>
    <tableColumn id="4" xr3:uid="{5C4D3A05-3013-456A-97DA-047572B59FE3}" uniqueName="4" name="Latency (m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2708-101A-444B-B74F-2B9923C3169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B222-0F73-46F9-8F52-A94F4F3A3850}">
  <sheetPr filterMode="1"/>
  <dimension ref="A1:H107"/>
  <sheetViews>
    <sheetView zoomScale="85" zoomScaleNormal="85" workbookViewId="0">
      <selection activeCell="C5" sqref="C5"/>
    </sheetView>
  </sheetViews>
  <sheetFormatPr baseColWidth="10" defaultRowHeight="14.5" x14ac:dyDescent="0.35"/>
  <cols>
    <col min="1" max="1" width="17.54296875" bestFit="1" customWidth="1"/>
    <col min="2" max="2" width="14.08984375" bestFit="1" customWidth="1"/>
    <col min="3" max="3" width="13" bestFit="1" customWidth="1"/>
    <col min="4" max="4" width="12.6328125" bestFit="1" customWidth="1"/>
    <col min="5" max="6" width="12.453125" bestFit="1" customWidth="1"/>
  </cols>
  <sheetData>
    <row r="1" spans="1:8" ht="18.5" x14ac:dyDescent="0.45">
      <c r="A1" s="5" t="s">
        <v>26</v>
      </c>
      <c r="B1" s="5"/>
      <c r="C1" s="5"/>
      <c r="D1" s="5"/>
      <c r="E1" s="5"/>
      <c r="F1" s="5"/>
    </row>
    <row r="2" spans="1:8" x14ac:dyDescent="0.35">
      <c r="A2" s="3" t="s">
        <v>27</v>
      </c>
      <c r="B2" s="4" t="s">
        <v>0</v>
      </c>
      <c r="C2" s="6" t="s">
        <v>34</v>
      </c>
      <c r="D2" s="4" t="s">
        <v>23</v>
      </c>
      <c r="E2" s="3" t="s">
        <v>25</v>
      </c>
      <c r="F2" s="4" t="s">
        <v>24</v>
      </c>
      <c r="H2" s="2"/>
    </row>
    <row r="3" spans="1:8" hidden="1" x14ac:dyDescent="0.35">
      <c r="A3" t="s">
        <v>28</v>
      </c>
      <c r="B3" t="str" cm="1">
        <f t="array" ref="B3:B107">pp_intra[Exponent]</f>
        <v>2^0</v>
      </c>
      <c r="C3" s="1" cm="1">
        <f t="array" ref="C3:C107">pp_intra[Latency (ms)]</f>
        <v>1.0165E-2</v>
      </c>
      <c r="D3" cm="1">
        <f t="array" ref="D3:D107">pp_inter[Latency (ms)]</f>
        <v>1.645915</v>
      </c>
      <c r="E3" cm="1">
        <f t="array" ref="E3:E107">pe_intra[Latency (ms)]</f>
        <v>1.0691000000000001E-2</v>
      </c>
      <c r="F3" cm="1">
        <f t="array" ref="F3:F107">pe_inter[Latency (ms)]</f>
        <v>1.2779</v>
      </c>
    </row>
    <row r="4" spans="1:8" hidden="1" x14ac:dyDescent="0.35">
      <c r="A4" t="s">
        <v>29</v>
      </c>
      <c r="B4" t="str">
        <v>2^0</v>
      </c>
      <c r="C4" s="1">
        <v>5.2649999999999997E-3</v>
      </c>
      <c r="D4">
        <v>2.4750000000000002E-3</v>
      </c>
      <c r="E4">
        <v>3.3500000000000001E-4</v>
      </c>
      <c r="F4">
        <v>1.397E-2</v>
      </c>
    </row>
    <row r="5" spans="1:8" x14ac:dyDescent="0.35">
      <c r="A5" t="s">
        <v>30</v>
      </c>
      <c r="B5" t="str">
        <v>2^0</v>
      </c>
      <c r="C5" s="1">
        <v>1.16E-3</v>
      </c>
      <c r="D5">
        <v>3.019E-3</v>
      </c>
      <c r="E5">
        <v>3.9500000000000001E-4</v>
      </c>
      <c r="F5">
        <v>1.7000000000000001E-4</v>
      </c>
    </row>
    <row r="6" spans="1:8" hidden="1" x14ac:dyDescent="0.35">
      <c r="A6" t="s">
        <v>31</v>
      </c>
      <c r="B6" t="str">
        <v>2^0</v>
      </c>
      <c r="C6" s="1">
        <v>1.24E-3</v>
      </c>
      <c r="D6">
        <v>2.1099999999999999E-3</v>
      </c>
      <c r="E6">
        <v>9.1500000000000001E-4</v>
      </c>
      <c r="F6">
        <v>2.7499999999999998E-3</v>
      </c>
    </row>
    <row r="7" spans="1:8" hidden="1" x14ac:dyDescent="0.35">
      <c r="A7" t="s">
        <v>32</v>
      </c>
      <c r="B7" t="str">
        <v>2^0</v>
      </c>
      <c r="C7" s="1">
        <v>1.5900000000000001E-3</v>
      </c>
      <c r="D7">
        <v>1.9550000000000001E-3</v>
      </c>
      <c r="E7">
        <v>2.5500000000000002E-4</v>
      </c>
      <c r="F7">
        <v>1.1E-4</v>
      </c>
    </row>
    <row r="8" spans="1:8" hidden="1" x14ac:dyDescent="0.35">
      <c r="A8" t="s">
        <v>28</v>
      </c>
      <c r="B8" t="str">
        <v>2^1</v>
      </c>
      <c r="C8" s="1">
        <v>1.24E-3</v>
      </c>
      <c r="D8">
        <v>2E-3</v>
      </c>
      <c r="E8">
        <v>4.4499999999999997E-4</v>
      </c>
      <c r="F8">
        <v>1E-3</v>
      </c>
    </row>
    <row r="9" spans="1:8" hidden="1" x14ac:dyDescent="0.35">
      <c r="A9" t="s">
        <v>29</v>
      </c>
      <c r="B9" t="str">
        <v>2^1</v>
      </c>
      <c r="C9" s="1">
        <v>1.1800000000000001E-3</v>
      </c>
      <c r="D9">
        <v>2.1099999999999999E-3</v>
      </c>
      <c r="E9">
        <v>2.8499999999999999E-4</v>
      </c>
      <c r="F9">
        <v>1.75E-4</v>
      </c>
    </row>
    <row r="10" spans="1:8" x14ac:dyDescent="0.35">
      <c r="A10" t="s">
        <v>30</v>
      </c>
      <c r="B10" t="str">
        <v>2^1</v>
      </c>
      <c r="C10" s="1">
        <v>1.1950000000000001E-3</v>
      </c>
      <c r="D10">
        <v>1.9499999999999999E-3</v>
      </c>
      <c r="E10">
        <v>2.8499999999999999E-4</v>
      </c>
      <c r="F10">
        <v>1.005E-3</v>
      </c>
    </row>
    <row r="11" spans="1:8" hidden="1" x14ac:dyDescent="0.35">
      <c r="A11" t="s">
        <v>31</v>
      </c>
      <c r="B11" t="str">
        <v>2^1</v>
      </c>
      <c r="C11" s="1">
        <v>1.2049999999999999E-3</v>
      </c>
      <c r="D11">
        <v>1.9400000000000001E-3</v>
      </c>
      <c r="E11">
        <v>4.55E-4</v>
      </c>
      <c r="F11">
        <v>1.25E-4</v>
      </c>
    </row>
    <row r="12" spans="1:8" hidden="1" x14ac:dyDescent="0.35">
      <c r="A12" t="s">
        <v>32</v>
      </c>
      <c r="B12" t="str">
        <v>2^1</v>
      </c>
      <c r="C12" s="1">
        <v>1.1900000000000001E-3</v>
      </c>
      <c r="D12">
        <v>1.9550000000000001E-3</v>
      </c>
      <c r="E12">
        <v>2.7999999999999998E-4</v>
      </c>
      <c r="F12">
        <v>1.0250000000000001E-3</v>
      </c>
    </row>
    <row r="13" spans="1:8" hidden="1" x14ac:dyDescent="0.35">
      <c r="A13" t="s">
        <v>28</v>
      </c>
      <c r="B13" t="str">
        <v>2^2</v>
      </c>
      <c r="C13" s="1">
        <v>1.175E-3</v>
      </c>
      <c r="D13">
        <v>1.98E-3</v>
      </c>
      <c r="E13">
        <v>4.4999999999999999E-4</v>
      </c>
      <c r="F13">
        <v>1.25E-4</v>
      </c>
    </row>
    <row r="14" spans="1:8" hidden="1" x14ac:dyDescent="0.35">
      <c r="A14" t="s">
        <v>29</v>
      </c>
      <c r="B14" t="str">
        <v>2^2</v>
      </c>
      <c r="C14" s="1">
        <v>1.15E-3</v>
      </c>
      <c r="D14">
        <v>1.9449999999999999E-3</v>
      </c>
      <c r="E14">
        <v>2.3499999999999999E-4</v>
      </c>
      <c r="F14">
        <v>1.0549999999999999E-3</v>
      </c>
    </row>
    <row r="15" spans="1:8" x14ac:dyDescent="0.35">
      <c r="A15" t="s">
        <v>30</v>
      </c>
      <c r="B15" t="str">
        <v>2^2</v>
      </c>
      <c r="C15" s="1">
        <v>1.17E-3</v>
      </c>
      <c r="D15">
        <v>1.9499999999999999E-3</v>
      </c>
      <c r="E15">
        <v>4.2499999999999998E-4</v>
      </c>
      <c r="F15">
        <v>1.25E-4</v>
      </c>
    </row>
    <row r="16" spans="1:8" hidden="1" x14ac:dyDescent="0.35">
      <c r="A16" t="s">
        <v>31</v>
      </c>
      <c r="B16" t="str">
        <v>2^2</v>
      </c>
      <c r="C16" s="1">
        <v>1.175E-3</v>
      </c>
      <c r="D16">
        <v>1.9449999999999999E-3</v>
      </c>
      <c r="E16">
        <v>2.4499999999999999E-4</v>
      </c>
      <c r="F16">
        <v>1.065E-3</v>
      </c>
    </row>
    <row r="17" spans="1:6" hidden="1" x14ac:dyDescent="0.35">
      <c r="A17" t="s">
        <v>32</v>
      </c>
      <c r="B17" t="str">
        <v>2^2</v>
      </c>
      <c r="C17" s="1">
        <v>1.17E-3</v>
      </c>
      <c r="D17">
        <v>2.0300000000000001E-3</v>
      </c>
      <c r="E17">
        <v>4.0499999999999998E-4</v>
      </c>
      <c r="F17">
        <v>2.0000000000000001E-4</v>
      </c>
    </row>
    <row r="18" spans="1:6" hidden="1" x14ac:dyDescent="0.35">
      <c r="A18" t="s">
        <v>28</v>
      </c>
      <c r="B18" t="str">
        <v>2^3</v>
      </c>
      <c r="C18" s="1">
        <v>2.6849999999999999E-3</v>
      </c>
      <c r="D18">
        <v>2.7100000000000002E-3</v>
      </c>
      <c r="E18">
        <v>2.5000000000000001E-4</v>
      </c>
      <c r="F18">
        <v>1.3999999999999999E-4</v>
      </c>
    </row>
    <row r="19" spans="1:6" hidden="1" x14ac:dyDescent="0.35">
      <c r="A19" t="s">
        <v>29</v>
      </c>
      <c r="B19" t="str">
        <v>2^3</v>
      </c>
      <c r="C19" s="1">
        <v>1.1800000000000001E-3</v>
      </c>
      <c r="D19">
        <v>1.9650000000000002E-3</v>
      </c>
      <c r="E19">
        <v>4.4999999999999999E-4</v>
      </c>
      <c r="F19">
        <v>1.155E-3</v>
      </c>
    </row>
    <row r="20" spans="1:6" x14ac:dyDescent="0.35">
      <c r="A20" t="s">
        <v>30</v>
      </c>
      <c r="B20" t="str">
        <v>2^3</v>
      </c>
      <c r="C20" s="1">
        <v>1.175E-3</v>
      </c>
      <c r="D20">
        <v>1.9650000000000002E-3</v>
      </c>
      <c r="E20">
        <v>2.3000000000000001E-4</v>
      </c>
      <c r="F20">
        <v>1.25E-4</v>
      </c>
    </row>
    <row r="21" spans="1:6" hidden="1" x14ac:dyDescent="0.35">
      <c r="A21" t="s">
        <v>31</v>
      </c>
      <c r="B21" t="str">
        <v>2^3</v>
      </c>
      <c r="C21" s="1">
        <v>1.1800000000000001E-3</v>
      </c>
      <c r="D21">
        <v>1.9750000000000002E-3</v>
      </c>
      <c r="E21">
        <v>3.8499999999999998E-4</v>
      </c>
      <c r="F21">
        <v>1.065E-3</v>
      </c>
    </row>
    <row r="22" spans="1:6" hidden="1" x14ac:dyDescent="0.35">
      <c r="A22" t="s">
        <v>32</v>
      </c>
      <c r="B22" t="str">
        <v>2^3</v>
      </c>
      <c r="C22" s="1">
        <v>1.145E-3</v>
      </c>
      <c r="D22">
        <v>1.98E-3</v>
      </c>
      <c r="E22">
        <v>2.3499999999999999E-4</v>
      </c>
      <c r="F22">
        <v>1.2E-4</v>
      </c>
    </row>
    <row r="23" spans="1:6" hidden="1" x14ac:dyDescent="0.35">
      <c r="A23" t="s">
        <v>28</v>
      </c>
      <c r="B23" t="str">
        <v>2^4</v>
      </c>
      <c r="C23" s="1">
        <v>1.1950000000000001E-3</v>
      </c>
      <c r="D23">
        <v>2.0149999999999999E-3</v>
      </c>
      <c r="E23">
        <v>3.3500000000000001E-4</v>
      </c>
      <c r="F23">
        <v>1.085E-3</v>
      </c>
    </row>
    <row r="24" spans="1:6" hidden="1" x14ac:dyDescent="0.35">
      <c r="A24" t="s">
        <v>29</v>
      </c>
      <c r="B24" t="str">
        <v>2^4</v>
      </c>
      <c r="C24" s="1">
        <v>1.2099999999999999E-3</v>
      </c>
      <c r="D24">
        <v>1.9849999999999998E-3</v>
      </c>
      <c r="E24">
        <v>2.5000000000000001E-4</v>
      </c>
      <c r="F24">
        <v>1.35E-4</v>
      </c>
    </row>
    <row r="25" spans="1:6" x14ac:dyDescent="0.35">
      <c r="A25" t="s">
        <v>30</v>
      </c>
      <c r="B25" t="str">
        <v>2^4</v>
      </c>
      <c r="C25" s="1">
        <v>1.165E-3</v>
      </c>
      <c r="D25">
        <v>2E-3</v>
      </c>
      <c r="E25">
        <v>3.2000000000000003E-4</v>
      </c>
      <c r="F25">
        <v>1.085E-3</v>
      </c>
    </row>
    <row r="26" spans="1:6" hidden="1" x14ac:dyDescent="0.35">
      <c r="A26" t="s">
        <v>31</v>
      </c>
      <c r="B26" t="str">
        <v>2^4</v>
      </c>
      <c r="C26" s="1">
        <v>1.175E-3</v>
      </c>
      <c r="D26">
        <v>1.9849999999999998E-3</v>
      </c>
      <c r="E26">
        <v>2.6499999999999999E-4</v>
      </c>
      <c r="F26">
        <v>1.2999999999999999E-4</v>
      </c>
    </row>
    <row r="27" spans="1:6" hidden="1" x14ac:dyDescent="0.35">
      <c r="A27" t="s">
        <v>32</v>
      </c>
      <c r="B27" t="str">
        <v>2^4</v>
      </c>
      <c r="C27" s="1">
        <v>1.1850000000000001E-3</v>
      </c>
      <c r="D27">
        <v>1.9849999999999998E-3</v>
      </c>
      <c r="E27">
        <v>3.2499999999999999E-4</v>
      </c>
      <c r="F27">
        <v>1.09E-3</v>
      </c>
    </row>
    <row r="28" spans="1:6" hidden="1" x14ac:dyDescent="0.35">
      <c r="A28" t="s">
        <v>28</v>
      </c>
      <c r="B28" t="str">
        <v>2^5</v>
      </c>
      <c r="C28" s="1">
        <v>1.58E-3</v>
      </c>
      <c r="D28">
        <v>2.4199999999999998E-3</v>
      </c>
      <c r="E28">
        <v>2.7500000000000002E-4</v>
      </c>
      <c r="F28">
        <v>2.3499999999999999E-4</v>
      </c>
    </row>
    <row r="29" spans="1:6" hidden="1" x14ac:dyDescent="0.35">
      <c r="A29" t="s">
        <v>29</v>
      </c>
      <c r="B29" t="str">
        <v>2^5</v>
      </c>
      <c r="C29" s="1">
        <v>1.5299999999999999E-3</v>
      </c>
      <c r="D29">
        <v>2.3999999999999998E-3</v>
      </c>
      <c r="E29">
        <v>4.2999999999999999E-4</v>
      </c>
      <c r="F29">
        <v>1.245E-3</v>
      </c>
    </row>
    <row r="30" spans="1:6" hidden="1" x14ac:dyDescent="0.35">
      <c r="A30" t="s">
        <v>28</v>
      </c>
      <c r="B30" t="str">
        <v>2^5</v>
      </c>
      <c r="C30" s="1">
        <v>1.495E-3</v>
      </c>
      <c r="D30">
        <v>2.3649999999999999E-3</v>
      </c>
      <c r="E30">
        <v>3.8999999999999999E-4</v>
      </c>
      <c r="F30">
        <v>1.65E-4</v>
      </c>
    </row>
    <row r="31" spans="1:6" hidden="1" x14ac:dyDescent="0.35">
      <c r="A31" t="s">
        <v>29</v>
      </c>
      <c r="B31" t="str">
        <v>2^5</v>
      </c>
      <c r="C31" s="1">
        <v>1.495E-3</v>
      </c>
      <c r="D31">
        <v>2.3500000000000001E-3</v>
      </c>
      <c r="E31">
        <v>3.3E-4</v>
      </c>
      <c r="F31">
        <v>1.1850000000000001E-3</v>
      </c>
    </row>
    <row r="32" spans="1:6" x14ac:dyDescent="0.35">
      <c r="A32" t="s">
        <v>30</v>
      </c>
      <c r="B32" t="str">
        <v>2^5</v>
      </c>
      <c r="C32" s="1">
        <v>3.0300000000000001E-3</v>
      </c>
      <c r="D32">
        <v>2.3449999999999999E-3</v>
      </c>
      <c r="E32">
        <v>1.75E-3</v>
      </c>
      <c r="F32">
        <v>1.75E-4</v>
      </c>
    </row>
    <row r="33" spans="1:6" hidden="1" x14ac:dyDescent="0.35">
      <c r="A33" t="s">
        <v>31</v>
      </c>
      <c r="B33" t="str">
        <v>2^6</v>
      </c>
      <c r="C33" s="1">
        <v>3.075E-3</v>
      </c>
      <c r="D33">
        <v>3.3050000000000002E-3</v>
      </c>
      <c r="E33">
        <v>2.2850000000000001E-3</v>
      </c>
      <c r="F33">
        <v>1.5399999999999999E-3</v>
      </c>
    </row>
    <row r="34" spans="1:6" hidden="1" x14ac:dyDescent="0.35">
      <c r="A34" t="s">
        <v>32</v>
      </c>
      <c r="B34" t="str">
        <v>2^6</v>
      </c>
      <c r="C34" s="1">
        <v>1.5E-3</v>
      </c>
      <c r="D34">
        <v>2.7850000000000001E-3</v>
      </c>
      <c r="E34">
        <v>4.0499999999999998E-4</v>
      </c>
      <c r="F34">
        <v>3.8999999999999999E-4</v>
      </c>
    </row>
    <row r="35" spans="1:6" hidden="1" x14ac:dyDescent="0.35">
      <c r="A35" t="s">
        <v>28</v>
      </c>
      <c r="B35" t="str">
        <v>2^6</v>
      </c>
      <c r="C35" s="1">
        <v>1.505E-3</v>
      </c>
      <c r="D35">
        <v>2.33E-3</v>
      </c>
      <c r="E35">
        <v>3.2499999999999999E-4</v>
      </c>
      <c r="F35">
        <v>1.0549999999999999E-3</v>
      </c>
    </row>
    <row r="36" spans="1:6" hidden="1" x14ac:dyDescent="0.35">
      <c r="A36" t="s">
        <v>29</v>
      </c>
      <c r="B36" t="str">
        <v>2^6</v>
      </c>
      <c r="C36" s="1">
        <v>1.6249999999999999E-3</v>
      </c>
      <c r="D36">
        <v>2.33E-3</v>
      </c>
      <c r="E36">
        <v>6.9499999999999998E-4</v>
      </c>
      <c r="F36">
        <v>4.55E-4</v>
      </c>
    </row>
    <row r="37" spans="1:6" x14ac:dyDescent="0.35">
      <c r="A37" t="s">
        <v>30</v>
      </c>
      <c r="B37" t="str">
        <v>2^6</v>
      </c>
      <c r="C37" s="1">
        <v>1.6149999999999999E-3</v>
      </c>
      <c r="D37">
        <v>2.33E-3</v>
      </c>
      <c r="E37">
        <v>3.2000000000000003E-4</v>
      </c>
      <c r="F37">
        <v>9.5500000000000001E-4</v>
      </c>
    </row>
    <row r="38" spans="1:6" hidden="1" x14ac:dyDescent="0.35">
      <c r="A38" t="s">
        <v>31</v>
      </c>
      <c r="B38" t="str">
        <v>2^7</v>
      </c>
      <c r="C38" s="1">
        <v>1.7655000000000001E-2</v>
      </c>
      <c r="D38">
        <v>2.6450000000000002E-3</v>
      </c>
      <c r="E38">
        <v>1.1480000000000001E-2</v>
      </c>
      <c r="F38">
        <v>4.95E-4</v>
      </c>
    </row>
    <row r="39" spans="1:6" hidden="1" x14ac:dyDescent="0.35">
      <c r="A39" t="s">
        <v>32</v>
      </c>
      <c r="B39" t="str">
        <v>2^7</v>
      </c>
      <c r="C39" s="1">
        <v>3.7100000000000002E-3</v>
      </c>
      <c r="D39">
        <v>2.575E-3</v>
      </c>
      <c r="E39">
        <v>1.56E-3</v>
      </c>
      <c r="F39">
        <v>1.0039999999999999E-3</v>
      </c>
    </row>
    <row r="40" spans="1:6" hidden="1" x14ac:dyDescent="0.35">
      <c r="A40" t="s">
        <v>28</v>
      </c>
      <c r="B40" t="str">
        <v>2^7</v>
      </c>
      <c r="C40" s="1">
        <v>3.7299999999999998E-3</v>
      </c>
      <c r="D40">
        <v>2.9250000000000001E-3</v>
      </c>
      <c r="E40">
        <v>1.47E-3</v>
      </c>
      <c r="F40">
        <v>4.6000000000000001E-4</v>
      </c>
    </row>
    <row r="41" spans="1:6" hidden="1" x14ac:dyDescent="0.35">
      <c r="A41" t="s">
        <v>29</v>
      </c>
      <c r="B41" t="str">
        <v>2^7</v>
      </c>
      <c r="C41" s="1">
        <v>3.6700000000000001E-3</v>
      </c>
      <c r="D41">
        <v>3.0300000000000001E-3</v>
      </c>
      <c r="E41">
        <v>1.1850000000000001E-3</v>
      </c>
      <c r="F41">
        <v>1.0549999999999999E-3</v>
      </c>
    </row>
    <row r="42" spans="1:6" x14ac:dyDescent="0.35">
      <c r="A42" t="s">
        <v>30</v>
      </c>
      <c r="B42" t="str">
        <v>2^7</v>
      </c>
      <c r="C42" s="1">
        <v>3.29E-3</v>
      </c>
      <c r="D42">
        <v>2.6450000000000002E-3</v>
      </c>
      <c r="E42">
        <v>1.426E-3</v>
      </c>
      <c r="F42">
        <v>6.6E-4</v>
      </c>
    </row>
    <row r="43" spans="1:6" hidden="1" x14ac:dyDescent="0.35">
      <c r="A43" t="s">
        <v>28</v>
      </c>
      <c r="B43" t="str">
        <v>2^8</v>
      </c>
      <c r="C43" s="1">
        <v>3.8E-3</v>
      </c>
      <c r="D43">
        <v>7.6550000000000003E-3</v>
      </c>
      <c r="E43">
        <v>1.2149999999999999E-3</v>
      </c>
      <c r="F43">
        <v>2.9450000000000001E-3</v>
      </c>
    </row>
    <row r="44" spans="1:6" hidden="1" x14ac:dyDescent="0.35">
      <c r="A44" t="s">
        <v>29</v>
      </c>
      <c r="B44" t="str">
        <v>2^8</v>
      </c>
      <c r="C44" s="1">
        <v>8.8900000000000003E-3</v>
      </c>
      <c r="D44">
        <v>3.48E-3</v>
      </c>
      <c r="E44">
        <v>3.6350000000000002E-3</v>
      </c>
      <c r="F44">
        <v>0.58091300000000001</v>
      </c>
    </row>
    <row r="45" spans="1:6" x14ac:dyDescent="0.35">
      <c r="A45" t="s">
        <v>30</v>
      </c>
      <c r="B45" t="str">
        <v>2^8</v>
      </c>
      <c r="C45" s="1">
        <v>1.1995E-2</v>
      </c>
      <c r="D45">
        <v>3.48E-3</v>
      </c>
      <c r="E45">
        <v>7.3400000000000002E-3</v>
      </c>
      <c r="F45">
        <v>9.7499999999999996E-4</v>
      </c>
    </row>
    <row r="46" spans="1:6" hidden="1" x14ac:dyDescent="0.35">
      <c r="A46" t="s">
        <v>31</v>
      </c>
      <c r="B46" t="str">
        <v>2^8</v>
      </c>
      <c r="C46" s="1">
        <v>7.4850000000000003E-3</v>
      </c>
      <c r="D46">
        <v>3.4250000000000001E-3</v>
      </c>
      <c r="E46">
        <v>3.3649999999999999E-3</v>
      </c>
      <c r="F46">
        <v>1.2800000000000001E-3</v>
      </c>
    </row>
    <row r="47" spans="1:6" hidden="1" x14ac:dyDescent="0.35">
      <c r="A47" t="s">
        <v>32</v>
      </c>
      <c r="B47" t="str">
        <v>2^8</v>
      </c>
      <c r="C47" s="1">
        <v>4.2950000000000002E-3</v>
      </c>
      <c r="D47">
        <v>3.545E-3</v>
      </c>
      <c r="E47">
        <v>1.1900000000000001E-3</v>
      </c>
      <c r="F47">
        <v>5.1999999999999995E-4</v>
      </c>
    </row>
    <row r="48" spans="1:6" hidden="1" x14ac:dyDescent="0.35">
      <c r="A48" t="s">
        <v>28</v>
      </c>
      <c r="B48" t="str">
        <v>2^9</v>
      </c>
      <c r="C48" s="1">
        <v>5.1000000000000004E-3</v>
      </c>
      <c r="D48">
        <v>4.4099999999999999E-3</v>
      </c>
      <c r="E48">
        <v>1.335E-3</v>
      </c>
      <c r="F48">
        <v>1.495E-3</v>
      </c>
    </row>
    <row r="49" spans="1:6" hidden="1" x14ac:dyDescent="0.35">
      <c r="A49" t="s">
        <v>29</v>
      </c>
      <c r="B49" t="str">
        <v>2^9</v>
      </c>
      <c r="C49" s="1">
        <v>5.3550000000000004E-3</v>
      </c>
      <c r="D49">
        <v>4.4799999999999996E-3</v>
      </c>
      <c r="E49">
        <v>1.58E-3</v>
      </c>
      <c r="F49">
        <v>8.5499999999999997E-4</v>
      </c>
    </row>
    <row r="50" spans="1:6" x14ac:dyDescent="0.35">
      <c r="A50" t="s">
        <v>30</v>
      </c>
      <c r="B50" t="str">
        <v>2^9</v>
      </c>
      <c r="C50" s="1">
        <v>5.11E-3</v>
      </c>
      <c r="D50">
        <v>4.4140000000000004E-3</v>
      </c>
      <c r="E50">
        <v>1.805E-3</v>
      </c>
      <c r="F50">
        <v>1.2600000000000001E-3</v>
      </c>
    </row>
    <row r="51" spans="1:6" hidden="1" x14ac:dyDescent="0.35">
      <c r="A51" t="s">
        <v>31</v>
      </c>
      <c r="B51" t="str">
        <v>2^9</v>
      </c>
      <c r="C51" s="1">
        <v>4.9199999999999999E-3</v>
      </c>
      <c r="D51">
        <v>4.3350000000000003E-3</v>
      </c>
      <c r="E51">
        <v>1.7149999999999999E-3</v>
      </c>
      <c r="F51">
        <v>1.075E-3</v>
      </c>
    </row>
    <row r="52" spans="1:6" hidden="1" x14ac:dyDescent="0.35">
      <c r="A52" t="s">
        <v>32</v>
      </c>
      <c r="B52" t="str">
        <v>2^9</v>
      </c>
      <c r="C52" s="1">
        <v>5.1700000000000001E-3</v>
      </c>
      <c r="D52">
        <v>4.3899999999999998E-3</v>
      </c>
      <c r="E52">
        <v>1.895E-3</v>
      </c>
      <c r="F52">
        <v>1.0150000000000001E-3</v>
      </c>
    </row>
    <row r="53" spans="1:6" hidden="1" x14ac:dyDescent="0.35">
      <c r="A53" t="s">
        <v>28</v>
      </c>
      <c r="B53" t="str">
        <v>2^10</v>
      </c>
      <c r="C53" s="1">
        <v>7.2700000000000004E-3</v>
      </c>
      <c r="D53">
        <v>6.3600000000000002E-3</v>
      </c>
      <c r="E53">
        <v>1.815E-3</v>
      </c>
      <c r="F53">
        <v>1.6199999999999999E-3</v>
      </c>
    </row>
    <row r="54" spans="1:6" hidden="1" x14ac:dyDescent="0.35">
      <c r="A54" t="s">
        <v>29</v>
      </c>
      <c r="B54" t="str">
        <v>2^10</v>
      </c>
      <c r="C54" s="1">
        <v>7.045E-3</v>
      </c>
      <c r="D54">
        <v>8.0499999999999999E-3</v>
      </c>
      <c r="E54">
        <v>1.89E-3</v>
      </c>
      <c r="F54">
        <v>9.1500000000000001E-4</v>
      </c>
    </row>
    <row r="55" spans="1:6" x14ac:dyDescent="0.35">
      <c r="A55" t="s">
        <v>30</v>
      </c>
      <c r="B55" t="str">
        <v>2^10</v>
      </c>
      <c r="C55" s="1">
        <v>6.96E-3</v>
      </c>
      <c r="D55">
        <v>6.1999999999999998E-3</v>
      </c>
      <c r="E55">
        <v>2.225E-3</v>
      </c>
      <c r="F55">
        <v>1.735E-3</v>
      </c>
    </row>
    <row r="56" spans="1:6" hidden="1" x14ac:dyDescent="0.35">
      <c r="A56" t="s">
        <v>31</v>
      </c>
      <c r="B56" t="str">
        <v>2^10</v>
      </c>
      <c r="C56" s="1">
        <v>7.1399999999999996E-3</v>
      </c>
      <c r="D56">
        <v>6.2550000000000001E-3</v>
      </c>
      <c r="E56">
        <v>1.72E-3</v>
      </c>
      <c r="F56">
        <v>9.0499999999999999E-4</v>
      </c>
    </row>
    <row r="57" spans="1:6" hidden="1" x14ac:dyDescent="0.35">
      <c r="A57" t="s">
        <v>32</v>
      </c>
      <c r="B57" t="str">
        <v>2^10</v>
      </c>
      <c r="C57" s="1">
        <v>6.7299999999999999E-3</v>
      </c>
      <c r="D57">
        <v>6.195E-3</v>
      </c>
      <c r="E57">
        <v>2.3050000000000002E-3</v>
      </c>
      <c r="F57">
        <v>1.9449999999999999E-3</v>
      </c>
    </row>
    <row r="58" spans="1:6" hidden="1" x14ac:dyDescent="0.35">
      <c r="A58" t="s">
        <v>28</v>
      </c>
      <c r="B58" t="str">
        <v>2^11</v>
      </c>
      <c r="C58" s="1">
        <v>1.0435E-2</v>
      </c>
      <c r="D58">
        <v>0.60563</v>
      </c>
      <c r="E58">
        <v>2.7850000000000001E-3</v>
      </c>
      <c r="F58">
        <v>3.8549999999999999E-3</v>
      </c>
    </row>
    <row r="59" spans="1:6" hidden="1" x14ac:dyDescent="0.35">
      <c r="A59" t="s">
        <v>29</v>
      </c>
      <c r="B59" t="str">
        <v>2^11</v>
      </c>
      <c r="C59" s="1">
        <v>1.0345E-2</v>
      </c>
      <c r="D59">
        <v>1.085E-2</v>
      </c>
      <c r="E59">
        <v>2.49E-3</v>
      </c>
      <c r="F59">
        <v>2.565E-3</v>
      </c>
    </row>
    <row r="60" spans="1:6" x14ac:dyDescent="0.35">
      <c r="A60" t="s">
        <v>30</v>
      </c>
      <c r="B60" t="str">
        <v>2^11</v>
      </c>
      <c r="C60" s="1">
        <v>1.0410000000000001E-2</v>
      </c>
      <c r="D60">
        <v>1.0055E-2</v>
      </c>
      <c r="E60">
        <v>2.8500000000000001E-3</v>
      </c>
      <c r="F60">
        <v>1.3799999999999999E-3</v>
      </c>
    </row>
    <row r="61" spans="1:6" hidden="1" x14ac:dyDescent="0.35">
      <c r="A61" t="s">
        <v>31</v>
      </c>
      <c r="B61" t="str">
        <v>2^11</v>
      </c>
      <c r="C61" s="1">
        <v>1.0109999999999999E-2</v>
      </c>
      <c r="D61">
        <v>1.0045E-2</v>
      </c>
      <c r="E61">
        <v>2.8500000000000001E-3</v>
      </c>
      <c r="F61">
        <v>2.0899999999999998E-3</v>
      </c>
    </row>
    <row r="62" spans="1:6" hidden="1" x14ac:dyDescent="0.35">
      <c r="A62" t="s">
        <v>32</v>
      </c>
      <c r="B62" t="str">
        <v>2^11</v>
      </c>
      <c r="C62" s="1">
        <v>1.0945E-2</v>
      </c>
      <c r="D62">
        <v>1.004E-2</v>
      </c>
      <c r="E62">
        <v>2.6649999999999998E-3</v>
      </c>
      <c r="F62">
        <v>1.3699999999999999E-3</v>
      </c>
    </row>
    <row r="63" spans="1:6" hidden="1" x14ac:dyDescent="0.35">
      <c r="A63" t="s">
        <v>28</v>
      </c>
      <c r="B63" t="str">
        <v>2^12</v>
      </c>
      <c r="C63" s="1">
        <v>2.2315000000000002E-2</v>
      </c>
      <c r="D63">
        <v>1.7260000000000001E-2</v>
      </c>
      <c r="E63">
        <v>6.2750000000000002E-3</v>
      </c>
      <c r="F63">
        <v>3.8E-3</v>
      </c>
    </row>
    <row r="64" spans="1:6" hidden="1" x14ac:dyDescent="0.35">
      <c r="A64" t="s">
        <v>29</v>
      </c>
      <c r="B64" t="str">
        <v>2^12</v>
      </c>
      <c r="C64" s="1">
        <v>2.3744999999999999E-2</v>
      </c>
      <c r="D64">
        <v>1.7675E-2</v>
      </c>
      <c r="E64">
        <v>7.0460000000000002E-3</v>
      </c>
      <c r="F64">
        <v>2.1450000000000002E-3</v>
      </c>
    </row>
    <row r="65" spans="1:6" x14ac:dyDescent="0.35">
      <c r="A65" t="s">
        <v>30</v>
      </c>
      <c r="B65" t="str">
        <v>2^12</v>
      </c>
      <c r="C65" s="1">
        <v>2.452E-2</v>
      </c>
      <c r="D65">
        <v>1.7284000000000001E-2</v>
      </c>
      <c r="E65">
        <v>6.4900000000000001E-3</v>
      </c>
      <c r="F65">
        <v>2.8900000000000002E-3</v>
      </c>
    </row>
    <row r="66" spans="1:6" hidden="1" x14ac:dyDescent="0.35">
      <c r="A66" t="s">
        <v>31</v>
      </c>
      <c r="B66" t="str">
        <v>2^12</v>
      </c>
      <c r="C66" s="1">
        <v>2.3904999999999999E-2</v>
      </c>
      <c r="D66">
        <v>1.7245E-2</v>
      </c>
      <c r="E66">
        <v>6.3E-3</v>
      </c>
      <c r="F66">
        <v>2.4550000000000002E-3</v>
      </c>
    </row>
    <row r="67" spans="1:6" hidden="1" x14ac:dyDescent="0.35">
      <c r="A67" t="s">
        <v>32</v>
      </c>
      <c r="B67" t="str">
        <v>2^12</v>
      </c>
      <c r="C67" s="1">
        <v>2.3630000000000002E-2</v>
      </c>
      <c r="D67">
        <v>1.7384E-2</v>
      </c>
      <c r="E67">
        <v>6.7000000000000002E-3</v>
      </c>
      <c r="F67">
        <v>2.5899999999999999E-3</v>
      </c>
    </row>
    <row r="68" spans="1:6" hidden="1" x14ac:dyDescent="0.35">
      <c r="A68" t="s">
        <v>28</v>
      </c>
      <c r="B68" t="str">
        <v>2^13</v>
      </c>
      <c r="C68" s="1">
        <v>3.8815000000000002E-2</v>
      </c>
      <c r="D68">
        <v>3.1005000000000001E-2</v>
      </c>
      <c r="E68">
        <v>8.6099999999999996E-3</v>
      </c>
      <c r="F68">
        <v>2.1900000000000001E-3</v>
      </c>
    </row>
    <row r="69" spans="1:6" hidden="1" x14ac:dyDescent="0.35">
      <c r="A69" t="s">
        <v>29</v>
      </c>
      <c r="B69" t="str">
        <v>2^13</v>
      </c>
      <c r="C69" s="1">
        <v>3.9663999999999998E-2</v>
      </c>
      <c r="D69">
        <v>3.0970000000000001E-2</v>
      </c>
      <c r="E69">
        <v>9.1699999999999993E-3</v>
      </c>
      <c r="F69">
        <v>1.4450000000000001E-3</v>
      </c>
    </row>
    <row r="70" spans="1:6" x14ac:dyDescent="0.35">
      <c r="A70" t="s">
        <v>30</v>
      </c>
      <c r="B70" t="str">
        <v>2^13</v>
      </c>
      <c r="C70" s="1">
        <v>3.8379999999999997E-2</v>
      </c>
      <c r="D70">
        <v>3.3784000000000002E-2</v>
      </c>
      <c r="E70">
        <v>9.5899999999999996E-3</v>
      </c>
      <c r="F70">
        <v>6.3749999999999996E-3</v>
      </c>
    </row>
    <row r="71" spans="1:6" hidden="1" x14ac:dyDescent="0.35">
      <c r="A71" t="s">
        <v>31</v>
      </c>
      <c r="B71" t="str">
        <v>2^13</v>
      </c>
      <c r="C71" s="1">
        <v>3.7324000000000003E-2</v>
      </c>
      <c r="D71">
        <v>3.1130000000000001E-2</v>
      </c>
      <c r="E71">
        <v>9.0150000000000004E-3</v>
      </c>
      <c r="F71">
        <v>4.7450000000000001E-3</v>
      </c>
    </row>
    <row r="72" spans="1:6" hidden="1" x14ac:dyDescent="0.35">
      <c r="A72" t="s">
        <v>32</v>
      </c>
      <c r="B72" t="str">
        <v>2^13</v>
      </c>
      <c r="C72" s="1">
        <v>4.1709999999999997E-2</v>
      </c>
      <c r="D72">
        <v>3.0929999999999999E-2</v>
      </c>
      <c r="E72">
        <v>9.3209999999999994E-3</v>
      </c>
      <c r="F72">
        <v>4.2449999999999996E-3</v>
      </c>
    </row>
    <row r="73" spans="1:6" hidden="1" x14ac:dyDescent="0.35">
      <c r="A73" t="s">
        <v>28</v>
      </c>
      <c r="B73" t="str">
        <v>2^14</v>
      </c>
      <c r="C73" s="1">
        <v>7.4134000000000005E-2</v>
      </c>
      <c r="D73">
        <v>5.8333999999999997E-2</v>
      </c>
      <c r="E73">
        <v>2.2620999999999999E-2</v>
      </c>
      <c r="F73">
        <v>1.1769999999999999E-2</v>
      </c>
    </row>
    <row r="74" spans="1:6" hidden="1" x14ac:dyDescent="0.35">
      <c r="A74" t="s">
        <v>29</v>
      </c>
      <c r="B74" t="str">
        <v>2^14</v>
      </c>
      <c r="C74" s="1">
        <v>6.9579000000000002E-2</v>
      </c>
      <c r="D74">
        <v>5.6273999999999998E-2</v>
      </c>
      <c r="E74">
        <v>1.7165E-2</v>
      </c>
      <c r="F74">
        <v>1.1665E-2</v>
      </c>
    </row>
    <row r="75" spans="1:6" x14ac:dyDescent="0.35">
      <c r="A75" t="s">
        <v>30</v>
      </c>
      <c r="B75" t="str">
        <v>2^14</v>
      </c>
      <c r="C75" s="1">
        <v>6.8704000000000001E-2</v>
      </c>
      <c r="D75">
        <v>5.6474999999999997E-2</v>
      </c>
      <c r="E75">
        <v>1.7264999999999999E-2</v>
      </c>
      <c r="F75">
        <v>9.7000000000000003E-3</v>
      </c>
    </row>
    <row r="76" spans="1:6" hidden="1" x14ac:dyDescent="0.35">
      <c r="A76" t="s">
        <v>31</v>
      </c>
      <c r="B76" t="str">
        <v>2^14</v>
      </c>
      <c r="C76" s="1">
        <v>6.9665000000000005E-2</v>
      </c>
      <c r="D76">
        <v>6.1670000000000003E-2</v>
      </c>
      <c r="E76">
        <v>1.7670000000000002E-2</v>
      </c>
      <c r="F76">
        <v>9.3100000000000006E-3</v>
      </c>
    </row>
    <row r="77" spans="1:6" hidden="1" x14ac:dyDescent="0.35">
      <c r="A77" t="s">
        <v>32</v>
      </c>
      <c r="B77" t="str">
        <v>2^14</v>
      </c>
      <c r="C77" s="1">
        <v>7.0775000000000005E-2</v>
      </c>
      <c r="D77">
        <v>5.6829999999999999E-2</v>
      </c>
      <c r="E77">
        <v>1.6955000000000001E-2</v>
      </c>
      <c r="F77">
        <v>9.1199999999999996E-3</v>
      </c>
    </row>
    <row r="78" spans="1:6" hidden="1" x14ac:dyDescent="0.35">
      <c r="A78" t="s">
        <v>28</v>
      </c>
      <c r="B78" t="str">
        <v>2^15</v>
      </c>
      <c r="C78" s="1">
        <v>0.129775</v>
      </c>
      <c r="D78">
        <v>0.11072899999999999</v>
      </c>
      <c r="E78">
        <v>3.4616000000000001E-2</v>
      </c>
      <c r="F78">
        <v>1.9085000000000001E-2</v>
      </c>
    </row>
    <row r="79" spans="1:6" hidden="1" x14ac:dyDescent="0.35">
      <c r="A79" t="s">
        <v>29</v>
      </c>
      <c r="B79" t="str">
        <v>2^15</v>
      </c>
      <c r="C79" s="1">
        <v>0.14201900000000001</v>
      </c>
      <c r="D79">
        <v>0.112014</v>
      </c>
      <c r="E79">
        <v>3.771E-2</v>
      </c>
      <c r="F79">
        <v>2.3E-3</v>
      </c>
    </row>
    <row r="80" spans="1:6" x14ac:dyDescent="0.35">
      <c r="A80" t="s">
        <v>30</v>
      </c>
      <c r="B80" t="str">
        <v>2^15</v>
      </c>
      <c r="C80" s="1">
        <v>0.13170399999999999</v>
      </c>
      <c r="D80">
        <v>0.109639</v>
      </c>
      <c r="E80">
        <v>3.4064999999999998E-2</v>
      </c>
      <c r="F80">
        <v>2.2925000000000001E-2</v>
      </c>
    </row>
    <row r="81" spans="1:6" hidden="1" x14ac:dyDescent="0.35">
      <c r="A81" t="s">
        <v>31</v>
      </c>
      <c r="B81" t="str">
        <v>2^15</v>
      </c>
      <c r="C81" s="1">
        <v>0.14372399999999999</v>
      </c>
      <c r="D81">
        <v>0.10954899999999999</v>
      </c>
      <c r="E81">
        <v>3.6856E-2</v>
      </c>
      <c r="F81">
        <v>1.8429999999999998E-2</v>
      </c>
    </row>
    <row r="82" spans="1:6" hidden="1" x14ac:dyDescent="0.35">
      <c r="A82" t="s">
        <v>32</v>
      </c>
      <c r="B82" t="str">
        <v>2^15</v>
      </c>
      <c r="C82" s="1">
        <v>0.13312499999999999</v>
      </c>
      <c r="D82">
        <v>0.110919</v>
      </c>
      <c r="E82">
        <v>3.5064999999999999E-2</v>
      </c>
      <c r="F82">
        <v>1.9363999999999999E-2</v>
      </c>
    </row>
    <row r="83" spans="1:6" hidden="1" x14ac:dyDescent="0.35">
      <c r="A83" t="s">
        <v>28</v>
      </c>
      <c r="B83" t="str">
        <v>2^16</v>
      </c>
      <c r="C83" s="1">
        <v>0.25176900000000002</v>
      </c>
      <c r="D83">
        <v>0.209513</v>
      </c>
      <c r="E83">
        <v>6.1141000000000001E-2</v>
      </c>
      <c r="F83">
        <v>3.4845000000000001E-2</v>
      </c>
    </row>
    <row r="84" spans="1:6" hidden="1" x14ac:dyDescent="0.35">
      <c r="A84" t="s">
        <v>29</v>
      </c>
      <c r="B84" t="str">
        <v>2^16</v>
      </c>
      <c r="C84" s="1">
        <v>0.25447399999999998</v>
      </c>
      <c r="D84">
        <v>0.20866299999999999</v>
      </c>
      <c r="E84">
        <v>6.7721000000000003E-2</v>
      </c>
      <c r="F84">
        <v>4.2594E-2</v>
      </c>
    </row>
    <row r="85" spans="1:6" x14ac:dyDescent="0.35">
      <c r="A85" t="s">
        <v>30</v>
      </c>
      <c r="B85" t="str">
        <v>2^16</v>
      </c>
      <c r="C85" s="1">
        <v>0.26029000000000002</v>
      </c>
      <c r="D85">
        <v>0.20865800000000001</v>
      </c>
      <c r="E85">
        <v>6.8876000000000007E-2</v>
      </c>
      <c r="F85">
        <v>3.1745000000000002E-2</v>
      </c>
    </row>
    <row r="86" spans="1:6" hidden="1" x14ac:dyDescent="0.35">
      <c r="A86" t="s">
        <v>31</v>
      </c>
      <c r="B86" t="str">
        <v>2^16</v>
      </c>
      <c r="C86" s="1">
        <v>0.22966500000000001</v>
      </c>
      <c r="D86">
        <v>0.21070800000000001</v>
      </c>
      <c r="E86">
        <v>4.6100000000000002E-2</v>
      </c>
      <c r="F86">
        <v>3.7518999999999997E-2</v>
      </c>
    </row>
    <row r="87" spans="1:6" hidden="1" x14ac:dyDescent="0.35">
      <c r="A87" t="s">
        <v>32</v>
      </c>
      <c r="B87" t="str">
        <v>2^16</v>
      </c>
      <c r="C87" s="1">
        <v>0.22198899999999999</v>
      </c>
      <c r="D87">
        <v>0.208428</v>
      </c>
      <c r="E87">
        <v>4.5719999999999997E-2</v>
      </c>
      <c r="F87">
        <v>3.6679999999999997E-2</v>
      </c>
    </row>
    <row r="88" spans="1:6" hidden="1" x14ac:dyDescent="0.35">
      <c r="A88" t="s">
        <v>28</v>
      </c>
      <c r="B88" t="str">
        <v>2^17</v>
      </c>
      <c r="C88" s="1">
        <v>0.43910900000000003</v>
      </c>
      <c r="D88">
        <v>0.40988599999999997</v>
      </c>
      <c r="E88">
        <v>0.10097</v>
      </c>
      <c r="F88">
        <v>7.3770000000000002E-2</v>
      </c>
    </row>
    <row r="89" spans="1:6" hidden="1" x14ac:dyDescent="0.35">
      <c r="A89" t="s">
        <v>29</v>
      </c>
      <c r="B89" t="str">
        <v>2^17</v>
      </c>
      <c r="C89" s="1">
        <v>0.44023800000000002</v>
      </c>
      <c r="D89">
        <v>0.40620099999999998</v>
      </c>
      <c r="E89">
        <v>9.9205000000000002E-2</v>
      </c>
      <c r="F89">
        <v>0.103419</v>
      </c>
    </row>
    <row r="90" spans="1:6" hidden="1" x14ac:dyDescent="0.35">
      <c r="A90" t="s">
        <v>28</v>
      </c>
      <c r="B90" t="str">
        <v>2^17</v>
      </c>
      <c r="C90" s="1">
        <v>0.435894</v>
      </c>
      <c r="D90">
        <v>0.40793200000000002</v>
      </c>
      <c r="E90">
        <v>9.5391000000000004E-2</v>
      </c>
      <c r="F90">
        <v>7.2935E-2</v>
      </c>
    </row>
    <row r="91" spans="1:6" hidden="1" x14ac:dyDescent="0.35">
      <c r="A91" t="s">
        <v>29</v>
      </c>
      <c r="B91" t="str">
        <v>2^17</v>
      </c>
      <c r="C91" s="1">
        <v>0.43884899999999999</v>
      </c>
      <c r="D91">
        <v>0.40913699999999997</v>
      </c>
      <c r="E91">
        <v>0.105766</v>
      </c>
      <c r="F91">
        <v>7.2495000000000004E-2</v>
      </c>
    </row>
    <row r="92" spans="1:6" x14ac:dyDescent="0.35">
      <c r="A92" t="s">
        <v>30</v>
      </c>
      <c r="B92" t="str">
        <v>2^17</v>
      </c>
      <c r="C92" s="1">
        <v>0.45010800000000001</v>
      </c>
      <c r="D92">
        <v>0.40676600000000002</v>
      </c>
      <c r="E92">
        <v>0.110676</v>
      </c>
      <c r="F92">
        <v>7.0690000000000003E-2</v>
      </c>
    </row>
    <row r="93" spans="1:6" hidden="1" x14ac:dyDescent="0.35">
      <c r="A93" t="s">
        <v>31</v>
      </c>
      <c r="B93" t="str">
        <v>2^18</v>
      </c>
      <c r="C93" s="1">
        <v>1.5459050000000001</v>
      </c>
      <c r="D93">
        <v>1.348403</v>
      </c>
      <c r="E93">
        <v>0.51823300000000005</v>
      </c>
      <c r="F93">
        <v>0.42751299999999998</v>
      </c>
    </row>
    <row r="94" spans="1:6" hidden="1" x14ac:dyDescent="0.35">
      <c r="A94" t="s">
        <v>32</v>
      </c>
      <c r="B94" t="str">
        <v>2^18</v>
      </c>
      <c r="C94" s="1">
        <v>0.81377200000000005</v>
      </c>
      <c r="D94">
        <v>0.80988300000000002</v>
      </c>
      <c r="E94">
        <v>9.0211E-2</v>
      </c>
      <c r="F94">
        <v>0.15098</v>
      </c>
    </row>
    <row r="95" spans="1:6" hidden="1" x14ac:dyDescent="0.35">
      <c r="A95" t="s">
        <v>28</v>
      </c>
      <c r="B95" t="str">
        <v>2^18</v>
      </c>
      <c r="C95" s="1">
        <v>0.80384199999999995</v>
      </c>
      <c r="D95">
        <v>0.81005700000000003</v>
      </c>
      <c r="E95">
        <v>8.3500000000000005E-2</v>
      </c>
      <c r="F95">
        <v>0.15656500000000001</v>
      </c>
    </row>
    <row r="96" spans="1:6" hidden="1" x14ac:dyDescent="0.35">
      <c r="A96" t="s">
        <v>29</v>
      </c>
      <c r="B96" t="str">
        <v>2^18</v>
      </c>
      <c r="C96" s="1">
        <v>0.79777200000000004</v>
      </c>
      <c r="D96">
        <v>0.81056300000000003</v>
      </c>
      <c r="E96">
        <v>8.8195999999999997E-2</v>
      </c>
      <c r="F96">
        <v>4.3225E-2</v>
      </c>
    </row>
    <row r="97" spans="1:6" x14ac:dyDescent="0.35">
      <c r="A97" t="s">
        <v>30</v>
      </c>
      <c r="B97" t="str">
        <v>2^18</v>
      </c>
      <c r="C97" s="1">
        <v>0.79935199999999995</v>
      </c>
      <c r="D97">
        <v>0.80879699999999999</v>
      </c>
      <c r="E97">
        <v>8.3379999999999996E-2</v>
      </c>
      <c r="F97">
        <v>1.6815E-2</v>
      </c>
    </row>
    <row r="98" spans="1:6" hidden="1" x14ac:dyDescent="0.35">
      <c r="A98" t="s">
        <v>31</v>
      </c>
      <c r="B98" t="str">
        <v>2^19</v>
      </c>
      <c r="C98" s="1">
        <v>2.5633859999999999</v>
      </c>
      <c r="D98">
        <v>2.3480539999999999</v>
      </c>
      <c r="E98">
        <v>0.72200900000000001</v>
      </c>
      <c r="F98">
        <v>0.53559800000000002</v>
      </c>
    </row>
    <row r="99" spans="1:6" hidden="1" x14ac:dyDescent="0.35">
      <c r="A99" t="s">
        <v>32</v>
      </c>
      <c r="B99" t="str">
        <v>2^19</v>
      </c>
      <c r="C99" s="1">
        <v>1.6904699999999999</v>
      </c>
      <c r="D99">
        <v>1.599861</v>
      </c>
      <c r="E99">
        <v>0.21981600000000001</v>
      </c>
      <c r="F99">
        <v>4.5005000000000003E-2</v>
      </c>
    </row>
    <row r="100" spans="1:6" hidden="1" x14ac:dyDescent="0.35">
      <c r="A100" t="s">
        <v>28</v>
      </c>
      <c r="B100" t="str">
        <v>2^19</v>
      </c>
      <c r="C100" s="1">
        <v>1.6882839999999999</v>
      </c>
      <c r="D100">
        <v>1.5975600000000001</v>
      </c>
      <c r="E100">
        <v>0.21488099999999999</v>
      </c>
      <c r="F100">
        <v>6.2754000000000004E-2</v>
      </c>
    </row>
    <row r="101" spans="1:6" hidden="1" x14ac:dyDescent="0.35">
      <c r="A101" t="s">
        <v>29</v>
      </c>
      <c r="B101" t="str">
        <v>2^19</v>
      </c>
      <c r="C101" s="1">
        <v>1.6830290000000001</v>
      </c>
      <c r="D101">
        <v>1.600746</v>
      </c>
      <c r="E101">
        <v>0.213556</v>
      </c>
      <c r="F101">
        <v>4.0894E-2</v>
      </c>
    </row>
    <row r="102" spans="1:6" x14ac:dyDescent="0.35">
      <c r="A102" t="s">
        <v>30</v>
      </c>
      <c r="B102" t="str">
        <v>2^19</v>
      </c>
      <c r="C102" s="1">
        <v>1.6876040000000001</v>
      </c>
      <c r="D102">
        <v>1.5977110000000001</v>
      </c>
      <c r="E102">
        <v>0.213861</v>
      </c>
      <c r="F102">
        <v>6.0264999999999999E-2</v>
      </c>
    </row>
    <row r="103" spans="1:6" hidden="1" x14ac:dyDescent="0.35">
      <c r="A103" t="s">
        <v>28</v>
      </c>
      <c r="B103" t="str">
        <v>2^20</v>
      </c>
      <c r="C103" s="1">
        <v>4.4397640000000003</v>
      </c>
      <c r="D103">
        <v>3.9056440000000001</v>
      </c>
      <c r="E103">
        <v>1.091512</v>
      </c>
      <c r="F103">
        <v>0.55757299999999999</v>
      </c>
    </row>
    <row r="104" spans="1:6" hidden="1" x14ac:dyDescent="0.35">
      <c r="A104" t="s">
        <v>29</v>
      </c>
      <c r="B104" t="str">
        <v>2^20</v>
      </c>
      <c r="C104" s="1">
        <v>3.4444880000000002</v>
      </c>
      <c r="D104">
        <v>3.1801210000000002</v>
      </c>
      <c r="E104">
        <v>0.51477799999999996</v>
      </c>
      <c r="F104">
        <v>5.0215000000000003E-2</v>
      </c>
    </row>
    <row r="105" spans="1:6" x14ac:dyDescent="0.35">
      <c r="A105" t="s">
        <v>30</v>
      </c>
      <c r="B105" t="str">
        <v>2^20</v>
      </c>
      <c r="C105" s="1">
        <v>3.4493529999999999</v>
      </c>
      <c r="D105">
        <v>3.1806709999999998</v>
      </c>
      <c r="E105">
        <v>0.50665300000000002</v>
      </c>
      <c r="F105">
        <v>4.9775E-2</v>
      </c>
    </row>
    <row r="106" spans="1:6" hidden="1" x14ac:dyDescent="0.35">
      <c r="A106" t="s">
        <v>31</v>
      </c>
      <c r="B106" t="str">
        <v>2^20</v>
      </c>
      <c r="C106" s="1">
        <v>3.4440780000000002</v>
      </c>
      <c r="D106">
        <v>3.174121</v>
      </c>
      <c r="E106">
        <v>0.50531899999999996</v>
      </c>
      <c r="F106">
        <v>5.0965000000000003E-2</v>
      </c>
    </row>
    <row r="107" spans="1:6" hidden="1" x14ac:dyDescent="0.35">
      <c r="A107" t="s">
        <v>32</v>
      </c>
      <c r="B107" t="str">
        <v>2^20</v>
      </c>
      <c r="C107" s="1">
        <v>3.4425180000000002</v>
      </c>
      <c r="D107">
        <v>3.173006</v>
      </c>
      <c r="E107">
        <v>0.50378299999999998</v>
      </c>
      <c r="F107">
        <v>4.8890000000000003E-2</v>
      </c>
    </row>
  </sheetData>
  <autoFilter ref="A2:F107" xr:uid="{26B8B222-0F73-46F9-8F52-A94F4F3A3850}">
    <filterColumn colId="0">
      <filters>
        <filter val="3."/>
      </filters>
    </filterColumn>
  </autoFilter>
  <mergeCells count="1">
    <mergeCell ref="A1:F1"/>
  </mergeCells>
  <phoneticPr fontId="3" type="noConversion"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321A-C5D0-4114-A4D4-38DE58F7D1A5}">
  <sheetPr filterMode="1"/>
  <dimension ref="A1:J108"/>
  <sheetViews>
    <sheetView tabSelected="1" topLeftCell="G1" zoomScale="85" zoomScaleNormal="85" workbookViewId="0">
      <selection activeCell="V38" sqref="V38"/>
    </sheetView>
  </sheetViews>
  <sheetFormatPr baseColWidth="10" defaultRowHeight="14.5" x14ac:dyDescent="0.35"/>
  <cols>
    <col min="1" max="1" width="16.54296875" bestFit="1" customWidth="1"/>
    <col min="2" max="2" width="12.81640625" bestFit="1" customWidth="1"/>
    <col min="3" max="10" width="15.54296875" bestFit="1" customWidth="1"/>
  </cols>
  <sheetData>
    <row r="1" spans="1:10" ht="18.5" x14ac:dyDescent="0.45">
      <c r="A1" s="5" t="s">
        <v>33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5">
      <c r="C2" s="9" t="s">
        <v>34</v>
      </c>
      <c r="D2" s="11"/>
      <c r="E2" s="13" t="s">
        <v>23</v>
      </c>
      <c r="F2" s="14"/>
      <c r="G2" s="9" t="s">
        <v>25</v>
      </c>
      <c r="H2" s="11"/>
      <c r="I2" s="13" t="s">
        <v>24</v>
      </c>
      <c r="J2" s="14"/>
    </row>
    <row r="3" spans="1:10" x14ac:dyDescent="0.35">
      <c r="A3" s="3" t="s">
        <v>27</v>
      </c>
      <c r="B3" s="10" t="s">
        <v>0</v>
      </c>
      <c r="C3" s="7" t="s">
        <v>35</v>
      </c>
      <c r="D3" s="12" t="s">
        <v>36</v>
      </c>
      <c r="E3" s="7" t="s">
        <v>35</v>
      </c>
      <c r="F3" s="12" t="s">
        <v>36</v>
      </c>
      <c r="G3" s="7" t="s">
        <v>35</v>
      </c>
      <c r="H3" s="12" t="s">
        <v>36</v>
      </c>
      <c r="I3" s="7" t="s">
        <v>35</v>
      </c>
      <c r="J3" s="12" t="s">
        <v>36</v>
      </c>
    </row>
    <row r="4" spans="1:10" hidden="1" x14ac:dyDescent="0.35">
      <c r="A4" t="s">
        <v>28</v>
      </c>
      <c r="B4" t="str" cm="1">
        <f t="array" ref="B4:B108">pp_intra[Exponent]</f>
        <v>2^0</v>
      </c>
      <c r="C4" s="1" cm="1">
        <f t="array" ref="C4:C108">pp_intra_0[Latency (ms)]</f>
        <v>1.3823999999999999E-2</v>
      </c>
      <c r="D4" cm="1">
        <f t="array" ref="D4:D108">pp_intra_7[Latency (ms)]</f>
        <v>1.8505000000000001E-2</v>
      </c>
      <c r="E4" cm="1">
        <f t="array" ref="E4:E108">pp_inter_0[Latency (ms)]</f>
        <v>1.582382</v>
      </c>
      <c r="F4" cm="1">
        <f t="array" ref="F4:F108">pp_inter_7[Latency (ms)]</f>
        <v>1.507252</v>
      </c>
      <c r="G4" cm="1">
        <f t="array" ref="G4:G108">pe_intra_0[Latency (ms)]</f>
        <v>9.9500000000000005E-3</v>
      </c>
      <c r="H4" cm="1">
        <f t="array" ref="H4:H108">pe_intra_7[Latency (ms)]</f>
        <v>5.9899999999999997E-3</v>
      </c>
      <c r="I4" cm="1">
        <f t="array" ref="I4:I108">pe_inter_0[Latency (ms)]</f>
        <v>1.3641160000000001</v>
      </c>
      <c r="J4" cm="1">
        <f t="array" ref="J4:J108">pe_inter_7[Latency (ms)]</f>
        <v>1.4792879999999999</v>
      </c>
    </row>
    <row r="5" spans="1:10" hidden="1" x14ac:dyDescent="0.35">
      <c r="A5" t="s">
        <v>29</v>
      </c>
      <c r="B5" t="str">
        <v>2^0</v>
      </c>
      <c r="C5" s="1">
        <v>9.0499999999999999E-4</v>
      </c>
      <c r="D5">
        <v>3.4250000000000001E-3</v>
      </c>
      <c r="E5">
        <v>1.9350000000000001E-3</v>
      </c>
      <c r="F5">
        <v>2.2000000000000001E-3</v>
      </c>
      <c r="G5">
        <v>4.4499999999999997E-4</v>
      </c>
      <c r="H5">
        <v>2.05E-4</v>
      </c>
      <c r="I5">
        <v>9.5099999999999994E-3</v>
      </c>
      <c r="J5">
        <v>1.183E-2</v>
      </c>
    </row>
    <row r="6" spans="1:10" x14ac:dyDescent="0.35">
      <c r="A6" t="s">
        <v>30</v>
      </c>
      <c r="B6" t="str">
        <v>2^0</v>
      </c>
      <c r="C6" s="1">
        <v>8.1499999999999997E-4</v>
      </c>
      <c r="D6">
        <v>8.9499999999999996E-4</v>
      </c>
      <c r="E6">
        <v>1.6050000000000001E-3</v>
      </c>
      <c r="F6">
        <v>1.89E-3</v>
      </c>
      <c r="G6">
        <v>1.7000000000000001E-4</v>
      </c>
      <c r="H6">
        <v>7.6999999999999996E-4</v>
      </c>
      <c r="I6">
        <v>2.2000000000000001E-4</v>
      </c>
      <c r="J6">
        <v>1.8000000000000001E-4</v>
      </c>
    </row>
    <row r="7" spans="1:10" hidden="1" x14ac:dyDescent="0.35">
      <c r="A7" t="s">
        <v>31</v>
      </c>
      <c r="B7" t="str">
        <v>2^0</v>
      </c>
      <c r="C7" s="1">
        <v>7.3999999999999999E-4</v>
      </c>
      <c r="D7">
        <v>1.08E-3</v>
      </c>
      <c r="E7">
        <v>1.585E-3</v>
      </c>
      <c r="F7">
        <v>1.8649999999999999E-3</v>
      </c>
      <c r="G7">
        <v>1.35E-4</v>
      </c>
      <c r="H7">
        <v>1.2999999999999999E-4</v>
      </c>
      <c r="I7">
        <v>6.4499999999999996E-4</v>
      </c>
      <c r="J7">
        <v>1.0950000000000001E-3</v>
      </c>
    </row>
    <row r="8" spans="1:10" hidden="1" x14ac:dyDescent="0.35">
      <c r="A8" t="s">
        <v>32</v>
      </c>
      <c r="B8" t="str">
        <v>2^0</v>
      </c>
      <c r="C8" s="1">
        <v>7.5000000000000002E-4</v>
      </c>
      <c r="D8">
        <v>6.7000000000000002E-4</v>
      </c>
      <c r="E8">
        <v>1.58E-3</v>
      </c>
      <c r="F8">
        <v>4.4549999999999998E-3</v>
      </c>
      <c r="G8">
        <v>1.3999999999999999E-4</v>
      </c>
      <c r="H8">
        <v>1.1E-4</v>
      </c>
      <c r="I8">
        <v>2.5999999999999998E-4</v>
      </c>
      <c r="J8">
        <v>1.85E-4</v>
      </c>
    </row>
    <row r="9" spans="1:10" hidden="1" x14ac:dyDescent="0.35">
      <c r="A9" t="s">
        <v>28</v>
      </c>
      <c r="B9" t="str">
        <v>2^1</v>
      </c>
      <c r="C9" s="1">
        <v>7.9500000000000003E-4</v>
      </c>
      <c r="D9" s="8">
        <v>7.9000000000000001E-4</v>
      </c>
      <c r="E9">
        <v>1.6199999999999999E-3</v>
      </c>
      <c r="F9">
        <v>1.9E-3</v>
      </c>
      <c r="G9">
        <v>8.3000000000000001E-4</v>
      </c>
      <c r="H9">
        <v>1.2999999999999999E-4</v>
      </c>
      <c r="I9">
        <v>5.9999999999999995E-4</v>
      </c>
      <c r="J9">
        <v>1.1150000000000001E-3</v>
      </c>
    </row>
    <row r="10" spans="1:10" hidden="1" x14ac:dyDescent="0.35">
      <c r="A10" t="s">
        <v>29</v>
      </c>
      <c r="B10" t="str">
        <v>2^1</v>
      </c>
      <c r="C10" s="1">
        <v>7.5500000000000003E-4</v>
      </c>
      <c r="D10">
        <v>6.7500000000000004E-4</v>
      </c>
      <c r="E10">
        <v>1.5950000000000001E-3</v>
      </c>
      <c r="F10">
        <v>1.8500000000000001E-3</v>
      </c>
      <c r="G10">
        <v>1.4999999999999999E-4</v>
      </c>
      <c r="H10">
        <v>1.1E-4</v>
      </c>
      <c r="I10">
        <v>3.3500000000000001E-4</v>
      </c>
      <c r="J10">
        <v>2.1499999999999999E-4</v>
      </c>
    </row>
    <row r="11" spans="1:10" x14ac:dyDescent="0.35">
      <c r="A11" t="s">
        <v>30</v>
      </c>
      <c r="B11" t="str">
        <v>2^1</v>
      </c>
      <c r="C11" s="1">
        <v>7.45E-4</v>
      </c>
      <c r="D11">
        <v>6.5499999999999998E-4</v>
      </c>
      <c r="E11">
        <v>1.585E-3</v>
      </c>
      <c r="F11">
        <v>1.8400000000000001E-3</v>
      </c>
      <c r="G11">
        <v>1.15E-4</v>
      </c>
      <c r="H11">
        <v>1.05E-4</v>
      </c>
      <c r="I11">
        <v>6.1499999999999999E-4</v>
      </c>
      <c r="J11">
        <v>1.1249999999999999E-3</v>
      </c>
    </row>
    <row r="12" spans="1:10" hidden="1" x14ac:dyDescent="0.35">
      <c r="A12" t="s">
        <v>31</v>
      </c>
      <c r="B12" t="str">
        <v>2^1</v>
      </c>
      <c r="C12" s="1">
        <v>7.5000000000000002E-4</v>
      </c>
      <c r="D12">
        <v>6.6E-4</v>
      </c>
      <c r="E12">
        <v>1.575E-3</v>
      </c>
      <c r="F12">
        <v>1.8500000000000001E-3</v>
      </c>
      <c r="G12">
        <v>1.25E-4</v>
      </c>
      <c r="H12">
        <v>1E-4</v>
      </c>
      <c r="I12">
        <v>3.2000000000000003E-4</v>
      </c>
      <c r="J12">
        <v>2.3000000000000001E-4</v>
      </c>
    </row>
    <row r="13" spans="1:10" hidden="1" x14ac:dyDescent="0.35">
      <c r="A13" t="s">
        <v>32</v>
      </c>
      <c r="B13" t="str">
        <v>2^1</v>
      </c>
      <c r="C13" s="1">
        <v>7.6499999999999995E-4</v>
      </c>
      <c r="D13">
        <v>6.6E-4</v>
      </c>
      <c r="E13">
        <v>1.5900000000000001E-3</v>
      </c>
      <c r="F13">
        <v>1.8450000000000001E-3</v>
      </c>
      <c r="G13">
        <v>1.25E-4</v>
      </c>
      <c r="H13">
        <v>1.1E-4</v>
      </c>
      <c r="I13">
        <v>6.2E-4</v>
      </c>
      <c r="J13">
        <v>1.1199999999999999E-3</v>
      </c>
    </row>
    <row r="14" spans="1:10" hidden="1" x14ac:dyDescent="0.35">
      <c r="A14" t="s">
        <v>28</v>
      </c>
      <c r="B14" t="str">
        <v>2^2</v>
      </c>
      <c r="C14" s="1">
        <v>8.25E-4</v>
      </c>
      <c r="D14">
        <v>6.8499999999999995E-4</v>
      </c>
      <c r="E14">
        <v>1.6249999999999999E-3</v>
      </c>
      <c r="F14">
        <v>1.8799999999999999E-3</v>
      </c>
      <c r="G14">
        <v>1.3999999999999999E-4</v>
      </c>
      <c r="H14">
        <v>1.45E-4</v>
      </c>
      <c r="I14">
        <v>3.1500000000000001E-4</v>
      </c>
      <c r="J14">
        <v>2.05E-4</v>
      </c>
    </row>
    <row r="15" spans="1:10" hidden="1" x14ac:dyDescent="0.35">
      <c r="A15" t="s">
        <v>29</v>
      </c>
      <c r="B15" t="str">
        <v>2^2</v>
      </c>
      <c r="C15" s="1">
        <v>7.6000000000000004E-4</v>
      </c>
      <c r="D15">
        <v>6.5499999999999998E-4</v>
      </c>
      <c r="E15">
        <v>1.6000000000000001E-3</v>
      </c>
      <c r="F15">
        <v>1.8749999999999999E-3</v>
      </c>
      <c r="G15">
        <v>1.2E-4</v>
      </c>
      <c r="H15">
        <v>1.15E-4</v>
      </c>
      <c r="I15">
        <v>6.3000000000000003E-4</v>
      </c>
      <c r="J15">
        <v>1.155E-3</v>
      </c>
    </row>
    <row r="16" spans="1:10" x14ac:dyDescent="0.35">
      <c r="A16" t="s">
        <v>30</v>
      </c>
      <c r="B16" t="str">
        <v>2^2</v>
      </c>
      <c r="C16" s="1">
        <v>7.6499999999999995E-4</v>
      </c>
      <c r="D16">
        <v>6.6E-4</v>
      </c>
      <c r="E16">
        <v>1.5900000000000001E-3</v>
      </c>
      <c r="F16">
        <v>1.8649999999999999E-3</v>
      </c>
      <c r="G16">
        <v>1.2999999999999999E-4</v>
      </c>
      <c r="H16">
        <v>1.1E-4</v>
      </c>
      <c r="I16">
        <v>2.9999999999999997E-4</v>
      </c>
      <c r="J16">
        <v>2.1499999999999999E-4</v>
      </c>
    </row>
    <row r="17" spans="1:10" hidden="1" x14ac:dyDescent="0.35">
      <c r="A17" t="s">
        <v>31</v>
      </c>
      <c r="B17" t="str">
        <v>2^2</v>
      </c>
      <c r="C17" s="1">
        <v>7.7499999999999997E-4</v>
      </c>
      <c r="D17">
        <v>6.6500000000000001E-4</v>
      </c>
      <c r="E17">
        <v>1.5950000000000001E-3</v>
      </c>
      <c r="F17">
        <v>1.8649999999999999E-3</v>
      </c>
      <c r="G17">
        <v>1.55E-4</v>
      </c>
      <c r="H17">
        <v>1.1E-4</v>
      </c>
      <c r="I17">
        <v>6.1499999999999999E-4</v>
      </c>
      <c r="J17">
        <v>1.155E-3</v>
      </c>
    </row>
    <row r="18" spans="1:10" hidden="1" x14ac:dyDescent="0.35">
      <c r="A18" t="s">
        <v>32</v>
      </c>
      <c r="B18" t="str">
        <v>2^2</v>
      </c>
      <c r="C18" s="1">
        <v>7.6000000000000004E-4</v>
      </c>
      <c r="D18">
        <v>6.5499999999999998E-4</v>
      </c>
      <c r="E18">
        <v>1.6800000000000001E-3</v>
      </c>
      <c r="F18">
        <v>1.92E-3</v>
      </c>
      <c r="G18">
        <v>1.2999999999999999E-4</v>
      </c>
      <c r="H18">
        <v>1.2999999999999999E-4</v>
      </c>
      <c r="I18">
        <v>4.0000000000000002E-4</v>
      </c>
      <c r="J18">
        <v>2.5999999999999998E-4</v>
      </c>
    </row>
    <row r="19" spans="1:10" hidden="1" x14ac:dyDescent="0.35">
      <c r="A19" t="s">
        <v>28</v>
      </c>
      <c r="B19" t="str">
        <v>2^3</v>
      </c>
      <c r="C19" s="1">
        <v>8.25E-4</v>
      </c>
      <c r="D19">
        <v>7.5500000000000003E-4</v>
      </c>
      <c r="E19">
        <v>1.74E-3</v>
      </c>
      <c r="F19">
        <v>1.99E-3</v>
      </c>
      <c r="G19">
        <v>1.3999999999999999E-4</v>
      </c>
      <c r="H19">
        <v>9.3499999999999996E-4</v>
      </c>
      <c r="I19">
        <v>1.55E-4</v>
      </c>
      <c r="J19">
        <v>7.9000000000000001E-4</v>
      </c>
    </row>
    <row r="20" spans="1:10" hidden="1" x14ac:dyDescent="0.35">
      <c r="A20" t="s">
        <v>29</v>
      </c>
      <c r="B20" t="str">
        <v>2^3</v>
      </c>
      <c r="C20" s="1">
        <v>7.9500000000000003E-4</v>
      </c>
      <c r="D20">
        <v>6.9999999999999999E-4</v>
      </c>
      <c r="E20">
        <v>1.6299999999999999E-3</v>
      </c>
      <c r="F20">
        <v>1.905E-3</v>
      </c>
      <c r="G20">
        <v>1.35E-4</v>
      </c>
      <c r="H20">
        <v>1.2999999999999999E-4</v>
      </c>
      <c r="I20">
        <v>8.7000000000000001E-4</v>
      </c>
      <c r="J20">
        <v>7.0500000000000001E-4</v>
      </c>
    </row>
    <row r="21" spans="1:10" x14ac:dyDescent="0.35">
      <c r="A21" t="s">
        <v>30</v>
      </c>
      <c r="B21" t="str">
        <v>2^3</v>
      </c>
      <c r="C21" s="1">
        <v>7.9000000000000001E-4</v>
      </c>
      <c r="D21">
        <v>7.1500000000000003E-4</v>
      </c>
      <c r="E21">
        <v>1.6149999999999999E-3</v>
      </c>
      <c r="F21">
        <v>1.8699999999999999E-3</v>
      </c>
      <c r="G21">
        <v>1.25E-4</v>
      </c>
      <c r="H21">
        <v>1.1E-4</v>
      </c>
      <c r="I21">
        <v>1.25E-4</v>
      </c>
      <c r="J21">
        <v>6.8000000000000005E-4</v>
      </c>
    </row>
    <row r="22" spans="1:10" hidden="1" x14ac:dyDescent="0.35">
      <c r="A22" t="s">
        <v>31</v>
      </c>
      <c r="B22" t="str">
        <v>2^3</v>
      </c>
      <c r="C22" s="1">
        <v>7.6499999999999995E-4</v>
      </c>
      <c r="D22">
        <v>6.6500000000000001E-4</v>
      </c>
      <c r="E22">
        <v>1.6149999999999999E-3</v>
      </c>
      <c r="F22">
        <v>1.89E-3</v>
      </c>
      <c r="G22">
        <v>1.35E-4</v>
      </c>
      <c r="H22">
        <v>1.2E-4</v>
      </c>
      <c r="I22">
        <v>7.9500000000000003E-4</v>
      </c>
      <c r="J22">
        <v>6.9499999999999998E-4</v>
      </c>
    </row>
    <row r="23" spans="1:10" hidden="1" x14ac:dyDescent="0.35">
      <c r="A23" t="s">
        <v>32</v>
      </c>
      <c r="B23" t="str">
        <v>2^3</v>
      </c>
      <c r="C23" s="1">
        <v>7.6499999999999995E-4</v>
      </c>
      <c r="D23">
        <v>6.6E-4</v>
      </c>
      <c r="E23">
        <v>1.6149999999999999E-3</v>
      </c>
      <c r="F23">
        <v>1.8649999999999999E-3</v>
      </c>
      <c r="G23">
        <v>1.25E-4</v>
      </c>
      <c r="H23">
        <v>1.1E-4</v>
      </c>
      <c r="I23">
        <v>1.15E-4</v>
      </c>
      <c r="J23">
        <v>6.8000000000000005E-4</v>
      </c>
    </row>
    <row r="24" spans="1:10" hidden="1" x14ac:dyDescent="0.35">
      <c r="A24" t="s">
        <v>28</v>
      </c>
      <c r="B24" t="str">
        <v>2^4</v>
      </c>
      <c r="C24" s="1">
        <v>8.1999999999999998E-4</v>
      </c>
      <c r="D24">
        <v>7.0500000000000001E-4</v>
      </c>
      <c r="E24">
        <v>1.6800000000000001E-3</v>
      </c>
      <c r="F24">
        <v>1.9350000000000001E-3</v>
      </c>
      <c r="G24">
        <v>1.2999999999999999E-4</v>
      </c>
      <c r="H24">
        <v>1.2E-4</v>
      </c>
      <c r="I24">
        <v>8.0000000000000004E-4</v>
      </c>
      <c r="J24">
        <v>7.0500000000000001E-4</v>
      </c>
    </row>
    <row r="25" spans="1:10" hidden="1" x14ac:dyDescent="0.35">
      <c r="A25" t="s">
        <v>29</v>
      </c>
      <c r="B25" t="str">
        <v>2^4</v>
      </c>
      <c r="C25" s="1">
        <v>8.1499999999999997E-4</v>
      </c>
      <c r="D25">
        <v>7.0500000000000001E-4</v>
      </c>
      <c r="E25">
        <v>1.635E-3</v>
      </c>
      <c r="F25">
        <v>1.895E-3</v>
      </c>
      <c r="G25">
        <v>1.6000000000000001E-4</v>
      </c>
      <c r="H25">
        <v>1.2E-4</v>
      </c>
      <c r="I25">
        <v>1.2999999999999999E-4</v>
      </c>
      <c r="J25">
        <v>6.7500000000000004E-4</v>
      </c>
    </row>
    <row r="26" spans="1:10" x14ac:dyDescent="0.35">
      <c r="A26" t="s">
        <v>30</v>
      </c>
      <c r="B26" t="str">
        <v>2^4</v>
      </c>
      <c r="C26" s="1">
        <v>8.0999999999999996E-4</v>
      </c>
      <c r="D26">
        <v>6.9499999999999998E-4</v>
      </c>
      <c r="E26">
        <v>1.655E-3</v>
      </c>
      <c r="F26">
        <v>1.89E-3</v>
      </c>
      <c r="G26">
        <v>1.35E-4</v>
      </c>
      <c r="H26">
        <v>1.1E-4</v>
      </c>
      <c r="I26">
        <v>8.0000000000000004E-4</v>
      </c>
      <c r="J26">
        <v>6.9499999999999998E-4</v>
      </c>
    </row>
    <row r="27" spans="1:10" hidden="1" x14ac:dyDescent="0.35">
      <c r="A27" t="s">
        <v>31</v>
      </c>
      <c r="B27" t="str">
        <v>2^4</v>
      </c>
      <c r="C27" s="1">
        <v>7.85E-4</v>
      </c>
      <c r="D27">
        <v>6.8999999999999997E-4</v>
      </c>
      <c r="E27">
        <v>1.6249999999999999E-3</v>
      </c>
      <c r="F27">
        <v>1.905E-3</v>
      </c>
      <c r="G27">
        <v>1.25E-4</v>
      </c>
      <c r="H27">
        <v>1.2E-4</v>
      </c>
      <c r="I27">
        <v>1.3999999999999999E-4</v>
      </c>
      <c r="J27">
        <v>6.7500000000000004E-4</v>
      </c>
    </row>
    <row r="28" spans="1:10" hidden="1" x14ac:dyDescent="0.35">
      <c r="A28" t="s">
        <v>32</v>
      </c>
      <c r="B28" t="str">
        <v>2^4</v>
      </c>
      <c r="C28" s="1">
        <v>8.0999999999999996E-4</v>
      </c>
      <c r="D28">
        <v>6.9499999999999998E-4</v>
      </c>
      <c r="E28">
        <v>1.635E-3</v>
      </c>
      <c r="F28">
        <v>1.89E-3</v>
      </c>
      <c r="G28">
        <v>1.35E-4</v>
      </c>
      <c r="H28">
        <v>1.05E-4</v>
      </c>
      <c r="I28">
        <v>7.9500000000000003E-4</v>
      </c>
      <c r="J28">
        <v>7.2499999999999995E-4</v>
      </c>
    </row>
    <row r="29" spans="1:10" hidden="1" x14ac:dyDescent="0.35">
      <c r="A29" t="s">
        <v>28</v>
      </c>
      <c r="B29" t="str">
        <v>2^5</v>
      </c>
      <c r="C29" s="1">
        <v>9.8499999999999998E-4</v>
      </c>
      <c r="D29">
        <v>8.6499999999999999E-4</v>
      </c>
      <c r="E29">
        <v>1.895E-3</v>
      </c>
      <c r="F29">
        <v>2.1099999999999999E-3</v>
      </c>
      <c r="G29">
        <v>1.85E-4</v>
      </c>
      <c r="H29">
        <v>1.6000000000000001E-4</v>
      </c>
      <c r="I29">
        <v>1.8000000000000001E-4</v>
      </c>
      <c r="J29">
        <v>7.1500000000000003E-4</v>
      </c>
    </row>
    <row r="30" spans="1:10" hidden="1" x14ac:dyDescent="0.35">
      <c r="A30" t="s">
        <v>29</v>
      </c>
      <c r="B30" t="str">
        <v>2^5</v>
      </c>
      <c r="C30" s="1">
        <v>9.5500000000000001E-4</v>
      </c>
      <c r="D30">
        <v>8.25E-4</v>
      </c>
      <c r="E30">
        <v>1.805E-3</v>
      </c>
      <c r="F30">
        <v>2.075E-3</v>
      </c>
      <c r="G30">
        <v>1.3999999999999999E-4</v>
      </c>
      <c r="H30">
        <v>1.2E-4</v>
      </c>
      <c r="I30">
        <v>9.4499999999999998E-4</v>
      </c>
      <c r="J30">
        <v>8.1999999999999998E-4</v>
      </c>
    </row>
    <row r="31" spans="1:10" hidden="1" x14ac:dyDescent="0.35">
      <c r="A31" t="s">
        <v>28</v>
      </c>
      <c r="B31" t="str">
        <v>2^5</v>
      </c>
      <c r="C31" s="1">
        <v>9.4499999999999998E-4</v>
      </c>
      <c r="D31">
        <v>8.25E-4</v>
      </c>
      <c r="E31">
        <v>1.8400000000000001E-3</v>
      </c>
      <c r="F31">
        <v>2.16E-3</v>
      </c>
      <c r="G31">
        <v>1.35E-4</v>
      </c>
      <c r="H31">
        <v>1.1E-4</v>
      </c>
      <c r="I31">
        <v>1.55E-4</v>
      </c>
      <c r="J31">
        <v>6.7000000000000002E-4</v>
      </c>
    </row>
    <row r="32" spans="1:10" hidden="1" x14ac:dyDescent="0.35">
      <c r="A32" t="s">
        <v>29</v>
      </c>
      <c r="B32" t="str">
        <v>2^5</v>
      </c>
      <c r="C32" s="1">
        <v>9.5E-4</v>
      </c>
      <c r="D32">
        <v>8.3000000000000001E-4</v>
      </c>
      <c r="E32">
        <v>1.7849999999999999E-3</v>
      </c>
      <c r="F32">
        <v>2.0699999999999998E-3</v>
      </c>
      <c r="G32">
        <v>1.25E-4</v>
      </c>
      <c r="H32">
        <v>1.1E-4</v>
      </c>
      <c r="I32">
        <v>8.8000000000000003E-4</v>
      </c>
      <c r="J32">
        <v>8.4000000000000003E-4</v>
      </c>
    </row>
    <row r="33" spans="1:10" x14ac:dyDescent="0.35">
      <c r="A33" t="s">
        <v>30</v>
      </c>
      <c r="B33" t="str">
        <v>2^5</v>
      </c>
      <c r="C33" s="1">
        <v>2.3449999999999999E-3</v>
      </c>
      <c r="D33">
        <v>1.7949999999999999E-3</v>
      </c>
      <c r="E33">
        <v>1.8500000000000001E-3</v>
      </c>
      <c r="F33">
        <v>2.0449999999999999E-3</v>
      </c>
      <c r="G33">
        <v>1.4300000000000001E-3</v>
      </c>
      <c r="H33">
        <v>1.23E-3</v>
      </c>
      <c r="I33">
        <v>1.65E-4</v>
      </c>
      <c r="J33">
        <v>6.5499999999999998E-4</v>
      </c>
    </row>
    <row r="34" spans="1:10" hidden="1" x14ac:dyDescent="0.35">
      <c r="A34" t="s">
        <v>31</v>
      </c>
      <c r="B34" t="str">
        <v>2^6</v>
      </c>
      <c r="C34" s="1">
        <v>2.5999999999999999E-3</v>
      </c>
      <c r="D34">
        <v>2.3649999999999999E-3</v>
      </c>
      <c r="E34">
        <v>2.7000000000000001E-3</v>
      </c>
      <c r="F34">
        <v>3.5249999999999999E-3</v>
      </c>
      <c r="G34">
        <v>1.2800000000000001E-3</v>
      </c>
      <c r="H34">
        <v>1.2600000000000001E-3</v>
      </c>
      <c r="I34">
        <v>1.1950000000000001E-3</v>
      </c>
      <c r="J34">
        <v>1.3649999999999999E-3</v>
      </c>
    </row>
    <row r="35" spans="1:10" hidden="1" x14ac:dyDescent="0.35">
      <c r="A35" t="s">
        <v>32</v>
      </c>
      <c r="B35" t="str">
        <v>2^6</v>
      </c>
      <c r="C35" s="1">
        <v>1.065E-3</v>
      </c>
      <c r="D35">
        <v>8.9499999999999996E-4</v>
      </c>
      <c r="E35">
        <v>2.2750000000000001E-3</v>
      </c>
      <c r="F35">
        <v>2.66E-3</v>
      </c>
      <c r="G35">
        <v>1.8000000000000001E-4</v>
      </c>
      <c r="H35">
        <v>1.65E-4</v>
      </c>
      <c r="I35">
        <v>3.5500000000000001E-4</v>
      </c>
      <c r="J35">
        <v>9.7499999999999996E-4</v>
      </c>
    </row>
    <row r="36" spans="1:10" hidden="1" x14ac:dyDescent="0.35">
      <c r="A36" t="s">
        <v>28</v>
      </c>
      <c r="B36" t="str">
        <v>2^6</v>
      </c>
      <c r="C36" s="1">
        <v>1.065E-3</v>
      </c>
      <c r="D36">
        <v>8.8000000000000003E-4</v>
      </c>
      <c r="E36">
        <v>1.9849999999999998E-3</v>
      </c>
      <c r="F36">
        <v>2.245E-3</v>
      </c>
      <c r="G36">
        <v>1.2999999999999999E-4</v>
      </c>
      <c r="H36">
        <v>1.2E-4</v>
      </c>
      <c r="I36">
        <v>7.7999999999999999E-4</v>
      </c>
      <c r="J36">
        <v>6.6500000000000001E-4</v>
      </c>
    </row>
    <row r="37" spans="1:10" hidden="1" x14ac:dyDescent="0.35">
      <c r="A37" t="s">
        <v>29</v>
      </c>
      <c r="B37" t="str">
        <v>2^6</v>
      </c>
      <c r="C37" s="1">
        <v>1.01E-3</v>
      </c>
      <c r="D37">
        <v>8.5499999999999997E-4</v>
      </c>
      <c r="E37">
        <v>1.98E-3</v>
      </c>
      <c r="F37">
        <v>2.235E-3</v>
      </c>
      <c r="G37">
        <v>1.45E-4</v>
      </c>
      <c r="H37">
        <v>1.25E-4</v>
      </c>
      <c r="I37">
        <v>3.1E-4</v>
      </c>
      <c r="J37">
        <v>9.3499999999999996E-4</v>
      </c>
    </row>
    <row r="38" spans="1:10" x14ac:dyDescent="0.35">
      <c r="A38" t="s">
        <v>30</v>
      </c>
      <c r="B38" t="str">
        <v>2^6</v>
      </c>
      <c r="C38" s="1">
        <v>1.0349999999999999E-3</v>
      </c>
      <c r="D38">
        <v>8.5499999999999997E-4</v>
      </c>
      <c r="E38">
        <v>1.9849999999999998E-3</v>
      </c>
      <c r="F38">
        <v>2.245E-3</v>
      </c>
      <c r="G38">
        <v>1.2999999999999999E-4</v>
      </c>
      <c r="H38">
        <v>1.15E-4</v>
      </c>
      <c r="I38">
        <v>9.5E-4</v>
      </c>
      <c r="J38">
        <v>6.6E-4</v>
      </c>
    </row>
    <row r="39" spans="1:10" hidden="1" x14ac:dyDescent="0.35">
      <c r="A39" t="s">
        <v>31</v>
      </c>
      <c r="B39" t="str">
        <v>2^7</v>
      </c>
      <c r="C39" s="1">
        <v>1.4970000000000001E-2</v>
      </c>
      <c r="D39">
        <v>1.252E-2</v>
      </c>
      <c r="E39">
        <v>2.245E-3</v>
      </c>
      <c r="F39">
        <v>2.5000000000000001E-3</v>
      </c>
      <c r="G39">
        <v>9.3150000000000004E-3</v>
      </c>
      <c r="H39">
        <v>8.4049999999999993E-3</v>
      </c>
      <c r="I39">
        <v>1.75E-4</v>
      </c>
      <c r="J39">
        <v>9.6000000000000002E-4</v>
      </c>
    </row>
    <row r="40" spans="1:10" hidden="1" x14ac:dyDescent="0.35">
      <c r="A40" t="s">
        <v>32</v>
      </c>
      <c r="B40" t="str">
        <v>2^7</v>
      </c>
      <c r="C40" s="1">
        <v>2.875E-3</v>
      </c>
      <c r="D40">
        <v>3.5100000000000001E-3</v>
      </c>
      <c r="E40">
        <v>2.3900000000000002E-3</v>
      </c>
      <c r="F40">
        <v>2.555E-3</v>
      </c>
      <c r="G40">
        <v>1.5100000000000001E-3</v>
      </c>
      <c r="H40">
        <v>9.2500000000000004E-4</v>
      </c>
      <c r="I40">
        <v>9.0499999999999999E-4</v>
      </c>
      <c r="J40">
        <v>7.2999999999999996E-4</v>
      </c>
    </row>
    <row r="41" spans="1:10" hidden="1" x14ac:dyDescent="0.35">
      <c r="A41" t="s">
        <v>28</v>
      </c>
      <c r="B41" t="str">
        <v>2^7</v>
      </c>
      <c r="C41" s="1">
        <v>2.8300000000000001E-3</v>
      </c>
      <c r="D41">
        <v>2.385E-3</v>
      </c>
      <c r="E41">
        <v>2.4399999999999999E-3</v>
      </c>
      <c r="F41">
        <v>2.5999999999999999E-3</v>
      </c>
      <c r="G41">
        <v>9.3000000000000005E-4</v>
      </c>
      <c r="H41">
        <v>8.8500000000000004E-4</v>
      </c>
      <c r="I41">
        <v>3.0499999999999999E-4</v>
      </c>
      <c r="J41">
        <v>9.3499999999999996E-4</v>
      </c>
    </row>
    <row r="42" spans="1:10" hidden="1" x14ac:dyDescent="0.35">
      <c r="A42" t="s">
        <v>29</v>
      </c>
      <c r="B42" t="str">
        <v>2^7</v>
      </c>
      <c r="C42" s="1">
        <v>2.4450000000000001E-3</v>
      </c>
      <c r="D42">
        <v>2.1450000000000002E-3</v>
      </c>
      <c r="E42">
        <v>2.4450000000000001E-3</v>
      </c>
      <c r="F42">
        <v>2.7799999999999999E-3</v>
      </c>
      <c r="G42">
        <v>8.4500000000000005E-4</v>
      </c>
      <c r="H42">
        <v>7.3499999999999998E-4</v>
      </c>
      <c r="I42">
        <v>9.7000000000000005E-4</v>
      </c>
      <c r="J42">
        <v>7.6999999999999996E-4</v>
      </c>
    </row>
    <row r="43" spans="1:10" x14ac:dyDescent="0.35">
      <c r="A43" t="s">
        <v>30</v>
      </c>
      <c r="B43" t="str">
        <v>2^7</v>
      </c>
      <c r="C43" s="1">
        <v>2.6050000000000001E-3</v>
      </c>
      <c r="D43">
        <v>2.1900000000000001E-3</v>
      </c>
      <c r="E43">
        <v>2.2650000000000001E-3</v>
      </c>
      <c r="F43">
        <v>2.5049999999999998E-3</v>
      </c>
      <c r="G43">
        <v>8.3000000000000001E-4</v>
      </c>
      <c r="H43">
        <v>7.2000000000000005E-4</v>
      </c>
      <c r="I43">
        <v>1.55E-4</v>
      </c>
      <c r="J43">
        <v>1.065E-3</v>
      </c>
    </row>
    <row r="44" spans="1:10" hidden="1" x14ac:dyDescent="0.35">
      <c r="A44" t="s">
        <v>28</v>
      </c>
      <c r="B44" t="str">
        <v>2^8</v>
      </c>
      <c r="C44" s="1">
        <v>2.905E-3</v>
      </c>
      <c r="D44">
        <v>2.4599999999999999E-3</v>
      </c>
      <c r="E44">
        <v>5.9350000000000002E-3</v>
      </c>
      <c r="F44">
        <v>6.0540000000000004E-3</v>
      </c>
      <c r="G44">
        <v>8.6499999999999999E-4</v>
      </c>
      <c r="H44">
        <v>8.4999999999999995E-4</v>
      </c>
      <c r="I44">
        <v>2.2200000000000002E-3</v>
      </c>
      <c r="J44">
        <v>2.3649999999999999E-3</v>
      </c>
    </row>
    <row r="45" spans="1:10" hidden="1" x14ac:dyDescent="0.35">
      <c r="A45" t="s">
        <v>29</v>
      </c>
      <c r="B45" t="str">
        <v>2^8</v>
      </c>
      <c r="C45" s="1">
        <v>7.1500000000000001E-3</v>
      </c>
      <c r="D45">
        <v>5.3949999999999996E-3</v>
      </c>
      <c r="E45">
        <v>2.9250000000000001E-3</v>
      </c>
      <c r="F45">
        <v>3.6649999999999999E-3</v>
      </c>
      <c r="G45">
        <v>3.7950000000000002E-3</v>
      </c>
      <c r="H45">
        <v>3.0349999999999999E-3</v>
      </c>
      <c r="I45">
        <v>0.61745899999999998</v>
      </c>
      <c r="J45">
        <v>0.57025700000000001</v>
      </c>
    </row>
    <row r="46" spans="1:10" x14ac:dyDescent="0.35">
      <c r="A46" t="s">
        <v>30</v>
      </c>
      <c r="B46" t="str">
        <v>2^8</v>
      </c>
      <c r="C46" s="1">
        <v>8.1550000000000008E-3</v>
      </c>
      <c r="D46">
        <v>7.3550000000000004E-3</v>
      </c>
      <c r="E46">
        <v>2.97E-3</v>
      </c>
      <c r="F46">
        <v>3.6700000000000001E-3</v>
      </c>
      <c r="G46">
        <v>5.8050000000000003E-3</v>
      </c>
      <c r="H46">
        <v>5.11E-3</v>
      </c>
      <c r="I46">
        <v>5.1999999999999995E-4</v>
      </c>
      <c r="J46">
        <v>7.5500000000000003E-4</v>
      </c>
    </row>
    <row r="47" spans="1:10" hidden="1" x14ac:dyDescent="0.35">
      <c r="A47" t="s">
        <v>31</v>
      </c>
      <c r="B47" t="str">
        <v>2^8</v>
      </c>
      <c r="C47" s="1">
        <v>5.2900000000000004E-3</v>
      </c>
      <c r="D47">
        <v>4.535E-3</v>
      </c>
      <c r="E47">
        <v>2.8649999999999999E-3</v>
      </c>
      <c r="F47">
        <v>3.64E-3</v>
      </c>
      <c r="G47">
        <v>2.6250000000000002E-3</v>
      </c>
      <c r="H47">
        <v>2.7850000000000001E-3</v>
      </c>
      <c r="I47">
        <v>1.085E-3</v>
      </c>
      <c r="J47">
        <v>2.065E-3</v>
      </c>
    </row>
    <row r="48" spans="1:10" hidden="1" x14ac:dyDescent="0.35">
      <c r="A48" t="s">
        <v>32</v>
      </c>
      <c r="B48" t="str">
        <v>2^8</v>
      </c>
      <c r="C48" s="1">
        <v>3.0000000000000001E-3</v>
      </c>
      <c r="D48">
        <v>2.745E-3</v>
      </c>
      <c r="E48">
        <v>2.875E-3</v>
      </c>
      <c r="F48">
        <v>3.6800000000000001E-3</v>
      </c>
      <c r="G48">
        <v>9.6500000000000004E-4</v>
      </c>
      <c r="H48">
        <v>7.6999999999999996E-4</v>
      </c>
      <c r="I48">
        <v>4.2499999999999998E-4</v>
      </c>
      <c r="J48">
        <v>4.2000000000000002E-4</v>
      </c>
    </row>
    <row r="49" spans="1:10" hidden="1" x14ac:dyDescent="0.35">
      <c r="A49" t="s">
        <v>28</v>
      </c>
      <c r="B49" t="str">
        <v>2^9</v>
      </c>
      <c r="C49" s="1">
        <v>3.8899999999999998E-3</v>
      </c>
      <c r="D49">
        <v>3.46E-3</v>
      </c>
      <c r="E49">
        <v>3.8549999999999999E-3</v>
      </c>
      <c r="F49">
        <v>4.28E-3</v>
      </c>
      <c r="G49">
        <v>9.4499999999999998E-4</v>
      </c>
      <c r="H49">
        <v>8.5499999999999997E-4</v>
      </c>
      <c r="I49">
        <v>8.7500000000000002E-4</v>
      </c>
      <c r="J49">
        <v>2.2799999999999999E-3</v>
      </c>
    </row>
    <row r="50" spans="1:10" hidden="1" x14ac:dyDescent="0.35">
      <c r="A50" t="s">
        <v>29</v>
      </c>
      <c r="B50" t="str">
        <v>2^9</v>
      </c>
      <c r="C50" s="1">
        <v>3.8999999999999998E-3</v>
      </c>
      <c r="D50">
        <v>3.375E-3</v>
      </c>
      <c r="E50">
        <v>3.8449999999999999E-3</v>
      </c>
      <c r="F50">
        <v>4.5100000000000001E-3</v>
      </c>
      <c r="G50">
        <v>1.07E-3</v>
      </c>
      <c r="H50">
        <v>8.0000000000000004E-4</v>
      </c>
      <c r="I50">
        <v>9.1E-4</v>
      </c>
      <c r="J50">
        <v>5.3499999999999999E-4</v>
      </c>
    </row>
    <row r="51" spans="1:10" x14ac:dyDescent="0.35">
      <c r="A51" t="s">
        <v>30</v>
      </c>
      <c r="B51" t="str">
        <v>2^9</v>
      </c>
      <c r="C51" s="1">
        <v>4.1050000000000001E-3</v>
      </c>
      <c r="D51">
        <v>3.2000000000000002E-3</v>
      </c>
      <c r="E51">
        <v>3.8500000000000001E-3</v>
      </c>
      <c r="F51">
        <v>4.3299999999999996E-3</v>
      </c>
      <c r="G51">
        <v>9.7499999999999996E-4</v>
      </c>
      <c r="H51">
        <v>9.8499999999999998E-4</v>
      </c>
      <c r="I51">
        <v>2.6499999999999999E-4</v>
      </c>
      <c r="J51">
        <v>2.3E-3</v>
      </c>
    </row>
    <row r="52" spans="1:10" hidden="1" x14ac:dyDescent="0.35">
      <c r="A52" t="s">
        <v>31</v>
      </c>
      <c r="B52" t="str">
        <v>2^9</v>
      </c>
      <c r="C52" s="1">
        <v>3.7499999999999999E-3</v>
      </c>
      <c r="D52">
        <v>3.2100000000000002E-3</v>
      </c>
      <c r="E52">
        <v>3.7699999999999999E-3</v>
      </c>
      <c r="F52">
        <v>4.2950000000000002E-3</v>
      </c>
      <c r="G52">
        <v>1.1150000000000001E-3</v>
      </c>
      <c r="H52">
        <v>1.01E-3</v>
      </c>
      <c r="I52">
        <v>8.8000000000000003E-4</v>
      </c>
      <c r="J52">
        <v>5.2499999999999997E-4</v>
      </c>
    </row>
    <row r="53" spans="1:10" hidden="1" x14ac:dyDescent="0.35">
      <c r="A53" t="s">
        <v>32</v>
      </c>
      <c r="B53" t="str">
        <v>2^9</v>
      </c>
      <c r="C53" s="1">
        <v>3.9249999999999997E-3</v>
      </c>
      <c r="D53">
        <v>3.215E-3</v>
      </c>
      <c r="E53">
        <v>3.8149999999999998E-3</v>
      </c>
      <c r="F53">
        <v>4.2950000000000002E-3</v>
      </c>
      <c r="G53">
        <v>9.3999999999999997E-4</v>
      </c>
      <c r="H53">
        <v>8.0999999999999996E-4</v>
      </c>
      <c r="I53">
        <v>2.8499999999999999E-4</v>
      </c>
      <c r="J53">
        <v>2.4350000000000001E-3</v>
      </c>
    </row>
    <row r="54" spans="1:10" hidden="1" x14ac:dyDescent="0.35">
      <c r="A54" t="s">
        <v>28</v>
      </c>
      <c r="B54" t="str">
        <v>2^10</v>
      </c>
      <c r="C54" s="1">
        <v>5.535E-3</v>
      </c>
      <c r="D54">
        <v>5.0549999999999996E-3</v>
      </c>
      <c r="E54">
        <v>5.5449999999999996E-3</v>
      </c>
      <c r="F54">
        <v>6.195E-3</v>
      </c>
      <c r="G54">
        <v>9.6000000000000002E-4</v>
      </c>
      <c r="H54">
        <v>9.7999999999999997E-4</v>
      </c>
      <c r="I54">
        <v>4.0499999999999998E-4</v>
      </c>
      <c r="J54">
        <v>6.7000000000000002E-4</v>
      </c>
    </row>
    <row r="55" spans="1:10" hidden="1" x14ac:dyDescent="0.35">
      <c r="A55" t="s">
        <v>29</v>
      </c>
      <c r="B55" t="str">
        <v>2^10</v>
      </c>
      <c r="C55" s="1">
        <v>5.8799999999999998E-3</v>
      </c>
      <c r="D55">
        <v>4.7650000000000001E-3</v>
      </c>
      <c r="E55">
        <v>5.5199999999999997E-3</v>
      </c>
      <c r="F55">
        <v>6.195E-3</v>
      </c>
      <c r="G55">
        <v>9.9500000000000001E-4</v>
      </c>
      <c r="H55">
        <v>9.6000000000000002E-4</v>
      </c>
      <c r="I55">
        <v>2.6499999999999999E-4</v>
      </c>
      <c r="J55">
        <v>2.6700000000000001E-3</v>
      </c>
    </row>
    <row r="56" spans="1:10" x14ac:dyDescent="0.35">
      <c r="A56" t="s">
        <v>30</v>
      </c>
      <c r="B56" t="str">
        <v>2^10</v>
      </c>
      <c r="C56" s="1">
        <v>5.4799999999999996E-3</v>
      </c>
      <c r="D56">
        <v>4.6800000000000001E-3</v>
      </c>
      <c r="E56">
        <v>5.535E-3</v>
      </c>
      <c r="F56">
        <v>6.0899999999999999E-3</v>
      </c>
      <c r="G56">
        <v>9.6500000000000004E-4</v>
      </c>
      <c r="H56">
        <v>8.1499999999999997E-4</v>
      </c>
      <c r="I56">
        <v>5.9500000000000004E-4</v>
      </c>
      <c r="J56">
        <v>6.8000000000000005E-4</v>
      </c>
    </row>
    <row r="57" spans="1:10" hidden="1" x14ac:dyDescent="0.35">
      <c r="A57" t="s">
        <v>31</v>
      </c>
      <c r="B57" t="str">
        <v>2^10</v>
      </c>
      <c r="C57" s="1">
        <v>5.5300000000000002E-3</v>
      </c>
      <c r="D57">
        <v>4.7600000000000003E-3</v>
      </c>
      <c r="E57">
        <v>5.5240000000000003E-3</v>
      </c>
      <c r="F57">
        <v>6.13E-3</v>
      </c>
      <c r="G57">
        <v>2.0149999999999999E-3</v>
      </c>
      <c r="H57">
        <v>8.0000000000000004E-4</v>
      </c>
      <c r="I57">
        <v>3.2000000000000003E-4</v>
      </c>
      <c r="J57">
        <v>2.7049999999999999E-3</v>
      </c>
    </row>
    <row r="58" spans="1:10" hidden="1" x14ac:dyDescent="0.35">
      <c r="A58" t="s">
        <v>32</v>
      </c>
      <c r="B58" t="str">
        <v>2^10</v>
      </c>
      <c r="C58" s="1">
        <v>5.6150000000000002E-3</v>
      </c>
      <c r="D58">
        <v>4.6750000000000003E-3</v>
      </c>
      <c r="E58">
        <v>5.6800000000000002E-3</v>
      </c>
      <c r="F58">
        <v>6.1999999999999998E-3</v>
      </c>
      <c r="G58">
        <v>1.1299999999999999E-3</v>
      </c>
      <c r="H58">
        <v>8.9499999999999996E-4</v>
      </c>
      <c r="I58">
        <v>4.15E-4</v>
      </c>
      <c r="J58">
        <v>6.7500000000000004E-4</v>
      </c>
    </row>
    <row r="59" spans="1:10" hidden="1" x14ac:dyDescent="0.35">
      <c r="A59" t="s">
        <v>28</v>
      </c>
      <c r="B59" t="str">
        <v>2^11</v>
      </c>
      <c r="C59" s="1">
        <v>8.8900000000000003E-3</v>
      </c>
      <c r="D59">
        <v>7.4400000000000004E-3</v>
      </c>
      <c r="E59">
        <v>0.64311399999999996</v>
      </c>
      <c r="F59">
        <v>0.61978200000000006</v>
      </c>
      <c r="G59">
        <v>9.4499999999999998E-4</v>
      </c>
      <c r="H59">
        <v>1.0200000000000001E-3</v>
      </c>
      <c r="I59">
        <v>3.1849999999999999E-3</v>
      </c>
      <c r="J59">
        <v>5.215E-3</v>
      </c>
    </row>
    <row r="60" spans="1:10" hidden="1" x14ac:dyDescent="0.35">
      <c r="A60" t="s">
        <v>29</v>
      </c>
      <c r="B60" t="str">
        <v>2^11</v>
      </c>
      <c r="C60" s="1">
        <v>8.8299999999999993E-3</v>
      </c>
      <c r="D60">
        <v>7.6750000000000004E-3</v>
      </c>
      <c r="E60">
        <v>9.8150000000000008E-3</v>
      </c>
      <c r="F60">
        <v>1.0385E-2</v>
      </c>
      <c r="G60">
        <v>1.08E-3</v>
      </c>
      <c r="H60">
        <v>9.8999999999999999E-4</v>
      </c>
      <c r="I60">
        <v>3.5500000000000001E-4</v>
      </c>
      <c r="J60">
        <v>7.5000000000000002E-4</v>
      </c>
    </row>
    <row r="61" spans="1:10" x14ac:dyDescent="0.35">
      <c r="A61" t="s">
        <v>30</v>
      </c>
      <c r="B61" t="str">
        <v>2^11</v>
      </c>
      <c r="C61" s="1">
        <v>8.9440000000000006E-3</v>
      </c>
      <c r="D61">
        <v>7.6649999999999999E-3</v>
      </c>
      <c r="E61">
        <v>9.2399999999999999E-3</v>
      </c>
      <c r="F61">
        <v>1.005E-2</v>
      </c>
      <c r="G61">
        <v>1.0549999999999999E-3</v>
      </c>
      <c r="H61">
        <v>8.9999999999999998E-4</v>
      </c>
      <c r="I61">
        <v>4.95E-4</v>
      </c>
      <c r="J61">
        <v>3.8149999999999998E-3</v>
      </c>
    </row>
    <row r="62" spans="1:10" hidden="1" x14ac:dyDescent="0.35">
      <c r="A62" t="s">
        <v>31</v>
      </c>
      <c r="B62" t="str">
        <v>2^11</v>
      </c>
      <c r="C62" s="1">
        <v>8.8599999999999998E-3</v>
      </c>
      <c r="D62">
        <v>7.535E-3</v>
      </c>
      <c r="E62">
        <v>9.1599999999999997E-3</v>
      </c>
      <c r="F62">
        <v>9.9699999999999997E-3</v>
      </c>
      <c r="G62">
        <v>1.0399999999999999E-3</v>
      </c>
      <c r="H62">
        <v>8.9499999999999996E-4</v>
      </c>
      <c r="I62">
        <v>3.4000000000000002E-4</v>
      </c>
      <c r="J62">
        <v>4.0000000000000002E-4</v>
      </c>
    </row>
    <row r="63" spans="1:10" hidden="1" x14ac:dyDescent="0.35">
      <c r="A63" t="s">
        <v>32</v>
      </c>
      <c r="B63" t="str">
        <v>2^11</v>
      </c>
      <c r="C63" s="1">
        <v>8.9350000000000002E-3</v>
      </c>
      <c r="D63">
        <v>7.5249999999999996E-3</v>
      </c>
      <c r="E63">
        <v>9.3550000000000005E-3</v>
      </c>
      <c r="F63">
        <v>9.9100000000000004E-3</v>
      </c>
      <c r="G63">
        <v>9.5500000000000001E-4</v>
      </c>
      <c r="H63">
        <v>9.6000000000000002E-4</v>
      </c>
      <c r="I63">
        <v>2.9500000000000001E-4</v>
      </c>
      <c r="J63">
        <v>3.8649999999999999E-3</v>
      </c>
    </row>
    <row r="64" spans="1:10" hidden="1" x14ac:dyDescent="0.35">
      <c r="A64" t="s">
        <v>28</v>
      </c>
      <c r="B64" t="str">
        <v>2^12</v>
      </c>
      <c r="C64" s="1">
        <v>1.9545E-2</v>
      </c>
      <c r="D64">
        <v>1.6320000000000001E-2</v>
      </c>
      <c r="E64">
        <v>1.6234999999999999E-2</v>
      </c>
      <c r="F64">
        <v>1.7295000000000001E-2</v>
      </c>
      <c r="G64">
        <v>4.1549999999999998E-3</v>
      </c>
      <c r="H64">
        <v>3.7950000000000002E-3</v>
      </c>
      <c r="I64">
        <v>4.6999999999999999E-4</v>
      </c>
      <c r="J64">
        <v>1.3450000000000001E-3</v>
      </c>
    </row>
    <row r="65" spans="1:10" hidden="1" x14ac:dyDescent="0.35">
      <c r="A65" t="s">
        <v>29</v>
      </c>
      <c r="B65" t="str">
        <v>2^12</v>
      </c>
      <c r="C65" s="1">
        <v>1.9664000000000001E-2</v>
      </c>
      <c r="D65">
        <v>1.7510000000000001E-2</v>
      </c>
      <c r="E65">
        <v>1.6205000000000001E-2</v>
      </c>
      <c r="F65">
        <v>1.7350000000000001E-2</v>
      </c>
      <c r="G65">
        <v>3.4350000000000001E-3</v>
      </c>
      <c r="H65">
        <v>3.385E-3</v>
      </c>
      <c r="I65">
        <v>5.1000000000000004E-4</v>
      </c>
      <c r="J65">
        <v>5.5300000000000002E-3</v>
      </c>
    </row>
    <row r="66" spans="1:10" x14ac:dyDescent="0.35">
      <c r="A66" t="s">
        <v>30</v>
      </c>
      <c r="B66" t="str">
        <v>2^12</v>
      </c>
      <c r="C66" s="1">
        <v>2.154E-2</v>
      </c>
      <c r="D66">
        <v>1.8089999999999998E-2</v>
      </c>
      <c r="E66">
        <v>1.6215E-2</v>
      </c>
      <c r="F66">
        <v>1.7274999999999999E-2</v>
      </c>
      <c r="G66">
        <v>4.3400000000000001E-3</v>
      </c>
      <c r="H66">
        <v>4.0499999999999998E-3</v>
      </c>
      <c r="I66">
        <v>1.1950000000000001E-3</v>
      </c>
      <c r="J66">
        <v>9.1E-4</v>
      </c>
    </row>
    <row r="67" spans="1:10" hidden="1" x14ac:dyDescent="0.35">
      <c r="A67" t="s">
        <v>31</v>
      </c>
      <c r="B67" t="str">
        <v>2^12</v>
      </c>
      <c r="C67" s="1">
        <v>2.0879000000000002E-2</v>
      </c>
      <c r="D67">
        <v>1.7184999999999999E-2</v>
      </c>
      <c r="E67">
        <v>1.6289000000000001E-2</v>
      </c>
      <c r="F67">
        <v>1.7284999999999998E-2</v>
      </c>
      <c r="G67">
        <v>5.0650000000000001E-3</v>
      </c>
      <c r="H67">
        <v>4.7499999999999999E-3</v>
      </c>
      <c r="I67">
        <v>1.655E-3</v>
      </c>
      <c r="J67">
        <v>5.5250000000000004E-3</v>
      </c>
    </row>
    <row r="68" spans="1:10" hidden="1" x14ac:dyDescent="0.35">
      <c r="A68" t="s">
        <v>32</v>
      </c>
      <c r="B68" t="str">
        <v>2^12</v>
      </c>
      <c r="C68" s="1">
        <v>1.9379E-2</v>
      </c>
      <c r="D68">
        <v>1.6549000000000001E-2</v>
      </c>
      <c r="E68">
        <v>1.6109999999999999E-2</v>
      </c>
      <c r="F68">
        <v>1.7245E-2</v>
      </c>
      <c r="G68">
        <v>3.1350000000000002E-3</v>
      </c>
      <c r="H68">
        <v>2.9150000000000001E-3</v>
      </c>
      <c r="I68">
        <v>1.2750000000000001E-3</v>
      </c>
      <c r="J68">
        <v>7.3499999999999998E-4</v>
      </c>
    </row>
    <row r="69" spans="1:10" hidden="1" x14ac:dyDescent="0.35">
      <c r="A69" t="s">
        <v>28</v>
      </c>
      <c r="B69" t="str">
        <v>2^13</v>
      </c>
      <c r="C69" s="1">
        <v>3.3168999999999997E-2</v>
      </c>
      <c r="D69">
        <v>2.8174999999999999E-2</v>
      </c>
      <c r="E69">
        <v>3.0665000000000001E-2</v>
      </c>
      <c r="F69">
        <v>3.0984999999999999E-2</v>
      </c>
      <c r="G69">
        <v>3.8149999999999998E-3</v>
      </c>
      <c r="H69">
        <v>3.7399999999999998E-3</v>
      </c>
      <c r="I69">
        <v>3.1649999999999998E-3</v>
      </c>
      <c r="J69">
        <v>4.235E-3</v>
      </c>
    </row>
    <row r="70" spans="1:10" hidden="1" x14ac:dyDescent="0.35">
      <c r="A70" t="s">
        <v>29</v>
      </c>
      <c r="B70" t="str">
        <v>2^13</v>
      </c>
      <c r="C70" s="1">
        <v>3.4049000000000003E-2</v>
      </c>
      <c r="D70">
        <v>2.8969999999999999E-2</v>
      </c>
      <c r="E70">
        <v>2.9385000000000001E-2</v>
      </c>
      <c r="F70">
        <v>3.1244999999999998E-2</v>
      </c>
      <c r="G70">
        <v>4.6049999999999997E-3</v>
      </c>
      <c r="H70">
        <v>4.1149999999999997E-3</v>
      </c>
      <c r="I70">
        <v>6.2E-4</v>
      </c>
      <c r="J70">
        <v>3.2550000000000001E-3</v>
      </c>
    </row>
    <row r="71" spans="1:10" x14ac:dyDescent="0.35">
      <c r="A71" t="s">
        <v>30</v>
      </c>
      <c r="B71" t="str">
        <v>2^13</v>
      </c>
      <c r="C71" s="1">
        <v>3.2599000000000003E-2</v>
      </c>
      <c r="D71">
        <v>3.1390000000000001E-2</v>
      </c>
      <c r="E71">
        <v>2.9360000000000001E-2</v>
      </c>
      <c r="F71">
        <v>3.1025E-2</v>
      </c>
      <c r="G71">
        <v>3.875E-3</v>
      </c>
      <c r="H71">
        <v>3.5200000000000001E-3</v>
      </c>
      <c r="I71">
        <v>3.0349999999999999E-3</v>
      </c>
      <c r="J71">
        <v>6.9899999999999997E-3</v>
      </c>
    </row>
    <row r="72" spans="1:10" hidden="1" x14ac:dyDescent="0.35">
      <c r="A72" t="s">
        <v>31</v>
      </c>
      <c r="B72" t="str">
        <v>2^13</v>
      </c>
      <c r="C72" s="1">
        <v>3.2660000000000002E-2</v>
      </c>
      <c r="D72">
        <v>2.8705000000000001E-2</v>
      </c>
      <c r="E72">
        <v>2.9385000000000001E-2</v>
      </c>
      <c r="F72">
        <v>3.1593999999999997E-2</v>
      </c>
      <c r="G72">
        <v>3.7000000000000002E-3</v>
      </c>
      <c r="H72">
        <v>3.82E-3</v>
      </c>
      <c r="I72">
        <v>1.6000000000000001E-3</v>
      </c>
      <c r="J72">
        <v>3.3800000000000002E-3</v>
      </c>
    </row>
    <row r="73" spans="1:10" hidden="1" x14ac:dyDescent="0.35">
      <c r="A73" t="s">
        <v>32</v>
      </c>
      <c r="B73" t="str">
        <v>2^13</v>
      </c>
      <c r="C73" s="1">
        <v>3.372E-2</v>
      </c>
      <c r="D73">
        <v>2.8119999999999999E-2</v>
      </c>
      <c r="E73">
        <v>2.9600000000000001E-2</v>
      </c>
      <c r="F73">
        <v>3.0995000000000002E-2</v>
      </c>
      <c r="G73">
        <v>3.65E-3</v>
      </c>
      <c r="H73">
        <v>3.6050000000000001E-3</v>
      </c>
      <c r="I73">
        <v>3.14E-3</v>
      </c>
      <c r="J73">
        <v>2.2339999999999999E-2</v>
      </c>
    </row>
    <row r="74" spans="1:10" hidden="1" x14ac:dyDescent="0.35">
      <c r="A74" t="s">
        <v>28</v>
      </c>
      <c r="B74" t="str">
        <v>2^14</v>
      </c>
      <c r="C74" s="1">
        <v>6.7908999999999997E-2</v>
      </c>
      <c r="D74">
        <v>5.5754999999999999E-2</v>
      </c>
      <c r="E74">
        <v>6.0789999999999997E-2</v>
      </c>
      <c r="F74">
        <v>5.7334999999999997E-2</v>
      </c>
      <c r="G74">
        <v>3.0405000000000001E-2</v>
      </c>
      <c r="H74">
        <v>9.1599999999999997E-3</v>
      </c>
      <c r="I74">
        <v>3.9249999999999997E-3</v>
      </c>
      <c r="J74">
        <v>4.5599999999999998E-3</v>
      </c>
    </row>
    <row r="75" spans="1:10" hidden="1" x14ac:dyDescent="0.35">
      <c r="A75" t="s">
        <v>29</v>
      </c>
      <c r="B75" t="str">
        <v>2^14</v>
      </c>
      <c r="C75" s="1">
        <v>8.4764999999999993E-2</v>
      </c>
      <c r="D75">
        <v>5.2444999999999999E-2</v>
      </c>
      <c r="E75">
        <v>5.5919999999999997E-2</v>
      </c>
      <c r="F75">
        <v>5.6419999999999998E-2</v>
      </c>
      <c r="G75">
        <v>7.8250000000000004E-3</v>
      </c>
      <c r="H75">
        <v>7.9950000000000004E-3</v>
      </c>
      <c r="I75">
        <v>1.3489999999999999E-3</v>
      </c>
      <c r="J75">
        <v>1.1715E-2</v>
      </c>
    </row>
    <row r="76" spans="1:10" x14ac:dyDescent="0.35">
      <c r="A76" t="s">
        <v>30</v>
      </c>
      <c r="B76" t="str">
        <v>2^14</v>
      </c>
      <c r="C76" s="1">
        <v>6.3149999999999998E-2</v>
      </c>
      <c r="D76">
        <v>5.3690000000000002E-2</v>
      </c>
      <c r="E76">
        <v>5.6214E-2</v>
      </c>
      <c r="F76">
        <v>5.6585000000000003E-2</v>
      </c>
      <c r="G76">
        <v>6.7749999999999998E-3</v>
      </c>
      <c r="H76">
        <v>6.0899999999999999E-3</v>
      </c>
      <c r="I76">
        <v>1.23E-3</v>
      </c>
      <c r="J76">
        <v>3.235E-3</v>
      </c>
    </row>
    <row r="77" spans="1:10" hidden="1" x14ac:dyDescent="0.35">
      <c r="A77" t="s">
        <v>31</v>
      </c>
      <c r="B77" t="str">
        <v>2^14</v>
      </c>
      <c r="C77" s="1">
        <v>6.3114000000000003E-2</v>
      </c>
      <c r="D77">
        <v>5.6590000000000001E-2</v>
      </c>
      <c r="E77">
        <v>5.5890000000000002E-2</v>
      </c>
      <c r="F77">
        <v>5.6489999999999999E-2</v>
      </c>
      <c r="G77">
        <v>6.4349999999999997E-3</v>
      </c>
      <c r="H77">
        <v>6.4050000000000001E-3</v>
      </c>
      <c r="I77">
        <v>1.0150000000000001E-3</v>
      </c>
      <c r="J77">
        <v>1.082E-2</v>
      </c>
    </row>
    <row r="78" spans="1:10" hidden="1" x14ac:dyDescent="0.35">
      <c r="A78" t="s">
        <v>32</v>
      </c>
      <c r="B78" t="str">
        <v>2^14</v>
      </c>
      <c r="C78" s="1">
        <v>6.2504000000000004E-2</v>
      </c>
      <c r="D78">
        <v>5.3205000000000002E-2</v>
      </c>
      <c r="E78">
        <v>5.8604999999999997E-2</v>
      </c>
      <c r="F78">
        <v>5.6239999999999998E-2</v>
      </c>
      <c r="G78">
        <v>7.3099999999999997E-3</v>
      </c>
      <c r="H78">
        <v>6.4650000000000003E-3</v>
      </c>
      <c r="I78">
        <v>1.39E-3</v>
      </c>
      <c r="J78">
        <v>3.16E-3</v>
      </c>
    </row>
    <row r="79" spans="1:10" hidden="1" x14ac:dyDescent="0.35">
      <c r="A79" t="s">
        <v>28</v>
      </c>
      <c r="B79" t="str">
        <v>2^15</v>
      </c>
      <c r="C79" s="1">
        <v>0.12762899999999999</v>
      </c>
      <c r="D79">
        <v>0.10420500000000001</v>
      </c>
      <c r="E79">
        <v>0.108289</v>
      </c>
      <c r="F79">
        <v>0.10951900000000001</v>
      </c>
      <c r="G79">
        <v>1.4385E-2</v>
      </c>
      <c r="H79">
        <v>1.3355000000000001E-2</v>
      </c>
      <c r="I79">
        <v>3.5200000000000001E-3</v>
      </c>
      <c r="J79">
        <v>1.6969999999999999E-2</v>
      </c>
    </row>
    <row r="80" spans="1:10" hidden="1" x14ac:dyDescent="0.35">
      <c r="A80" t="s">
        <v>29</v>
      </c>
      <c r="B80" t="str">
        <v>2^15</v>
      </c>
      <c r="C80" s="1">
        <v>0.126169</v>
      </c>
      <c r="D80">
        <v>0.107184</v>
      </c>
      <c r="E80">
        <v>0.108514</v>
      </c>
      <c r="F80">
        <v>0.111474</v>
      </c>
      <c r="G80">
        <v>1.6334999999999999E-2</v>
      </c>
      <c r="H80">
        <v>1.376E-2</v>
      </c>
      <c r="I80">
        <v>2.1199999999999999E-3</v>
      </c>
      <c r="J80">
        <v>1.057E-2</v>
      </c>
    </row>
    <row r="81" spans="1:10" x14ac:dyDescent="0.35">
      <c r="A81" t="s">
        <v>30</v>
      </c>
      <c r="B81" t="str">
        <v>2^15</v>
      </c>
      <c r="C81" s="1">
        <v>0.126689</v>
      </c>
      <c r="D81">
        <v>0.104405</v>
      </c>
      <c r="E81">
        <v>9.8493999999999998E-2</v>
      </c>
      <c r="F81">
        <v>0.109529</v>
      </c>
      <c r="G81">
        <v>1.2945E-2</v>
      </c>
      <c r="H81">
        <v>1.2494999999999999E-2</v>
      </c>
      <c r="I81">
        <v>2.4750000000000002E-3</v>
      </c>
      <c r="J81">
        <v>2.0055E-2</v>
      </c>
    </row>
    <row r="82" spans="1:10" hidden="1" x14ac:dyDescent="0.35">
      <c r="A82" t="s">
        <v>31</v>
      </c>
      <c r="B82" t="str">
        <v>2^15</v>
      </c>
      <c r="C82" s="1">
        <v>0.121944</v>
      </c>
      <c r="D82">
        <v>0.103825</v>
      </c>
      <c r="E82">
        <v>9.1474E-2</v>
      </c>
      <c r="F82">
        <v>0.10995000000000001</v>
      </c>
      <c r="G82">
        <v>1.323E-2</v>
      </c>
      <c r="H82">
        <v>1.3915E-2</v>
      </c>
      <c r="I82">
        <v>2.15E-3</v>
      </c>
      <c r="J82">
        <v>5.9699999999999996E-3</v>
      </c>
    </row>
    <row r="83" spans="1:10" hidden="1" x14ac:dyDescent="0.35">
      <c r="A83" t="s">
        <v>32</v>
      </c>
      <c r="B83" t="str">
        <v>2^15</v>
      </c>
      <c r="C83" s="1">
        <v>0.12478400000000001</v>
      </c>
      <c r="D83">
        <v>0.10818999999999999</v>
      </c>
      <c r="E83">
        <v>9.1778999999999999E-2</v>
      </c>
      <c r="F83">
        <v>0.109959</v>
      </c>
      <c r="G83">
        <v>1.2704999999999999E-2</v>
      </c>
      <c r="H83">
        <v>1.189E-2</v>
      </c>
      <c r="I83">
        <v>2.5999999999999999E-3</v>
      </c>
      <c r="J83">
        <v>2.3640000000000001E-2</v>
      </c>
    </row>
    <row r="84" spans="1:10" hidden="1" x14ac:dyDescent="0.35">
      <c r="A84" t="s">
        <v>28</v>
      </c>
      <c r="B84" t="str">
        <v>2^16</v>
      </c>
      <c r="C84" s="1">
        <v>0.23624800000000001</v>
      </c>
      <c r="D84">
        <v>0.19871</v>
      </c>
      <c r="E84">
        <v>0.178478</v>
      </c>
      <c r="F84">
        <v>0.20947399999999999</v>
      </c>
      <c r="G84">
        <v>2.2785E-2</v>
      </c>
      <c r="H84">
        <v>2.138E-2</v>
      </c>
      <c r="I84">
        <v>4.7650000000000001E-3</v>
      </c>
      <c r="J84">
        <v>1.048E-2</v>
      </c>
    </row>
    <row r="85" spans="1:10" hidden="1" x14ac:dyDescent="0.35">
      <c r="A85" t="s">
        <v>29</v>
      </c>
      <c r="B85" t="str">
        <v>2^16</v>
      </c>
      <c r="C85" s="1">
        <v>0.232322</v>
      </c>
      <c r="D85">
        <v>0.19702900000000001</v>
      </c>
      <c r="E85">
        <v>0.20576900000000001</v>
      </c>
      <c r="F85">
        <v>0.20835400000000001</v>
      </c>
      <c r="G85">
        <v>2.2724999999999999E-2</v>
      </c>
      <c r="H85">
        <v>2.0944999999999998E-2</v>
      </c>
      <c r="I85">
        <v>6.5849999999999997E-3</v>
      </c>
      <c r="J85">
        <v>3.5328999999999999E-2</v>
      </c>
    </row>
    <row r="86" spans="1:10" x14ac:dyDescent="0.35">
      <c r="A86" t="s">
        <v>30</v>
      </c>
      <c r="B86" t="str">
        <v>2^16</v>
      </c>
      <c r="C86" s="1">
        <v>0.23683299999999999</v>
      </c>
      <c r="D86">
        <v>0.20671999999999999</v>
      </c>
      <c r="E86">
        <v>0.21557299999999999</v>
      </c>
      <c r="F86">
        <v>0.20861399999999999</v>
      </c>
      <c r="G86">
        <v>2.2279E-2</v>
      </c>
      <c r="H86">
        <v>2.1755E-2</v>
      </c>
      <c r="I86">
        <v>4.5799999999999999E-3</v>
      </c>
      <c r="J86">
        <v>5.3749999999999996E-3</v>
      </c>
    </row>
    <row r="87" spans="1:10" hidden="1" x14ac:dyDescent="0.35">
      <c r="A87" t="s">
        <v>31</v>
      </c>
      <c r="B87" t="str">
        <v>2^16</v>
      </c>
      <c r="C87" s="1">
        <v>0.21445800000000001</v>
      </c>
      <c r="D87">
        <v>0.183895</v>
      </c>
      <c r="E87">
        <v>0.21725800000000001</v>
      </c>
      <c r="F87">
        <v>0.210149</v>
      </c>
      <c r="G87">
        <v>8.2199999999999999E-3</v>
      </c>
      <c r="H87">
        <v>7.7650000000000002E-3</v>
      </c>
      <c r="I87">
        <v>5.6550000000000003E-3</v>
      </c>
      <c r="J87">
        <v>3.7400000000000003E-2</v>
      </c>
    </row>
    <row r="88" spans="1:10" hidden="1" x14ac:dyDescent="0.35">
      <c r="A88" t="s">
        <v>32</v>
      </c>
      <c r="B88" t="str">
        <v>2^16</v>
      </c>
      <c r="C88" s="1">
        <v>0.215973</v>
      </c>
      <c r="D88">
        <v>0.17879</v>
      </c>
      <c r="E88">
        <v>0.17880299999999999</v>
      </c>
      <c r="F88">
        <v>0.21073900000000001</v>
      </c>
      <c r="G88">
        <v>7.8650000000000005E-3</v>
      </c>
      <c r="H88">
        <v>7.4099999999999999E-3</v>
      </c>
      <c r="I88">
        <v>1.158E-2</v>
      </c>
      <c r="J88">
        <v>6.9449999999999998E-3</v>
      </c>
    </row>
    <row r="89" spans="1:10" hidden="1" x14ac:dyDescent="0.35">
      <c r="A89" t="s">
        <v>28</v>
      </c>
      <c r="B89" t="str">
        <v>2^17</v>
      </c>
      <c r="C89" s="1">
        <v>0.42578100000000002</v>
      </c>
      <c r="D89">
        <v>0.35949900000000001</v>
      </c>
      <c r="E89">
        <v>0.35635699999999998</v>
      </c>
      <c r="F89">
        <v>0.40819299999999997</v>
      </c>
      <c r="G89">
        <v>2.2055000000000002E-2</v>
      </c>
      <c r="H89">
        <v>2.0330000000000001E-2</v>
      </c>
      <c r="I89">
        <v>8.09E-3</v>
      </c>
      <c r="J89">
        <v>5.944E-2</v>
      </c>
    </row>
    <row r="90" spans="1:10" hidden="1" x14ac:dyDescent="0.35">
      <c r="A90" t="s">
        <v>29</v>
      </c>
      <c r="B90" t="str">
        <v>2^17</v>
      </c>
      <c r="C90" s="1">
        <v>0.43411100000000002</v>
      </c>
      <c r="D90">
        <v>0.359815</v>
      </c>
      <c r="E90">
        <v>0.35612199999999999</v>
      </c>
      <c r="F90">
        <v>0.40778300000000001</v>
      </c>
      <c r="G90">
        <v>1.7135000000000001E-2</v>
      </c>
      <c r="H90">
        <v>1.2579999999999999E-2</v>
      </c>
      <c r="I90">
        <v>8.2299999999999995E-3</v>
      </c>
      <c r="J90">
        <v>9.195E-3</v>
      </c>
    </row>
    <row r="91" spans="1:10" hidden="1" x14ac:dyDescent="0.35">
      <c r="A91" t="s">
        <v>28</v>
      </c>
      <c r="B91" t="str">
        <v>2^17</v>
      </c>
      <c r="C91" s="1">
        <v>0.42569600000000002</v>
      </c>
      <c r="D91">
        <v>0.36136000000000001</v>
      </c>
      <c r="E91">
        <v>0.35405700000000001</v>
      </c>
      <c r="F91">
        <v>0.40773300000000001</v>
      </c>
      <c r="G91">
        <v>1.6225E-2</v>
      </c>
      <c r="H91">
        <v>1.2765E-2</v>
      </c>
      <c r="I91">
        <v>7.7200000000000003E-3</v>
      </c>
      <c r="J91">
        <v>6.4835000000000004E-2</v>
      </c>
    </row>
    <row r="92" spans="1:10" hidden="1" x14ac:dyDescent="0.35">
      <c r="A92" t="s">
        <v>29</v>
      </c>
      <c r="B92" t="str">
        <v>2^17</v>
      </c>
      <c r="C92" s="1">
        <v>0.42513499999999999</v>
      </c>
      <c r="D92">
        <v>0.35959000000000002</v>
      </c>
      <c r="E92">
        <v>0.35571199999999997</v>
      </c>
      <c r="F92">
        <v>0.40812300000000001</v>
      </c>
      <c r="G92">
        <v>1.7485000000000001E-2</v>
      </c>
      <c r="H92">
        <v>1.3414000000000001E-2</v>
      </c>
      <c r="I92">
        <v>8.9049999999999997E-3</v>
      </c>
      <c r="J92">
        <v>1.5730000000000001E-2</v>
      </c>
    </row>
    <row r="93" spans="1:10" x14ac:dyDescent="0.35">
      <c r="A93" t="s">
        <v>30</v>
      </c>
      <c r="B93" t="str">
        <v>2^17</v>
      </c>
      <c r="C93" s="1">
        <v>0.425066</v>
      </c>
      <c r="D93">
        <v>0.356684</v>
      </c>
      <c r="E93">
        <v>0.35536699999999999</v>
      </c>
      <c r="F93">
        <v>0.40656300000000001</v>
      </c>
      <c r="G93">
        <v>1.6605000000000002E-2</v>
      </c>
      <c r="H93">
        <v>1.2935E-2</v>
      </c>
      <c r="I93">
        <v>1.0800000000000001E-2</v>
      </c>
      <c r="J93">
        <v>5.985E-2</v>
      </c>
    </row>
    <row r="94" spans="1:10" hidden="1" x14ac:dyDescent="0.35">
      <c r="A94" t="s">
        <v>31</v>
      </c>
      <c r="B94" t="str">
        <v>2^18</v>
      </c>
      <c r="C94" s="1">
        <v>1.524715</v>
      </c>
      <c r="D94">
        <v>1.263989</v>
      </c>
      <c r="E94">
        <v>1.19967</v>
      </c>
      <c r="F94">
        <v>1.282843</v>
      </c>
      <c r="G94">
        <v>0.39146199999999998</v>
      </c>
      <c r="H94">
        <v>0.34055200000000002</v>
      </c>
      <c r="I94">
        <v>0.27102399999999999</v>
      </c>
      <c r="J94">
        <v>0.34342299999999998</v>
      </c>
    </row>
    <row r="95" spans="1:10" hidden="1" x14ac:dyDescent="0.35">
      <c r="A95" t="s">
        <v>32</v>
      </c>
      <c r="B95" t="str">
        <v>2^18</v>
      </c>
      <c r="C95" s="1">
        <v>0.70657300000000001</v>
      </c>
      <c r="D95">
        <v>0.70393399999999995</v>
      </c>
      <c r="E95">
        <v>0.71547899999999998</v>
      </c>
      <c r="F95">
        <v>0.80557100000000004</v>
      </c>
      <c r="G95">
        <v>1.7950000000000001E-2</v>
      </c>
      <c r="H95">
        <v>1.379E-2</v>
      </c>
      <c r="I95">
        <v>1.8638999999999999E-2</v>
      </c>
      <c r="J95">
        <v>8.5729E-2</v>
      </c>
    </row>
    <row r="96" spans="1:10" hidden="1" x14ac:dyDescent="0.35">
      <c r="A96" t="s">
        <v>28</v>
      </c>
      <c r="B96" t="str">
        <v>2^18</v>
      </c>
      <c r="C96" s="1">
        <v>0.701264</v>
      </c>
      <c r="D96">
        <v>0.70276400000000006</v>
      </c>
      <c r="E96">
        <v>0.71326400000000001</v>
      </c>
      <c r="F96">
        <v>0.80596100000000004</v>
      </c>
      <c r="G96">
        <v>1.6435000000000002E-2</v>
      </c>
      <c r="H96">
        <v>1.2460000000000001E-2</v>
      </c>
      <c r="I96">
        <v>1.4369E-2</v>
      </c>
      <c r="J96">
        <v>8.4970000000000004E-2</v>
      </c>
    </row>
    <row r="97" spans="1:10" hidden="1" x14ac:dyDescent="0.35">
      <c r="A97" t="s">
        <v>29</v>
      </c>
      <c r="B97" t="str">
        <v>2^18</v>
      </c>
      <c r="C97" s="1">
        <v>0.69971300000000003</v>
      </c>
      <c r="D97">
        <v>0.70186999999999999</v>
      </c>
      <c r="E97">
        <v>0.71126900000000004</v>
      </c>
      <c r="F97">
        <v>0.80528100000000002</v>
      </c>
      <c r="G97">
        <v>1.5089999999999999E-2</v>
      </c>
      <c r="H97">
        <v>1.227E-2</v>
      </c>
      <c r="I97">
        <v>1.7704999999999999E-2</v>
      </c>
      <c r="J97">
        <v>8.6184999999999998E-2</v>
      </c>
    </row>
    <row r="98" spans="1:10" x14ac:dyDescent="0.35">
      <c r="A98" t="s">
        <v>30</v>
      </c>
      <c r="B98" t="str">
        <v>2^18</v>
      </c>
      <c r="C98" s="1">
        <v>0.70050800000000002</v>
      </c>
      <c r="D98">
        <v>0.70018999999999998</v>
      </c>
      <c r="E98">
        <v>0.71052899999999997</v>
      </c>
      <c r="F98">
        <v>0.80838600000000005</v>
      </c>
      <c r="G98">
        <v>1.6080000000000001E-2</v>
      </c>
      <c r="H98">
        <v>1.1950000000000001E-2</v>
      </c>
      <c r="I98">
        <v>1.4545000000000001E-2</v>
      </c>
      <c r="J98">
        <v>8.4204000000000001E-2</v>
      </c>
    </row>
    <row r="99" spans="1:10" hidden="1" x14ac:dyDescent="0.35">
      <c r="A99" t="s">
        <v>31</v>
      </c>
      <c r="B99" t="str">
        <v>2^19</v>
      </c>
      <c r="C99" s="1">
        <v>2.1566290000000001</v>
      </c>
      <c r="D99">
        <v>2.1860430000000002</v>
      </c>
      <c r="E99">
        <v>2.119437</v>
      </c>
      <c r="F99">
        <v>2.3233320000000002</v>
      </c>
      <c r="G99">
        <v>0.42480699999999999</v>
      </c>
      <c r="H99">
        <v>0.44272600000000001</v>
      </c>
      <c r="I99">
        <v>0.505324</v>
      </c>
      <c r="J99">
        <v>0.68598700000000001</v>
      </c>
    </row>
    <row r="100" spans="1:10" hidden="1" x14ac:dyDescent="0.35">
      <c r="A100" t="s">
        <v>32</v>
      </c>
      <c r="B100" t="str">
        <v>2^19</v>
      </c>
      <c r="C100" s="1">
        <v>1.4020710000000001</v>
      </c>
      <c r="D100">
        <v>1.4005289999999999</v>
      </c>
      <c r="E100">
        <v>1.4164330000000001</v>
      </c>
      <c r="F100">
        <v>1.597912</v>
      </c>
      <c r="G100">
        <v>3.2265000000000002E-2</v>
      </c>
      <c r="H100">
        <v>2.9159999999999998E-2</v>
      </c>
      <c r="I100">
        <v>4.2270000000000002E-2</v>
      </c>
      <c r="J100">
        <v>0.16572899999999999</v>
      </c>
    </row>
    <row r="101" spans="1:10" hidden="1" x14ac:dyDescent="0.35">
      <c r="A101" t="s">
        <v>28</v>
      </c>
      <c r="B101" t="str">
        <v>2^19</v>
      </c>
      <c r="C101" s="1">
        <v>1.3976759999999999</v>
      </c>
      <c r="D101">
        <v>1.398244</v>
      </c>
      <c r="E101">
        <v>1.412123</v>
      </c>
      <c r="F101">
        <v>1.590662</v>
      </c>
      <c r="G101">
        <v>2.896E-2</v>
      </c>
      <c r="H101">
        <v>2.7865000000000001E-2</v>
      </c>
      <c r="I101">
        <v>2.5139999999999999E-2</v>
      </c>
      <c r="J101">
        <v>0.167299</v>
      </c>
    </row>
    <row r="102" spans="1:10" hidden="1" x14ac:dyDescent="0.35">
      <c r="A102" t="s">
        <v>29</v>
      </c>
      <c r="B102" t="str">
        <v>2^19</v>
      </c>
      <c r="C102" s="1">
        <v>1.400452</v>
      </c>
      <c r="D102">
        <v>1.3973739999999999</v>
      </c>
      <c r="E102">
        <v>1.4145380000000001</v>
      </c>
      <c r="F102">
        <v>1.5957619999999999</v>
      </c>
      <c r="G102">
        <v>3.0245000000000001E-2</v>
      </c>
      <c r="H102">
        <v>2.9149999999999999E-2</v>
      </c>
      <c r="I102">
        <v>2.5024999999999999E-2</v>
      </c>
      <c r="J102">
        <v>0.15862399999999999</v>
      </c>
    </row>
    <row r="103" spans="1:10" x14ac:dyDescent="0.35">
      <c r="A103" t="s">
        <v>30</v>
      </c>
      <c r="B103" t="str">
        <v>2^19</v>
      </c>
      <c r="C103" s="1">
        <v>1.400312</v>
      </c>
      <c r="D103">
        <v>1.400174</v>
      </c>
      <c r="E103">
        <v>1.4133530000000001</v>
      </c>
      <c r="F103">
        <v>1.592177</v>
      </c>
      <c r="G103">
        <v>3.0169999999999999E-2</v>
      </c>
      <c r="H103">
        <v>2.81E-2</v>
      </c>
      <c r="I103">
        <v>2.6429999999999999E-2</v>
      </c>
      <c r="J103">
        <v>0.16100900000000001</v>
      </c>
    </row>
    <row r="104" spans="1:10" hidden="1" x14ac:dyDescent="0.35">
      <c r="A104" t="s">
        <v>28</v>
      </c>
      <c r="B104" t="str">
        <v>2^20</v>
      </c>
      <c r="C104" s="1">
        <v>3.60466</v>
      </c>
      <c r="D104">
        <v>3.6443370000000002</v>
      </c>
      <c r="E104">
        <v>3.5234299999999998</v>
      </c>
      <c r="F104">
        <v>3.8823189999999999</v>
      </c>
      <c r="G104">
        <v>0.49422100000000002</v>
      </c>
      <c r="H104">
        <v>0.509996</v>
      </c>
      <c r="I104">
        <v>0.55651300000000004</v>
      </c>
      <c r="J104">
        <v>0.86473100000000003</v>
      </c>
    </row>
    <row r="105" spans="1:10" hidden="1" x14ac:dyDescent="0.35">
      <c r="A105" t="s">
        <v>29</v>
      </c>
      <c r="B105" t="str">
        <v>2^20</v>
      </c>
      <c r="C105" s="1">
        <v>2.8017979999999998</v>
      </c>
      <c r="D105">
        <v>2.810867</v>
      </c>
      <c r="E105">
        <v>2.8194859999999999</v>
      </c>
      <c r="F105">
        <v>3.1680429999999999</v>
      </c>
      <c r="G105">
        <v>4.9613999999999998E-2</v>
      </c>
      <c r="H105">
        <v>6.3725000000000004E-2</v>
      </c>
      <c r="I105">
        <v>5.4105E-2</v>
      </c>
      <c r="J105">
        <v>0.351103</v>
      </c>
    </row>
    <row r="106" spans="1:10" x14ac:dyDescent="0.35">
      <c r="A106" t="s">
        <v>30</v>
      </c>
      <c r="B106" t="str">
        <v>2^20</v>
      </c>
      <c r="C106" s="1">
        <v>2.8028330000000001</v>
      </c>
      <c r="D106">
        <v>2.8076780000000001</v>
      </c>
      <c r="E106">
        <v>2.8237960000000002</v>
      </c>
      <c r="F106">
        <v>3.1787990000000002</v>
      </c>
      <c r="G106">
        <v>4.5969999999999997E-2</v>
      </c>
      <c r="H106">
        <v>6.4173999999999995E-2</v>
      </c>
      <c r="I106">
        <v>4.6385000000000003E-2</v>
      </c>
      <c r="J106">
        <v>0.31820300000000001</v>
      </c>
    </row>
    <row r="107" spans="1:10" hidden="1" x14ac:dyDescent="0.35">
      <c r="A107" t="s">
        <v>31</v>
      </c>
      <c r="B107" t="str">
        <v>2^20</v>
      </c>
      <c r="C107" s="1">
        <v>2.802603</v>
      </c>
      <c r="D107">
        <v>2.804948</v>
      </c>
      <c r="E107">
        <v>2.8239909999999999</v>
      </c>
      <c r="F107">
        <v>3.1758989999999998</v>
      </c>
      <c r="G107">
        <v>4.4110000000000003E-2</v>
      </c>
      <c r="H107">
        <v>6.4103999999999994E-2</v>
      </c>
      <c r="I107">
        <v>4.6614999999999997E-2</v>
      </c>
      <c r="J107">
        <v>0.30362800000000001</v>
      </c>
    </row>
    <row r="108" spans="1:10" hidden="1" x14ac:dyDescent="0.35">
      <c r="A108" t="s">
        <v>32</v>
      </c>
      <c r="B108" t="str">
        <v>2^20</v>
      </c>
      <c r="C108">
        <v>2.7978779999999999</v>
      </c>
      <c r="D108">
        <v>2.7989220000000001</v>
      </c>
      <c r="E108">
        <v>2.8224710000000002</v>
      </c>
      <c r="F108">
        <v>3.1638130000000002</v>
      </c>
      <c r="G108">
        <v>4.7879999999999999E-2</v>
      </c>
      <c r="H108">
        <v>6.4519000000000007E-2</v>
      </c>
      <c r="I108">
        <v>4.6905000000000002E-2</v>
      </c>
      <c r="J108">
        <v>0.310143</v>
      </c>
    </row>
  </sheetData>
  <autoFilter ref="A3:J108" xr:uid="{2E4D321A-C5D0-4114-A4D4-38DE58F7D1A5}">
    <filterColumn colId="0">
      <filters>
        <filter val="3."/>
      </filters>
    </filterColumn>
  </autoFilter>
  <mergeCells count="5">
    <mergeCell ref="C2:D2"/>
    <mergeCell ref="E2:F2"/>
    <mergeCell ref="G2:H2"/>
    <mergeCell ref="I2:J2"/>
    <mergeCell ref="A1:J1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6C0-E2A6-4F09-B504-5A9A26A174A7}">
  <dimension ref="A1:B106"/>
  <sheetViews>
    <sheetView workbookViewId="0">
      <selection activeCell="D3" sqref="D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1.0165E-2</v>
      </c>
    </row>
    <row r="3" spans="1:2" x14ac:dyDescent="0.35">
      <c r="A3" t="s">
        <v>2</v>
      </c>
      <c r="B3">
        <v>5.2649999999999997E-3</v>
      </c>
    </row>
    <row r="4" spans="1:2" x14ac:dyDescent="0.35">
      <c r="A4" t="s">
        <v>2</v>
      </c>
      <c r="B4">
        <v>1.16E-3</v>
      </c>
    </row>
    <row r="5" spans="1:2" x14ac:dyDescent="0.35">
      <c r="A5" t="s">
        <v>2</v>
      </c>
      <c r="B5">
        <v>1.24E-3</v>
      </c>
    </row>
    <row r="6" spans="1:2" x14ac:dyDescent="0.35">
      <c r="A6" t="s">
        <v>2</v>
      </c>
      <c r="B6">
        <v>1.5900000000000001E-3</v>
      </c>
    </row>
    <row r="7" spans="1:2" x14ac:dyDescent="0.35">
      <c r="A7" t="s">
        <v>3</v>
      </c>
      <c r="B7">
        <v>1.24E-3</v>
      </c>
    </row>
    <row r="8" spans="1:2" x14ac:dyDescent="0.35">
      <c r="A8" t="s">
        <v>3</v>
      </c>
      <c r="B8">
        <v>1.1800000000000001E-3</v>
      </c>
    </row>
    <row r="9" spans="1:2" x14ac:dyDescent="0.35">
      <c r="A9" t="s">
        <v>3</v>
      </c>
      <c r="B9">
        <v>1.1950000000000001E-3</v>
      </c>
    </row>
    <row r="10" spans="1:2" x14ac:dyDescent="0.35">
      <c r="A10" t="s">
        <v>3</v>
      </c>
      <c r="B10">
        <v>1.2049999999999999E-3</v>
      </c>
    </row>
    <row r="11" spans="1:2" x14ac:dyDescent="0.35">
      <c r="A11" t="s">
        <v>3</v>
      </c>
      <c r="B11">
        <v>1.1900000000000001E-3</v>
      </c>
    </row>
    <row r="12" spans="1:2" x14ac:dyDescent="0.35">
      <c r="A12" t="s">
        <v>4</v>
      </c>
      <c r="B12">
        <v>1.175E-3</v>
      </c>
    </row>
    <row r="13" spans="1:2" x14ac:dyDescent="0.35">
      <c r="A13" t="s">
        <v>4</v>
      </c>
      <c r="B13">
        <v>1.15E-3</v>
      </c>
    </row>
    <row r="14" spans="1:2" x14ac:dyDescent="0.35">
      <c r="A14" t="s">
        <v>4</v>
      </c>
      <c r="B14">
        <v>1.17E-3</v>
      </c>
    </row>
    <row r="15" spans="1:2" x14ac:dyDescent="0.35">
      <c r="A15" t="s">
        <v>4</v>
      </c>
      <c r="B15">
        <v>1.175E-3</v>
      </c>
    </row>
    <row r="16" spans="1:2" x14ac:dyDescent="0.35">
      <c r="A16" t="s">
        <v>4</v>
      </c>
      <c r="B16">
        <v>1.17E-3</v>
      </c>
    </row>
    <row r="17" spans="1:2" x14ac:dyDescent="0.35">
      <c r="A17" t="s">
        <v>5</v>
      </c>
      <c r="B17">
        <v>2.6849999999999999E-3</v>
      </c>
    </row>
    <row r="18" spans="1:2" x14ac:dyDescent="0.35">
      <c r="A18" t="s">
        <v>5</v>
      </c>
      <c r="B18">
        <v>1.1800000000000001E-3</v>
      </c>
    </row>
    <row r="19" spans="1:2" x14ac:dyDescent="0.35">
      <c r="A19" t="s">
        <v>5</v>
      </c>
      <c r="B19">
        <v>1.175E-3</v>
      </c>
    </row>
    <row r="20" spans="1:2" x14ac:dyDescent="0.35">
      <c r="A20" t="s">
        <v>5</v>
      </c>
      <c r="B20">
        <v>1.1800000000000001E-3</v>
      </c>
    </row>
    <row r="21" spans="1:2" x14ac:dyDescent="0.35">
      <c r="A21" t="s">
        <v>5</v>
      </c>
      <c r="B21">
        <v>1.145E-3</v>
      </c>
    </row>
    <row r="22" spans="1:2" x14ac:dyDescent="0.35">
      <c r="A22" t="s">
        <v>6</v>
      </c>
      <c r="B22">
        <v>1.1950000000000001E-3</v>
      </c>
    </row>
    <row r="23" spans="1:2" x14ac:dyDescent="0.35">
      <c r="A23" t="s">
        <v>6</v>
      </c>
      <c r="B23">
        <v>1.2099999999999999E-3</v>
      </c>
    </row>
    <row r="24" spans="1:2" x14ac:dyDescent="0.35">
      <c r="A24" t="s">
        <v>6</v>
      </c>
      <c r="B24">
        <v>1.165E-3</v>
      </c>
    </row>
    <row r="25" spans="1:2" x14ac:dyDescent="0.35">
      <c r="A25" t="s">
        <v>6</v>
      </c>
      <c r="B25">
        <v>1.175E-3</v>
      </c>
    </row>
    <row r="26" spans="1:2" x14ac:dyDescent="0.35">
      <c r="A26" t="s">
        <v>6</v>
      </c>
      <c r="B26">
        <v>1.1850000000000001E-3</v>
      </c>
    </row>
    <row r="27" spans="1:2" x14ac:dyDescent="0.35">
      <c r="A27" t="s">
        <v>7</v>
      </c>
      <c r="B27">
        <v>1.58E-3</v>
      </c>
    </row>
    <row r="28" spans="1:2" x14ac:dyDescent="0.35">
      <c r="A28" t="s">
        <v>7</v>
      </c>
      <c r="B28">
        <v>1.5299999999999999E-3</v>
      </c>
    </row>
    <row r="29" spans="1:2" x14ac:dyDescent="0.35">
      <c r="A29" t="s">
        <v>7</v>
      </c>
      <c r="B29">
        <v>1.495E-3</v>
      </c>
    </row>
    <row r="30" spans="1:2" x14ac:dyDescent="0.35">
      <c r="A30" t="s">
        <v>7</v>
      </c>
      <c r="B30">
        <v>1.495E-3</v>
      </c>
    </row>
    <row r="31" spans="1:2" x14ac:dyDescent="0.35">
      <c r="A31" t="s">
        <v>7</v>
      </c>
      <c r="B31">
        <v>3.0300000000000001E-3</v>
      </c>
    </row>
    <row r="32" spans="1:2" x14ac:dyDescent="0.35">
      <c r="A32" t="s">
        <v>8</v>
      </c>
      <c r="B32">
        <v>3.075E-3</v>
      </c>
    </row>
    <row r="33" spans="1:2" x14ac:dyDescent="0.35">
      <c r="A33" t="s">
        <v>8</v>
      </c>
      <c r="B33">
        <v>1.5E-3</v>
      </c>
    </row>
    <row r="34" spans="1:2" x14ac:dyDescent="0.35">
      <c r="A34" t="s">
        <v>8</v>
      </c>
      <c r="B34">
        <v>1.505E-3</v>
      </c>
    </row>
    <row r="35" spans="1:2" x14ac:dyDescent="0.35">
      <c r="A35" t="s">
        <v>8</v>
      </c>
      <c r="B35">
        <v>1.6249999999999999E-3</v>
      </c>
    </row>
    <row r="36" spans="1:2" x14ac:dyDescent="0.35">
      <c r="A36" t="s">
        <v>8</v>
      </c>
      <c r="B36">
        <v>1.6149999999999999E-3</v>
      </c>
    </row>
    <row r="37" spans="1:2" x14ac:dyDescent="0.35">
      <c r="A37" t="s">
        <v>9</v>
      </c>
      <c r="B37">
        <v>1.7655000000000001E-2</v>
      </c>
    </row>
    <row r="38" spans="1:2" x14ac:dyDescent="0.35">
      <c r="A38" t="s">
        <v>9</v>
      </c>
      <c r="B38">
        <v>3.7100000000000002E-3</v>
      </c>
    </row>
    <row r="39" spans="1:2" x14ac:dyDescent="0.35">
      <c r="A39" t="s">
        <v>9</v>
      </c>
      <c r="B39">
        <v>3.7299999999999998E-3</v>
      </c>
    </row>
    <row r="40" spans="1:2" x14ac:dyDescent="0.35">
      <c r="A40" t="s">
        <v>9</v>
      </c>
      <c r="B40">
        <v>3.6700000000000001E-3</v>
      </c>
    </row>
    <row r="41" spans="1:2" x14ac:dyDescent="0.35">
      <c r="A41" t="s">
        <v>9</v>
      </c>
      <c r="B41">
        <v>3.29E-3</v>
      </c>
    </row>
    <row r="42" spans="1:2" x14ac:dyDescent="0.35">
      <c r="A42" t="s">
        <v>10</v>
      </c>
      <c r="B42">
        <v>3.8E-3</v>
      </c>
    </row>
    <row r="43" spans="1:2" x14ac:dyDescent="0.35">
      <c r="A43" t="s">
        <v>10</v>
      </c>
      <c r="B43">
        <v>8.8900000000000003E-3</v>
      </c>
    </row>
    <row r="44" spans="1:2" x14ac:dyDescent="0.35">
      <c r="A44" t="s">
        <v>10</v>
      </c>
      <c r="B44">
        <v>1.1995E-2</v>
      </c>
    </row>
    <row r="45" spans="1:2" x14ac:dyDescent="0.35">
      <c r="A45" t="s">
        <v>10</v>
      </c>
      <c r="B45">
        <v>7.4850000000000003E-3</v>
      </c>
    </row>
    <row r="46" spans="1:2" x14ac:dyDescent="0.35">
      <c r="A46" t="s">
        <v>10</v>
      </c>
      <c r="B46">
        <v>4.2950000000000002E-3</v>
      </c>
    </row>
    <row r="47" spans="1:2" x14ac:dyDescent="0.35">
      <c r="A47" t="s">
        <v>11</v>
      </c>
      <c r="B47">
        <v>5.1000000000000004E-3</v>
      </c>
    </row>
    <row r="48" spans="1:2" x14ac:dyDescent="0.35">
      <c r="A48" t="s">
        <v>11</v>
      </c>
      <c r="B48">
        <v>5.3550000000000004E-3</v>
      </c>
    </row>
    <row r="49" spans="1:2" x14ac:dyDescent="0.35">
      <c r="A49" t="s">
        <v>11</v>
      </c>
      <c r="B49">
        <v>5.11E-3</v>
      </c>
    </row>
    <row r="50" spans="1:2" x14ac:dyDescent="0.35">
      <c r="A50" t="s">
        <v>11</v>
      </c>
      <c r="B50">
        <v>4.9199999999999999E-3</v>
      </c>
    </row>
    <row r="51" spans="1:2" x14ac:dyDescent="0.35">
      <c r="A51" t="s">
        <v>11</v>
      </c>
      <c r="B51">
        <v>5.1700000000000001E-3</v>
      </c>
    </row>
    <row r="52" spans="1:2" x14ac:dyDescent="0.35">
      <c r="A52" t="s">
        <v>12</v>
      </c>
      <c r="B52">
        <v>7.2700000000000004E-3</v>
      </c>
    </row>
    <row r="53" spans="1:2" x14ac:dyDescent="0.35">
      <c r="A53" t="s">
        <v>12</v>
      </c>
      <c r="B53">
        <v>7.045E-3</v>
      </c>
    </row>
    <row r="54" spans="1:2" x14ac:dyDescent="0.35">
      <c r="A54" t="s">
        <v>12</v>
      </c>
      <c r="B54">
        <v>6.96E-3</v>
      </c>
    </row>
    <row r="55" spans="1:2" x14ac:dyDescent="0.35">
      <c r="A55" t="s">
        <v>12</v>
      </c>
      <c r="B55">
        <v>7.1399999999999996E-3</v>
      </c>
    </row>
    <row r="56" spans="1:2" x14ac:dyDescent="0.35">
      <c r="A56" t="s">
        <v>12</v>
      </c>
      <c r="B56">
        <v>6.7299999999999999E-3</v>
      </c>
    </row>
    <row r="57" spans="1:2" x14ac:dyDescent="0.35">
      <c r="A57" t="s">
        <v>13</v>
      </c>
      <c r="B57">
        <v>1.0435E-2</v>
      </c>
    </row>
    <row r="58" spans="1:2" x14ac:dyDescent="0.35">
      <c r="A58" t="s">
        <v>13</v>
      </c>
      <c r="B58">
        <v>1.0345E-2</v>
      </c>
    </row>
    <row r="59" spans="1:2" x14ac:dyDescent="0.35">
      <c r="A59" t="s">
        <v>13</v>
      </c>
      <c r="B59">
        <v>1.0410000000000001E-2</v>
      </c>
    </row>
    <row r="60" spans="1:2" x14ac:dyDescent="0.35">
      <c r="A60" t="s">
        <v>13</v>
      </c>
      <c r="B60">
        <v>1.0109999999999999E-2</v>
      </c>
    </row>
    <row r="61" spans="1:2" x14ac:dyDescent="0.35">
      <c r="A61" t="s">
        <v>13</v>
      </c>
      <c r="B61">
        <v>1.0945E-2</v>
      </c>
    </row>
    <row r="62" spans="1:2" x14ac:dyDescent="0.35">
      <c r="A62" t="s">
        <v>14</v>
      </c>
      <c r="B62">
        <v>2.2315000000000002E-2</v>
      </c>
    </row>
    <row r="63" spans="1:2" x14ac:dyDescent="0.35">
      <c r="A63" t="s">
        <v>14</v>
      </c>
      <c r="B63">
        <v>2.3744999999999999E-2</v>
      </c>
    </row>
    <row r="64" spans="1:2" x14ac:dyDescent="0.35">
      <c r="A64" t="s">
        <v>14</v>
      </c>
      <c r="B64">
        <v>2.452E-2</v>
      </c>
    </row>
    <row r="65" spans="1:2" x14ac:dyDescent="0.35">
      <c r="A65" t="s">
        <v>14</v>
      </c>
      <c r="B65">
        <v>2.3904999999999999E-2</v>
      </c>
    </row>
    <row r="66" spans="1:2" x14ac:dyDescent="0.35">
      <c r="A66" t="s">
        <v>14</v>
      </c>
      <c r="B66">
        <v>2.3630000000000002E-2</v>
      </c>
    </row>
    <row r="67" spans="1:2" x14ac:dyDescent="0.35">
      <c r="A67" t="s">
        <v>15</v>
      </c>
      <c r="B67">
        <v>3.8815000000000002E-2</v>
      </c>
    </row>
    <row r="68" spans="1:2" x14ac:dyDescent="0.35">
      <c r="A68" t="s">
        <v>15</v>
      </c>
      <c r="B68">
        <v>3.9663999999999998E-2</v>
      </c>
    </row>
    <row r="69" spans="1:2" x14ac:dyDescent="0.35">
      <c r="A69" t="s">
        <v>15</v>
      </c>
      <c r="B69">
        <v>3.8379999999999997E-2</v>
      </c>
    </row>
    <row r="70" spans="1:2" x14ac:dyDescent="0.35">
      <c r="A70" t="s">
        <v>15</v>
      </c>
      <c r="B70">
        <v>3.7324000000000003E-2</v>
      </c>
    </row>
    <row r="71" spans="1:2" x14ac:dyDescent="0.35">
      <c r="A71" t="s">
        <v>15</v>
      </c>
      <c r="B71">
        <v>4.1709999999999997E-2</v>
      </c>
    </row>
    <row r="72" spans="1:2" x14ac:dyDescent="0.35">
      <c r="A72" t="s">
        <v>16</v>
      </c>
      <c r="B72">
        <v>7.4134000000000005E-2</v>
      </c>
    </row>
    <row r="73" spans="1:2" x14ac:dyDescent="0.35">
      <c r="A73" t="s">
        <v>16</v>
      </c>
      <c r="B73">
        <v>6.9579000000000002E-2</v>
      </c>
    </row>
    <row r="74" spans="1:2" x14ac:dyDescent="0.35">
      <c r="A74" t="s">
        <v>16</v>
      </c>
      <c r="B74">
        <v>6.8704000000000001E-2</v>
      </c>
    </row>
    <row r="75" spans="1:2" x14ac:dyDescent="0.35">
      <c r="A75" t="s">
        <v>16</v>
      </c>
      <c r="B75">
        <v>6.9665000000000005E-2</v>
      </c>
    </row>
    <row r="76" spans="1:2" x14ac:dyDescent="0.35">
      <c r="A76" t="s">
        <v>16</v>
      </c>
      <c r="B76">
        <v>7.0775000000000005E-2</v>
      </c>
    </row>
    <row r="77" spans="1:2" x14ac:dyDescent="0.35">
      <c r="A77" t="s">
        <v>17</v>
      </c>
      <c r="B77">
        <v>0.129775</v>
      </c>
    </row>
    <row r="78" spans="1:2" x14ac:dyDescent="0.35">
      <c r="A78" t="s">
        <v>17</v>
      </c>
      <c r="B78">
        <v>0.14201900000000001</v>
      </c>
    </row>
    <row r="79" spans="1:2" x14ac:dyDescent="0.35">
      <c r="A79" t="s">
        <v>17</v>
      </c>
      <c r="B79">
        <v>0.13170399999999999</v>
      </c>
    </row>
    <row r="80" spans="1:2" x14ac:dyDescent="0.35">
      <c r="A80" t="s">
        <v>17</v>
      </c>
      <c r="B80">
        <v>0.14372399999999999</v>
      </c>
    </row>
    <row r="81" spans="1:2" x14ac:dyDescent="0.35">
      <c r="A81" t="s">
        <v>17</v>
      </c>
      <c r="B81">
        <v>0.13312499999999999</v>
      </c>
    </row>
    <row r="82" spans="1:2" x14ac:dyDescent="0.35">
      <c r="A82" t="s">
        <v>18</v>
      </c>
      <c r="B82">
        <v>0.25176900000000002</v>
      </c>
    </row>
    <row r="83" spans="1:2" x14ac:dyDescent="0.35">
      <c r="A83" t="s">
        <v>18</v>
      </c>
      <c r="B83">
        <v>0.25447399999999998</v>
      </c>
    </row>
    <row r="84" spans="1:2" x14ac:dyDescent="0.35">
      <c r="A84" t="s">
        <v>18</v>
      </c>
      <c r="B84">
        <v>0.26029000000000002</v>
      </c>
    </row>
    <row r="85" spans="1:2" x14ac:dyDescent="0.35">
      <c r="A85" t="s">
        <v>18</v>
      </c>
      <c r="B85">
        <v>0.22966500000000001</v>
      </c>
    </row>
    <row r="86" spans="1:2" x14ac:dyDescent="0.35">
      <c r="A86" t="s">
        <v>18</v>
      </c>
      <c r="B86">
        <v>0.22198899999999999</v>
      </c>
    </row>
    <row r="87" spans="1:2" x14ac:dyDescent="0.35">
      <c r="A87" t="s">
        <v>19</v>
      </c>
      <c r="B87">
        <v>0.43910900000000003</v>
      </c>
    </row>
    <row r="88" spans="1:2" x14ac:dyDescent="0.35">
      <c r="A88" t="s">
        <v>19</v>
      </c>
      <c r="B88">
        <v>0.44023800000000002</v>
      </c>
    </row>
    <row r="89" spans="1:2" x14ac:dyDescent="0.35">
      <c r="A89" t="s">
        <v>19</v>
      </c>
      <c r="B89">
        <v>0.435894</v>
      </c>
    </row>
    <row r="90" spans="1:2" x14ac:dyDescent="0.35">
      <c r="A90" t="s">
        <v>19</v>
      </c>
      <c r="B90">
        <v>0.43884899999999999</v>
      </c>
    </row>
    <row r="91" spans="1:2" x14ac:dyDescent="0.35">
      <c r="A91" t="s">
        <v>19</v>
      </c>
      <c r="B91">
        <v>0.45010800000000001</v>
      </c>
    </row>
    <row r="92" spans="1:2" x14ac:dyDescent="0.35">
      <c r="A92" t="s">
        <v>20</v>
      </c>
      <c r="B92">
        <v>1.5459050000000001</v>
      </c>
    </row>
    <row r="93" spans="1:2" x14ac:dyDescent="0.35">
      <c r="A93" t="s">
        <v>20</v>
      </c>
      <c r="B93">
        <v>0.81377200000000005</v>
      </c>
    </row>
    <row r="94" spans="1:2" x14ac:dyDescent="0.35">
      <c r="A94" t="s">
        <v>20</v>
      </c>
      <c r="B94">
        <v>0.80384199999999995</v>
      </c>
    </row>
    <row r="95" spans="1:2" x14ac:dyDescent="0.35">
      <c r="A95" t="s">
        <v>20</v>
      </c>
      <c r="B95">
        <v>0.79777200000000004</v>
      </c>
    </row>
    <row r="96" spans="1:2" x14ac:dyDescent="0.35">
      <c r="A96" t="s">
        <v>20</v>
      </c>
      <c r="B96">
        <v>0.79935199999999995</v>
      </c>
    </row>
    <row r="97" spans="1:2" x14ac:dyDescent="0.35">
      <c r="A97" t="s">
        <v>21</v>
      </c>
      <c r="B97">
        <v>2.5633859999999999</v>
      </c>
    </row>
    <row r="98" spans="1:2" x14ac:dyDescent="0.35">
      <c r="A98" t="s">
        <v>21</v>
      </c>
      <c r="B98">
        <v>1.6904699999999999</v>
      </c>
    </row>
    <row r="99" spans="1:2" x14ac:dyDescent="0.35">
      <c r="A99" t="s">
        <v>21</v>
      </c>
      <c r="B99">
        <v>1.6882839999999999</v>
      </c>
    </row>
    <row r="100" spans="1:2" x14ac:dyDescent="0.35">
      <c r="A100" t="s">
        <v>21</v>
      </c>
      <c r="B100">
        <v>1.6830290000000001</v>
      </c>
    </row>
    <row r="101" spans="1:2" x14ac:dyDescent="0.35">
      <c r="A101" t="s">
        <v>21</v>
      </c>
      <c r="B101">
        <v>1.6876040000000001</v>
      </c>
    </row>
    <row r="102" spans="1:2" x14ac:dyDescent="0.35">
      <c r="A102" t="s">
        <v>22</v>
      </c>
      <c r="B102">
        <v>4.4397640000000003</v>
      </c>
    </row>
    <row r="103" spans="1:2" x14ac:dyDescent="0.35">
      <c r="A103" t="s">
        <v>22</v>
      </c>
      <c r="B103">
        <v>3.4444880000000002</v>
      </c>
    </row>
    <row r="104" spans="1:2" x14ac:dyDescent="0.35">
      <c r="A104" t="s">
        <v>22</v>
      </c>
      <c r="B104">
        <v>3.4493529999999999</v>
      </c>
    </row>
    <row r="105" spans="1:2" x14ac:dyDescent="0.35">
      <c r="A105" t="s">
        <v>22</v>
      </c>
      <c r="B105">
        <v>3.4440780000000002</v>
      </c>
    </row>
    <row r="106" spans="1:2" x14ac:dyDescent="0.35">
      <c r="A106" t="s">
        <v>22</v>
      </c>
      <c r="B106">
        <v>3.4425180000000002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8FD9-7E1F-487E-9B8D-B96B2171A56D}">
  <dimension ref="A1:B106"/>
  <sheetViews>
    <sheetView topLeftCell="A91" workbookViewId="0">
      <selection activeCell="E18" sqref="E18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1.645915</v>
      </c>
    </row>
    <row r="3" spans="1:2" x14ac:dyDescent="0.35">
      <c r="A3" t="s">
        <v>2</v>
      </c>
      <c r="B3">
        <v>2.4750000000000002E-3</v>
      </c>
    </row>
    <row r="4" spans="1:2" x14ac:dyDescent="0.35">
      <c r="A4" t="s">
        <v>2</v>
      </c>
      <c r="B4">
        <v>3.019E-3</v>
      </c>
    </row>
    <row r="5" spans="1:2" x14ac:dyDescent="0.35">
      <c r="A5" t="s">
        <v>2</v>
      </c>
      <c r="B5">
        <v>2.1099999999999999E-3</v>
      </c>
    </row>
    <row r="6" spans="1:2" x14ac:dyDescent="0.35">
      <c r="A6" t="s">
        <v>2</v>
      </c>
      <c r="B6">
        <v>1.9550000000000001E-3</v>
      </c>
    </row>
    <row r="7" spans="1:2" x14ac:dyDescent="0.35">
      <c r="A7" t="s">
        <v>3</v>
      </c>
      <c r="B7">
        <v>2E-3</v>
      </c>
    </row>
    <row r="8" spans="1:2" x14ac:dyDescent="0.35">
      <c r="A8" t="s">
        <v>3</v>
      </c>
      <c r="B8">
        <v>2.1099999999999999E-3</v>
      </c>
    </row>
    <row r="9" spans="1:2" x14ac:dyDescent="0.35">
      <c r="A9" t="s">
        <v>3</v>
      </c>
      <c r="B9">
        <v>1.9499999999999999E-3</v>
      </c>
    </row>
    <row r="10" spans="1:2" x14ac:dyDescent="0.35">
      <c r="A10" t="s">
        <v>3</v>
      </c>
      <c r="B10">
        <v>1.9400000000000001E-3</v>
      </c>
    </row>
    <row r="11" spans="1:2" x14ac:dyDescent="0.35">
      <c r="A11" t="s">
        <v>3</v>
      </c>
      <c r="B11">
        <v>1.9550000000000001E-3</v>
      </c>
    </row>
    <row r="12" spans="1:2" x14ac:dyDescent="0.35">
      <c r="A12" t="s">
        <v>4</v>
      </c>
      <c r="B12">
        <v>1.98E-3</v>
      </c>
    </row>
    <row r="13" spans="1:2" x14ac:dyDescent="0.35">
      <c r="A13" t="s">
        <v>4</v>
      </c>
      <c r="B13">
        <v>1.9449999999999999E-3</v>
      </c>
    </row>
    <row r="14" spans="1:2" x14ac:dyDescent="0.35">
      <c r="A14" t="s">
        <v>4</v>
      </c>
      <c r="B14">
        <v>1.9499999999999999E-3</v>
      </c>
    </row>
    <row r="15" spans="1:2" x14ac:dyDescent="0.35">
      <c r="A15" t="s">
        <v>4</v>
      </c>
      <c r="B15">
        <v>1.9449999999999999E-3</v>
      </c>
    </row>
    <row r="16" spans="1:2" x14ac:dyDescent="0.35">
      <c r="A16" t="s">
        <v>4</v>
      </c>
      <c r="B16">
        <v>2.0300000000000001E-3</v>
      </c>
    </row>
    <row r="17" spans="1:2" x14ac:dyDescent="0.35">
      <c r="A17" t="s">
        <v>5</v>
      </c>
      <c r="B17">
        <v>2.7100000000000002E-3</v>
      </c>
    </row>
    <row r="18" spans="1:2" x14ac:dyDescent="0.35">
      <c r="A18" t="s">
        <v>5</v>
      </c>
      <c r="B18">
        <v>1.9650000000000002E-3</v>
      </c>
    </row>
    <row r="19" spans="1:2" x14ac:dyDescent="0.35">
      <c r="A19" t="s">
        <v>5</v>
      </c>
      <c r="B19">
        <v>1.9650000000000002E-3</v>
      </c>
    </row>
    <row r="20" spans="1:2" x14ac:dyDescent="0.35">
      <c r="A20" t="s">
        <v>5</v>
      </c>
      <c r="B20">
        <v>1.9750000000000002E-3</v>
      </c>
    </row>
    <row r="21" spans="1:2" x14ac:dyDescent="0.35">
      <c r="A21" t="s">
        <v>5</v>
      </c>
      <c r="B21">
        <v>1.98E-3</v>
      </c>
    </row>
    <row r="22" spans="1:2" x14ac:dyDescent="0.35">
      <c r="A22" t="s">
        <v>6</v>
      </c>
      <c r="B22">
        <v>2.0149999999999999E-3</v>
      </c>
    </row>
    <row r="23" spans="1:2" x14ac:dyDescent="0.35">
      <c r="A23" t="s">
        <v>6</v>
      </c>
      <c r="B23">
        <v>1.9849999999999998E-3</v>
      </c>
    </row>
    <row r="24" spans="1:2" x14ac:dyDescent="0.35">
      <c r="A24" t="s">
        <v>6</v>
      </c>
      <c r="B24">
        <v>2E-3</v>
      </c>
    </row>
    <row r="25" spans="1:2" x14ac:dyDescent="0.35">
      <c r="A25" t="s">
        <v>6</v>
      </c>
      <c r="B25">
        <v>1.9849999999999998E-3</v>
      </c>
    </row>
    <row r="26" spans="1:2" x14ac:dyDescent="0.35">
      <c r="A26" t="s">
        <v>6</v>
      </c>
      <c r="B26">
        <v>1.9849999999999998E-3</v>
      </c>
    </row>
    <row r="27" spans="1:2" x14ac:dyDescent="0.35">
      <c r="A27" t="s">
        <v>7</v>
      </c>
      <c r="B27">
        <v>2.4199999999999998E-3</v>
      </c>
    </row>
    <row r="28" spans="1:2" x14ac:dyDescent="0.35">
      <c r="A28" t="s">
        <v>7</v>
      </c>
      <c r="B28">
        <v>2.3999999999999998E-3</v>
      </c>
    </row>
    <row r="29" spans="1:2" x14ac:dyDescent="0.35">
      <c r="A29" t="s">
        <v>7</v>
      </c>
      <c r="B29">
        <v>2.3649999999999999E-3</v>
      </c>
    </row>
    <row r="30" spans="1:2" x14ac:dyDescent="0.35">
      <c r="A30" t="s">
        <v>7</v>
      </c>
      <c r="B30">
        <v>2.3500000000000001E-3</v>
      </c>
    </row>
    <row r="31" spans="1:2" x14ac:dyDescent="0.35">
      <c r="A31" t="s">
        <v>7</v>
      </c>
      <c r="B31">
        <v>2.3449999999999999E-3</v>
      </c>
    </row>
    <row r="32" spans="1:2" x14ac:dyDescent="0.35">
      <c r="A32" t="s">
        <v>8</v>
      </c>
      <c r="B32">
        <v>3.3050000000000002E-3</v>
      </c>
    </row>
    <row r="33" spans="1:2" x14ac:dyDescent="0.35">
      <c r="A33" t="s">
        <v>8</v>
      </c>
      <c r="B33">
        <v>2.7850000000000001E-3</v>
      </c>
    </row>
    <row r="34" spans="1:2" x14ac:dyDescent="0.35">
      <c r="A34" t="s">
        <v>8</v>
      </c>
      <c r="B34">
        <v>2.33E-3</v>
      </c>
    </row>
    <row r="35" spans="1:2" x14ac:dyDescent="0.35">
      <c r="A35" t="s">
        <v>8</v>
      </c>
      <c r="B35">
        <v>2.33E-3</v>
      </c>
    </row>
    <row r="36" spans="1:2" x14ac:dyDescent="0.35">
      <c r="A36" t="s">
        <v>8</v>
      </c>
      <c r="B36">
        <v>2.33E-3</v>
      </c>
    </row>
    <row r="37" spans="1:2" x14ac:dyDescent="0.35">
      <c r="A37" t="s">
        <v>9</v>
      </c>
      <c r="B37">
        <v>2.6450000000000002E-3</v>
      </c>
    </row>
    <row r="38" spans="1:2" x14ac:dyDescent="0.35">
      <c r="A38" t="s">
        <v>9</v>
      </c>
      <c r="B38">
        <v>2.575E-3</v>
      </c>
    </row>
    <row r="39" spans="1:2" x14ac:dyDescent="0.35">
      <c r="A39" t="s">
        <v>9</v>
      </c>
      <c r="B39">
        <v>2.9250000000000001E-3</v>
      </c>
    </row>
    <row r="40" spans="1:2" x14ac:dyDescent="0.35">
      <c r="A40" t="s">
        <v>9</v>
      </c>
      <c r="B40">
        <v>3.0300000000000001E-3</v>
      </c>
    </row>
    <row r="41" spans="1:2" x14ac:dyDescent="0.35">
      <c r="A41" t="s">
        <v>9</v>
      </c>
      <c r="B41">
        <v>2.6450000000000002E-3</v>
      </c>
    </row>
    <row r="42" spans="1:2" x14ac:dyDescent="0.35">
      <c r="A42" t="s">
        <v>10</v>
      </c>
      <c r="B42">
        <v>7.6550000000000003E-3</v>
      </c>
    </row>
    <row r="43" spans="1:2" x14ac:dyDescent="0.35">
      <c r="A43" t="s">
        <v>10</v>
      </c>
      <c r="B43">
        <v>3.48E-3</v>
      </c>
    </row>
    <row r="44" spans="1:2" x14ac:dyDescent="0.35">
      <c r="A44" t="s">
        <v>10</v>
      </c>
      <c r="B44">
        <v>3.48E-3</v>
      </c>
    </row>
    <row r="45" spans="1:2" x14ac:dyDescent="0.35">
      <c r="A45" t="s">
        <v>10</v>
      </c>
      <c r="B45">
        <v>3.4250000000000001E-3</v>
      </c>
    </row>
    <row r="46" spans="1:2" x14ac:dyDescent="0.35">
      <c r="A46" t="s">
        <v>10</v>
      </c>
      <c r="B46">
        <v>3.545E-3</v>
      </c>
    </row>
    <row r="47" spans="1:2" x14ac:dyDescent="0.35">
      <c r="A47" t="s">
        <v>11</v>
      </c>
      <c r="B47">
        <v>4.4099999999999999E-3</v>
      </c>
    </row>
    <row r="48" spans="1:2" x14ac:dyDescent="0.35">
      <c r="A48" t="s">
        <v>11</v>
      </c>
      <c r="B48">
        <v>4.4799999999999996E-3</v>
      </c>
    </row>
    <row r="49" spans="1:2" x14ac:dyDescent="0.35">
      <c r="A49" t="s">
        <v>11</v>
      </c>
      <c r="B49">
        <v>4.4140000000000004E-3</v>
      </c>
    </row>
    <row r="50" spans="1:2" x14ac:dyDescent="0.35">
      <c r="A50" t="s">
        <v>11</v>
      </c>
      <c r="B50">
        <v>4.3350000000000003E-3</v>
      </c>
    </row>
    <row r="51" spans="1:2" x14ac:dyDescent="0.35">
      <c r="A51" t="s">
        <v>11</v>
      </c>
      <c r="B51">
        <v>4.3899999999999998E-3</v>
      </c>
    </row>
    <row r="52" spans="1:2" x14ac:dyDescent="0.35">
      <c r="A52" t="s">
        <v>12</v>
      </c>
      <c r="B52">
        <v>6.3600000000000002E-3</v>
      </c>
    </row>
    <row r="53" spans="1:2" x14ac:dyDescent="0.35">
      <c r="A53" t="s">
        <v>12</v>
      </c>
      <c r="B53">
        <v>8.0499999999999999E-3</v>
      </c>
    </row>
    <row r="54" spans="1:2" x14ac:dyDescent="0.35">
      <c r="A54" t="s">
        <v>12</v>
      </c>
      <c r="B54">
        <v>6.1999999999999998E-3</v>
      </c>
    </row>
    <row r="55" spans="1:2" x14ac:dyDescent="0.35">
      <c r="A55" t="s">
        <v>12</v>
      </c>
      <c r="B55">
        <v>6.2550000000000001E-3</v>
      </c>
    </row>
    <row r="56" spans="1:2" x14ac:dyDescent="0.35">
      <c r="A56" t="s">
        <v>12</v>
      </c>
      <c r="B56">
        <v>6.195E-3</v>
      </c>
    </row>
    <row r="57" spans="1:2" x14ac:dyDescent="0.35">
      <c r="A57" t="s">
        <v>13</v>
      </c>
      <c r="B57">
        <v>0.60563</v>
      </c>
    </row>
    <row r="58" spans="1:2" x14ac:dyDescent="0.35">
      <c r="A58" t="s">
        <v>13</v>
      </c>
      <c r="B58">
        <v>1.085E-2</v>
      </c>
    </row>
    <row r="59" spans="1:2" x14ac:dyDescent="0.35">
      <c r="A59" t="s">
        <v>13</v>
      </c>
      <c r="B59">
        <v>1.0055E-2</v>
      </c>
    </row>
    <row r="60" spans="1:2" x14ac:dyDescent="0.35">
      <c r="A60" t="s">
        <v>13</v>
      </c>
      <c r="B60">
        <v>1.0045E-2</v>
      </c>
    </row>
    <row r="61" spans="1:2" x14ac:dyDescent="0.35">
      <c r="A61" t="s">
        <v>13</v>
      </c>
      <c r="B61">
        <v>1.004E-2</v>
      </c>
    </row>
    <row r="62" spans="1:2" x14ac:dyDescent="0.35">
      <c r="A62" t="s">
        <v>14</v>
      </c>
      <c r="B62">
        <v>1.7260000000000001E-2</v>
      </c>
    </row>
    <row r="63" spans="1:2" x14ac:dyDescent="0.35">
      <c r="A63" t="s">
        <v>14</v>
      </c>
      <c r="B63">
        <v>1.7675E-2</v>
      </c>
    </row>
    <row r="64" spans="1:2" x14ac:dyDescent="0.35">
      <c r="A64" t="s">
        <v>14</v>
      </c>
      <c r="B64">
        <v>1.7284000000000001E-2</v>
      </c>
    </row>
    <row r="65" spans="1:2" x14ac:dyDescent="0.35">
      <c r="A65" t="s">
        <v>14</v>
      </c>
      <c r="B65">
        <v>1.7245E-2</v>
      </c>
    </row>
    <row r="66" spans="1:2" x14ac:dyDescent="0.35">
      <c r="A66" t="s">
        <v>14</v>
      </c>
      <c r="B66">
        <v>1.7384E-2</v>
      </c>
    </row>
    <row r="67" spans="1:2" x14ac:dyDescent="0.35">
      <c r="A67" t="s">
        <v>15</v>
      </c>
      <c r="B67">
        <v>3.1005000000000001E-2</v>
      </c>
    </row>
    <row r="68" spans="1:2" x14ac:dyDescent="0.35">
      <c r="A68" t="s">
        <v>15</v>
      </c>
      <c r="B68">
        <v>3.0970000000000001E-2</v>
      </c>
    </row>
    <row r="69" spans="1:2" x14ac:dyDescent="0.35">
      <c r="A69" t="s">
        <v>15</v>
      </c>
      <c r="B69">
        <v>3.3784000000000002E-2</v>
      </c>
    </row>
    <row r="70" spans="1:2" x14ac:dyDescent="0.35">
      <c r="A70" t="s">
        <v>15</v>
      </c>
      <c r="B70">
        <v>3.1130000000000001E-2</v>
      </c>
    </row>
    <row r="71" spans="1:2" x14ac:dyDescent="0.35">
      <c r="A71" t="s">
        <v>15</v>
      </c>
      <c r="B71">
        <v>3.0929999999999999E-2</v>
      </c>
    </row>
    <row r="72" spans="1:2" x14ac:dyDescent="0.35">
      <c r="A72" t="s">
        <v>16</v>
      </c>
      <c r="B72">
        <v>5.8333999999999997E-2</v>
      </c>
    </row>
    <row r="73" spans="1:2" x14ac:dyDescent="0.35">
      <c r="A73" t="s">
        <v>16</v>
      </c>
      <c r="B73">
        <v>5.6273999999999998E-2</v>
      </c>
    </row>
    <row r="74" spans="1:2" x14ac:dyDescent="0.35">
      <c r="A74" t="s">
        <v>16</v>
      </c>
      <c r="B74">
        <v>5.6474999999999997E-2</v>
      </c>
    </row>
    <row r="75" spans="1:2" x14ac:dyDescent="0.35">
      <c r="A75" t="s">
        <v>16</v>
      </c>
      <c r="B75">
        <v>6.1670000000000003E-2</v>
      </c>
    </row>
    <row r="76" spans="1:2" x14ac:dyDescent="0.35">
      <c r="A76" t="s">
        <v>16</v>
      </c>
      <c r="B76">
        <v>5.6829999999999999E-2</v>
      </c>
    </row>
    <row r="77" spans="1:2" x14ac:dyDescent="0.35">
      <c r="A77" t="s">
        <v>17</v>
      </c>
      <c r="B77">
        <v>0.11072899999999999</v>
      </c>
    </row>
    <row r="78" spans="1:2" x14ac:dyDescent="0.35">
      <c r="A78" t="s">
        <v>17</v>
      </c>
      <c r="B78">
        <v>0.112014</v>
      </c>
    </row>
    <row r="79" spans="1:2" x14ac:dyDescent="0.35">
      <c r="A79" t="s">
        <v>17</v>
      </c>
      <c r="B79">
        <v>0.109639</v>
      </c>
    </row>
    <row r="80" spans="1:2" x14ac:dyDescent="0.35">
      <c r="A80" t="s">
        <v>17</v>
      </c>
      <c r="B80">
        <v>0.10954899999999999</v>
      </c>
    </row>
    <row r="81" spans="1:2" x14ac:dyDescent="0.35">
      <c r="A81" t="s">
        <v>17</v>
      </c>
      <c r="B81">
        <v>0.110919</v>
      </c>
    </row>
    <row r="82" spans="1:2" x14ac:dyDescent="0.35">
      <c r="A82" t="s">
        <v>18</v>
      </c>
      <c r="B82">
        <v>0.209513</v>
      </c>
    </row>
    <row r="83" spans="1:2" x14ac:dyDescent="0.35">
      <c r="A83" t="s">
        <v>18</v>
      </c>
      <c r="B83">
        <v>0.20866299999999999</v>
      </c>
    </row>
    <row r="84" spans="1:2" x14ac:dyDescent="0.35">
      <c r="A84" t="s">
        <v>18</v>
      </c>
      <c r="B84">
        <v>0.20865800000000001</v>
      </c>
    </row>
    <row r="85" spans="1:2" x14ac:dyDescent="0.35">
      <c r="A85" t="s">
        <v>18</v>
      </c>
      <c r="B85">
        <v>0.21070800000000001</v>
      </c>
    </row>
    <row r="86" spans="1:2" x14ac:dyDescent="0.35">
      <c r="A86" t="s">
        <v>18</v>
      </c>
      <c r="B86">
        <v>0.208428</v>
      </c>
    </row>
    <row r="87" spans="1:2" x14ac:dyDescent="0.35">
      <c r="A87" t="s">
        <v>19</v>
      </c>
      <c r="B87">
        <v>0.40988599999999997</v>
      </c>
    </row>
    <row r="88" spans="1:2" x14ac:dyDescent="0.35">
      <c r="A88" t="s">
        <v>19</v>
      </c>
      <c r="B88">
        <v>0.40620099999999998</v>
      </c>
    </row>
    <row r="89" spans="1:2" x14ac:dyDescent="0.35">
      <c r="A89" t="s">
        <v>19</v>
      </c>
      <c r="B89">
        <v>0.40793200000000002</v>
      </c>
    </row>
    <row r="90" spans="1:2" x14ac:dyDescent="0.35">
      <c r="A90" t="s">
        <v>19</v>
      </c>
      <c r="B90">
        <v>0.40913699999999997</v>
      </c>
    </row>
    <row r="91" spans="1:2" x14ac:dyDescent="0.35">
      <c r="A91" t="s">
        <v>19</v>
      </c>
      <c r="B91">
        <v>0.40676600000000002</v>
      </c>
    </row>
    <row r="92" spans="1:2" x14ac:dyDescent="0.35">
      <c r="A92" t="s">
        <v>20</v>
      </c>
      <c r="B92">
        <v>1.348403</v>
      </c>
    </row>
    <row r="93" spans="1:2" x14ac:dyDescent="0.35">
      <c r="A93" t="s">
        <v>20</v>
      </c>
      <c r="B93">
        <v>0.80988300000000002</v>
      </c>
    </row>
    <row r="94" spans="1:2" x14ac:dyDescent="0.35">
      <c r="A94" t="s">
        <v>20</v>
      </c>
      <c r="B94">
        <v>0.81005700000000003</v>
      </c>
    </row>
    <row r="95" spans="1:2" x14ac:dyDescent="0.35">
      <c r="A95" t="s">
        <v>20</v>
      </c>
      <c r="B95">
        <v>0.81056300000000003</v>
      </c>
    </row>
    <row r="96" spans="1:2" x14ac:dyDescent="0.35">
      <c r="A96" t="s">
        <v>20</v>
      </c>
      <c r="B96">
        <v>0.80879699999999999</v>
      </c>
    </row>
    <row r="97" spans="1:2" x14ac:dyDescent="0.35">
      <c r="A97" t="s">
        <v>21</v>
      </c>
      <c r="B97">
        <v>2.3480539999999999</v>
      </c>
    </row>
    <row r="98" spans="1:2" x14ac:dyDescent="0.35">
      <c r="A98" t="s">
        <v>21</v>
      </c>
      <c r="B98">
        <v>1.599861</v>
      </c>
    </row>
    <row r="99" spans="1:2" x14ac:dyDescent="0.35">
      <c r="A99" t="s">
        <v>21</v>
      </c>
      <c r="B99">
        <v>1.5975600000000001</v>
      </c>
    </row>
    <row r="100" spans="1:2" x14ac:dyDescent="0.35">
      <c r="A100" t="s">
        <v>21</v>
      </c>
      <c r="B100">
        <v>1.600746</v>
      </c>
    </row>
    <row r="101" spans="1:2" x14ac:dyDescent="0.35">
      <c r="A101" t="s">
        <v>21</v>
      </c>
      <c r="B101">
        <v>1.5977110000000001</v>
      </c>
    </row>
    <row r="102" spans="1:2" x14ac:dyDescent="0.35">
      <c r="A102" t="s">
        <v>22</v>
      </c>
      <c r="B102">
        <v>3.9056440000000001</v>
      </c>
    </row>
    <row r="103" spans="1:2" x14ac:dyDescent="0.35">
      <c r="A103" t="s">
        <v>22</v>
      </c>
      <c r="B103">
        <v>3.1801210000000002</v>
      </c>
    </row>
    <row r="104" spans="1:2" x14ac:dyDescent="0.35">
      <c r="A104" t="s">
        <v>22</v>
      </c>
      <c r="B104">
        <v>3.1806709999999998</v>
      </c>
    </row>
    <row r="105" spans="1:2" x14ac:dyDescent="0.35">
      <c r="A105" t="s">
        <v>22</v>
      </c>
      <c r="B105">
        <v>3.174121</v>
      </c>
    </row>
    <row r="106" spans="1:2" x14ac:dyDescent="0.35">
      <c r="A106" t="s">
        <v>22</v>
      </c>
      <c r="B106">
        <v>3.173006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1AAE-6A45-4947-850B-F84AF6B2AF59}">
  <dimension ref="A1:B106"/>
  <sheetViews>
    <sheetView topLeftCell="A89" workbookViewId="0">
      <selection activeCell="E13" sqref="E1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1.0691000000000001E-2</v>
      </c>
    </row>
    <row r="3" spans="1:2" x14ac:dyDescent="0.35">
      <c r="A3" t="s">
        <v>2</v>
      </c>
      <c r="B3">
        <v>3.3500000000000001E-4</v>
      </c>
    </row>
    <row r="4" spans="1:2" x14ac:dyDescent="0.35">
      <c r="A4" t="s">
        <v>2</v>
      </c>
      <c r="B4">
        <v>3.9500000000000001E-4</v>
      </c>
    </row>
    <row r="5" spans="1:2" x14ac:dyDescent="0.35">
      <c r="A5" t="s">
        <v>2</v>
      </c>
      <c r="B5">
        <v>9.1500000000000001E-4</v>
      </c>
    </row>
    <row r="6" spans="1:2" x14ac:dyDescent="0.35">
      <c r="A6" t="s">
        <v>2</v>
      </c>
      <c r="B6">
        <v>2.5500000000000002E-4</v>
      </c>
    </row>
    <row r="7" spans="1:2" x14ac:dyDescent="0.35">
      <c r="A7" t="s">
        <v>3</v>
      </c>
      <c r="B7">
        <v>4.4499999999999997E-4</v>
      </c>
    </row>
    <row r="8" spans="1:2" x14ac:dyDescent="0.35">
      <c r="A8" t="s">
        <v>3</v>
      </c>
      <c r="B8">
        <v>2.8499999999999999E-4</v>
      </c>
    </row>
    <row r="9" spans="1:2" x14ac:dyDescent="0.35">
      <c r="A9" t="s">
        <v>3</v>
      </c>
      <c r="B9">
        <v>2.8499999999999999E-4</v>
      </c>
    </row>
    <row r="10" spans="1:2" x14ac:dyDescent="0.35">
      <c r="A10" t="s">
        <v>3</v>
      </c>
      <c r="B10">
        <v>4.55E-4</v>
      </c>
    </row>
    <row r="11" spans="1:2" x14ac:dyDescent="0.35">
      <c r="A11" t="s">
        <v>3</v>
      </c>
      <c r="B11">
        <v>2.7999999999999998E-4</v>
      </c>
    </row>
    <row r="12" spans="1:2" x14ac:dyDescent="0.35">
      <c r="A12" t="s">
        <v>4</v>
      </c>
      <c r="B12">
        <v>4.4999999999999999E-4</v>
      </c>
    </row>
    <row r="13" spans="1:2" x14ac:dyDescent="0.35">
      <c r="A13" t="s">
        <v>4</v>
      </c>
      <c r="B13">
        <v>2.3499999999999999E-4</v>
      </c>
    </row>
    <row r="14" spans="1:2" x14ac:dyDescent="0.35">
      <c r="A14" t="s">
        <v>4</v>
      </c>
      <c r="B14">
        <v>4.2499999999999998E-4</v>
      </c>
    </row>
    <row r="15" spans="1:2" x14ac:dyDescent="0.35">
      <c r="A15" t="s">
        <v>4</v>
      </c>
      <c r="B15">
        <v>2.4499999999999999E-4</v>
      </c>
    </row>
    <row r="16" spans="1:2" x14ac:dyDescent="0.35">
      <c r="A16" t="s">
        <v>4</v>
      </c>
      <c r="B16">
        <v>4.0499999999999998E-4</v>
      </c>
    </row>
    <row r="17" spans="1:2" x14ac:dyDescent="0.35">
      <c r="A17" t="s">
        <v>5</v>
      </c>
      <c r="B17">
        <v>2.5000000000000001E-4</v>
      </c>
    </row>
    <row r="18" spans="1:2" x14ac:dyDescent="0.35">
      <c r="A18" t="s">
        <v>5</v>
      </c>
      <c r="B18">
        <v>4.4999999999999999E-4</v>
      </c>
    </row>
    <row r="19" spans="1:2" x14ac:dyDescent="0.35">
      <c r="A19" t="s">
        <v>5</v>
      </c>
      <c r="B19">
        <v>2.3000000000000001E-4</v>
      </c>
    </row>
    <row r="20" spans="1:2" x14ac:dyDescent="0.35">
      <c r="A20" t="s">
        <v>5</v>
      </c>
      <c r="B20">
        <v>3.8499999999999998E-4</v>
      </c>
    </row>
    <row r="21" spans="1:2" x14ac:dyDescent="0.35">
      <c r="A21" t="s">
        <v>5</v>
      </c>
      <c r="B21">
        <v>2.3499999999999999E-4</v>
      </c>
    </row>
    <row r="22" spans="1:2" x14ac:dyDescent="0.35">
      <c r="A22" t="s">
        <v>6</v>
      </c>
      <c r="B22">
        <v>3.3500000000000001E-4</v>
      </c>
    </row>
    <row r="23" spans="1:2" x14ac:dyDescent="0.35">
      <c r="A23" t="s">
        <v>6</v>
      </c>
      <c r="B23">
        <v>2.5000000000000001E-4</v>
      </c>
    </row>
    <row r="24" spans="1:2" x14ac:dyDescent="0.35">
      <c r="A24" t="s">
        <v>6</v>
      </c>
      <c r="B24">
        <v>3.2000000000000003E-4</v>
      </c>
    </row>
    <row r="25" spans="1:2" x14ac:dyDescent="0.35">
      <c r="A25" t="s">
        <v>6</v>
      </c>
      <c r="B25">
        <v>2.6499999999999999E-4</v>
      </c>
    </row>
    <row r="26" spans="1:2" x14ac:dyDescent="0.35">
      <c r="A26" t="s">
        <v>6</v>
      </c>
      <c r="B26">
        <v>3.2499999999999999E-4</v>
      </c>
    </row>
    <row r="27" spans="1:2" x14ac:dyDescent="0.35">
      <c r="A27" t="s">
        <v>7</v>
      </c>
      <c r="B27">
        <v>2.7500000000000002E-4</v>
      </c>
    </row>
    <row r="28" spans="1:2" x14ac:dyDescent="0.35">
      <c r="A28" t="s">
        <v>7</v>
      </c>
      <c r="B28">
        <v>4.2999999999999999E-4</v>
      </c>
    </row>
    <row r="29" spans="1:2" x14ac:dyDescent="0.35">
      <c r="A29" t="s">
        <v>7</v>
      </c>
      <c r="B29">
        <v>3.8999999999999999E-4</v>
      </c>
    </row>
    <row r="30" spans="1:2" x14ac:dyDescent="0.35">
      <c r="A30" t="s">
        <v>7</v>
      </c>
      <c r="B30">
        <v>3.3E-4</v>
      </c>
    </row>
    <row r="31" spans="1:2" x14ac:dyDescent="0.35">
      <c r="A31" t="s">
        <v>7</v>
      </c>
      <c r="B31">
        <v>1.75E-3</v>
      </c>
    </row>
    <row r="32" spans="1:2" x14ac:dyDescent="0.35">
      <c r="A32" t="s">
        <v>8</v>
      </c>
      <c r="B32">
        <v>2.2850000000000001E-3</v>
      </c>
    </row>
    <row r="33" spans="1:2" x14ac:dyDescent="0.35">
      <c r="A33" t="s">
        <v>8</v>
      </c>
      <c r="B33">
        <v>4.0499999999999998E-4</v>
      </c>
    </row>
    <row r="34" spans="1:2" x14ac:dyDescent="0.35">
      <c r="A34" t="s">
        <v>8</v>
      </c>
      <c r="B34">
        <v>3.2499999999999999E-4</v>
      </c>
    </row>
    <row r="35" spans="1:2" x14ac:dyDescent="0.35">
      <c r="A35" t="s">
        <v>8</v>
      </c>
      <c r="B35">
        <v>6.9499999999999998E-4</v>
      </c>
    </row>
    <row r="36" spans="1:2" x14ac:dyDescent="0.35">
      <c r="A36" t="s">
        <v>8</v>
      </c>
      <c r="B36">
        <v>3.2000000000000003E-4</v>
      </c>
    </row>
    <row r="37" spans="1:2" x14ac:dyDescent="0.35">
      <c r="A37" t="s">
        <v>9</v>
      </c>
      <c r="B37">
        <v>1.1480000000000001E-2</v>
      </c>
    </row>
    <row r="38" spans="1:2" x14ac:dyDescent="0.35">
      <c r="A38" t="s">
        <v>9</v>
      </c>
      <c r="B38">
        <v>1.56E-3</v>
      </c>
    </row>
    <row r="39" spans="1:2" x14ac:dyDescent="0.35">
      <c r="A39" t="s">
        <v>9</v>
      </c>
      <c r="B39">
        <v>1.47E-3</v>
      </c>
    </row>
    <row r="40" spans="1:2" x14ac:dyDescent="0.35">
      <c r="A40" t="s">
        <v>9</v>
      </c>
      <c r="B40">
        <v>1.1850000000000001E-3</v>
      </c>
    </row>
    <row r="41" spans="1:2" x14ac:dyDescent="0.35">
      <c r="A41" t="s">
        <v>9</v>
      </c>
      <c r="B41">
        <v>1.426E-3</v>
      </c>
    </row>
    <row r="42" spans="1:2" x14ac:dyDescent="0.35">
      <c r="A42" t="s">
        <v>10</v>
      </c>
      <c r="B42">
        <v>1.2149999999999999E-3</v>
      </c>
    </row>
    <row r="43" spans="1:2" x14ac:dyDescent="0.35">
      <c r="A43" t="s">
        <v>10</v>
      </c>
      <c r="B43">
        <v>3.6350000000000002E-3</v>
      </c>
    </row>
    <row r="44" spans="1:2" x14ac:dyDescent="0.35">
      <c r="A44" t="s">
        <v>10</v>
      </c>
      <c r="B44">
        <v>7.3400000000000002E-3</v>
      </c>
    </row>
    <row r="45" spans="1:2" x14ac:dyDescent="0.35">
      <c r="A45" t="s">
        <v>10</v>
      </c>
      <c r="B45">
        <v>3.3649999999999999E-3</v>
      </c>
    </row>
    <row r="46" spans="1:2" x14ac:dyDescent="0.35">
      <c r="A46" t="s">
        <v>10</v>
      </c>
      <c r="B46">
        <v>1.1900000000000001E-3</v>
      </c>
    </row>
    <row r="47" spans="1:2" x14ac:dyDescent="0.35">
      <c r="A47" t="s">
        <v>11</v>
      </c>
      <c r="B47">
        <v>1.335E-3</v>
      </c>
    </row>
    <row r="48" spans="1:2" x14ac:dyDescent="0.35">
      <c r="A48" t="s">
        <v>11</v>
      </c>
      <c r="B48">
        <v>1.58E-3</v>
      </c>
    </row>
    <row r="49" spans="1:2" x14ac:dyDescent="0.35">
      <c r="A49" t="s">
        <v>11</v>
      </c>
      <c r="B49">
        <v>1.805E-3</v>
      </c>
    </row>
    <row r="50" spans="1:2" x14ac:dyDescent="0.35">
      <c r="A50" t="s">
        <v>11</v>
      </c>
      <c r="B50">
        <v>1.7149999999999999E-3</v>
      </c>
    </row>
    <row r="51" spans="1:2" x14ac:dyDescent="0.35">
      <c r="A51" t="s">
        <v>11</v>
      </c>
      <c r="B51">
        <v>1.895E-3</v>
      </c>
    </row>
    <row r="52" spans="1:2" x14ac:dyDescent="0.35">
      <c r="A52" t="s">
        <v>12</v>
      </c>
      <c r="B52">
        <v>1.815E-3</v>
      </c>
    </row>
    <row r="53" spans="1:2" x14ac:dyDescent="0.35">
      <c r="A53" t="s">
        <v>12</v>
      </c>
      <c r="B53">
        <v>1.89E-3</v>
      </c>
    </row>
    <row r="54" spans="1:2" x14ac:dyDescent="0.35">
      <c r="A54" t="s">
        <v>12</v>
      </c>
      <c r="B54">
        <v>2.225E-3</v>
      </c>
    </row>
    <row r="55" spans="1:2" x14ac:dyDescent="0.35">
      <c r="A55" t="s">
        <v>12</v>
      </c>
      <c r="B55">
        <v>1.72E-3</v>
      </c>
    </row>
    <row r="56" spans="1:2" x14ac:dyDescent="0.35">
      <c r="A56" t="s">
        <v>12</v>
      </c>
      <c r="B56">
        <v>2.3050000000000002E-3</v>
      </c>
    </row>
    <row r="57" spans="1:2" x14ac:dyDescent="0.35">
      <c r="A57" t="s">
        <v>13</v>
      </c>
      <c r="B57">
        <v>2.7850000000000001E-3</v>
      </c>
    </row>
    <row r="58" spans="1:2" x14ac:dyDescent="0.35">
      <c r="A58" t="s">
        <v>13</v>
      </c>
      <c r="B58">
        <v>2.49E-3</v>
      </c>
    </row>
    <row r="59" spans="1:2" x14ac:dyDescent="0.35">
      <c r="A59" t="s">
        <v>13</v>
      </c>
      <c r="B59">
        <v>2.8500000000000001E-3</v>
      </c>
    </row>
    <row r="60" spans="1:2" x14ac:dyDescent="0.35">
      <c r="A60" t="s">
        <v>13</v>
      </c>
      <c r="B60">
        <v>2.8500000000000001E-3</v>
      </c>
    </row>
    <row r="61" spans="1:2" x14ac:dyDescent="0.35">
      <c r="A61" t="s">
        <v>13</v>
      </c>
      <c r="B61">
        <v>2.6649999999999998E-3</v>
      </c>
    </row>
    <row r="62" spans="1:2" x14ac:dyDescent="0.35">
      <c r="A62" t="s">
        <v>14</v>
      </c>
      <c r="B62">
        <v>6.2750000000000002E-3</v>
      </c>
    </row>
    <row r="63" spans="1:2" x14ac:dyDescent="0.35">
      <c r="A63" t="s">
        <v>14</v>
      </c>
      <c r="B63">
        <v>7.0460000000000002E-3</v>
      </c>
    </row>
    <row r="64" spans="1:2" x14ac:dyDescent="0.35">
      <c r="A64" t="s">
        <v>14</v>
      </c>
      <c r="B64">
        <v>6.4900000000000001E-3</v>
      </c>
    </row>
    <row r="65" spans="1:2" x14ac:dyDescent="0.35">
      <c r="A65" t="s">
        <v>14</v>
      </c>
      <c r="B65">
        <v>6.3E-3</v>
      </c>
    </row>
    <row r="66" spans="1:2" x14ac:dyDescent="0.35">
      <c r="A66" t="s">
        <v>14</v>
      </c>
      <c r="B66">
        <v>6.7000000000000002E-3</v>
      </c>
    </row>
    <row r="67" spans="1:2" x14ac:dyDescent="0.35">
      <c r="A67" t="s">
        <v>15</v>
      </c>
      <c r="B67">
        <v>8.6099999999999996E-3</v>
      </c>
    </row>
    <row r="68" spans="1:2" x14ac:dyDescent="0.35">
      <c r="A68" t="s">
        <v>15</v>
      </c>
      <c r="B68">
        <v>9.1699999999999993E-3</v>
      </c>
    </row>
    <row r="69" spans="1:2" x14ac:dyDescent="0.35">
      <c r="A69" t="s">
        <v>15</v>
      </c>
      <c r="B69">
        <v>9.5899999999999996E-3</v>
      </c>
    </row>
    <row r="70" spans="1:2" x14ac:dyDescent="0.35">
      <c r="A70" t="s">
        <v>15</v>
      </c>
      <c r="B70">
        <v>9.0150000000000004E-3</v>
      </c>
    </row>
    <row r="71" spans="1:2" x14ac:dyDescent="0.35">
      <c r="A71" t="s">
        <v>15</v>
      </c>
      <c r="B71">
        <v>9.3209999999999994E-3</v>
      </c>
    </row>
    <row r="72" spans="1:2" x14ac:dyDescent="0.35">
      <c r="A72" t="s">
        <v>16</v>
      </c>
      <c r="B72">
        <v>2.2620999999999999E-2</v>
      </c>
    </row>
    <row r="73" spans="1:2" x14ac:dyDescent="0.35">
      <c r="A73" t="s">
        <v>16</v>
      </c>
      <c r="B73">
        <v>1.7165E-2</v>
      </c>
    </row>
    <row r="74" spans="1:2" x14ac:dyDescent="0.35">
      <c r="A74" t="s">
        <v>16</v>
      </c>
      <c r="B74">
        <v>1.7264999999999999E-2</v>
      </c>
    </row>
    <row r="75" spans="1:2" x14ac:dyDescent="0.35">
      <c r="A75" t="s">
        <v>16</v>
      </c>
      <c r="B75">
        <v>1.7670000000000002E-2</v>
      </c>
    </row>
    <row r="76" spans="1:2" x14ac:dyDescent="0.35">
      <c r="A76" t="s">
        <v>16</v>
      </c>
      <c r="B76">
        <v>1.6955000000000001E-2</v>
      </c>
    </row>
    <row r="77" spans="1:2" x14ac:dyDescent="0.35">
      <c r="A77" t="s">
        <v>17</v>
      </c>
      <c r="B77">
        <v>3.4616000000000001E-2</v>
      </c>
    </row>
    <row r="78" spans="1:2" x14ac:dyDescent="0.35">
      <c r="A78" t="s">
        <v>17</v>
      </c>
      <c r="B78">
        <v>3.771E-2</v>
      </c>
    </row>
    <row r="79" spans="1:2" x14ac:dyDescent="0.35">
      <c r="A79" t="s">
        <v>17</v>
      </c>
      <c r="B79">
        <v>3.4064999999999998E-2</v>
      </c>
    </row>
    <row r="80" spans="1:2" x14ac:dyDescent="0.35">
      <c r="A80" t="s">
        <v>17</v>
      </c>
      <c r="B80">
        <v>3.6856E-2</v>
      </c>
    </row>
    <row r="81" spans="1:2" x14ac:dyDescent="0.35">
      <c r="A81" t="s">
        <v>17</v>
      </c>
      <c r="B81">
        <v>3.5064999999999999E-2</v>
      </c>
    </row>
    <row r="82" spans="1:2" x14ac:dyDescent="0.35">
      <c r="A82" t="s">
        <v>18</v>
      </c>
      <c r="B82">
        <v>6.1141000000000001E-2</v>
      </c>
    </row>
    <row r="83" spans="1:2" x14ac:dyDescent="0.35">
      <c r="A83" t="s">
        <v>18</v>
      </c>
      <c r="B83">
        <v>6.7721000000000003E-2</v>
      </c>
    </row>
    <row r="84" spans="1:2" x14ac:dyDescent="0.35">
      <c r="A84" t="s">
        <v>18</v>
      </c>
      <c r="B84">
        <v>6.8876000000000007E-2</v>
      </c>
    </row>
    <row r="85" spans="1:2" x14ac:dyDescent="0.35">
      <c r="A85" t="s">
        <v>18</v>
      </c>
      <c r="B85">
        <v>4.6100000000000002E-2</v>
      </c>
    </row>
    <row r="86" spans="1:2" x14ac:dyDescent="0.35">
      <c r="A86" t="s">
        <v>18</v>
      </c>
      <c r="B86">
        <v>4.5719999999999997E-2</v>
      </c>
    </row>
    <row r="87" spans="1:2" x14ac:dyDescent="0.35">
      <c r="A87" t="s">
        <v>19</v>
      </c>
      <c r="B87">
        <v>0.10097</v>
      </c>
    </row>
    <row r="88" spans="1:2" x14ac:dyDescent="0.35">
      <c r="A88" t="s">
        <v>19</v>
      </c>
      <c r="B88">
        <v>9.9205000000000002E-2</v>
      </c>
    </row>
    <row r="89" spans="1:2" x14ac:dyDescent="0.35">
      <c r="A89" t="s">
        <v>19</v>
      </c>
      <c r="B89">
        <v>9.5391000000000004E-2</v>
      </c>
    </row>
    <row r="90" spans="1:2" x14ac:dyDescent="0.35">
      <c r="A90" t="s">
        <v>19</v>
      </c>
      <c r="B90">
        <v>0.105766</v>
      </c>
    </row>
    <row r="91" spans="1:2" x14ac:dyDescent="0.35">
      <c r="A91" t="s">
        <v>19</v>
      </c>
      <c r="B91">
        <v>0.110676</v>
      </c>
    </row>
    <row r="92" spans="1:2" x14ac:dyDescent="0.35">
      <c r="A92" t="s">
        <v>20</v>
      </c>
      <c r="B92">
        <v>0.51823300000000005</v>
      </c>
    </row>
    <row r="93" spans="1:2" x14ac:dyDescent="0.35">
      <c r="A93" t="s">
        <v>20</v>
      </c>
      <c r="B93">
        <v>9.0211E-2</v>
      </c>
    </row>
    <row r="94" spans="1:2" x14ac:dyDescent="0.35">
      <c r="A94" t="s">
        <v>20</v>
      </c>
      <c r="B94">
        <v>8.3500000000000005E-2</v>
      </c>
    </row>
    <row r="95" spans="1:2" x14ac:dyDescent="0.35">
      <c r="A95" t="s">
        <v>20</v>
      </c>
      <c r="B95">
        <v>8.8195999999999997E-2</v>
      </c>
    </row>
    <row r="96" spans="1:2" x14ac:dyDescent="0.35">
      <c r="A96" t="s">
        <v>20</v>
      </c>
      <c r="B96">
        <v>8.3379999999999996E-2</v>
      </c>
    </row>
    <row r="97" spans="1:2" x14ac:dyDescent="0.35">
      <c r="A97" t="s">
        <v>21</v>
      </c>
      <c r="B97">
        <v>0.72200900000000001</v>
      </c>
    </row>
    <row r="98" spans="1:2" x14ac:dyDescent="0.35">
      <c r="A98" t="s">
        <v>21</v>
      </c>
      <c r="B98">
        <v>0.21981600000000001</v>
      </c>
    </row>
    <row r="99" spans="1:2" x14ac:dyDescent="0.35">
      <c r="A99" t="s">
        <v>21</v>
      </c>
      <c r="B99">
        <v>0.21488099999999999</v>
      </c>
    </row>
    <row r="100" spans="1:2" x14ac:dyDescent="0.35">
      <c r="A100" t="s">
        <v>21</v>
      </c>
      <c r="B100">
        <v>0.213556</v>
      </c>
    </row>
    <row r="101" spans="1:2" x14ac:dyDescent="0.35">
      <c r="A101" t="s">
        <v>21</v>
      </c>
      <c r="B101">
        <v>0.213861</v>
      </c>
    </row>
    <row r="102" spans="1:2" x14ac:dyDescent="0.35">
      <c r="A102" t="s">
        <v>22</v>
      </c>
      <c r="B102">
        <v>1.091512</v>
      </c>
    </row>
    <row r="103" spans="1:2" x14ac:dyDescent="0.35">
      <c r="A103" t="s">
        <v>22</v>
      </c>
      <c r="B103">
        <v>0.51477799999999996</v>
      </c>
    </row>
    <row r="104" spans="1:2" x14ac:dyDescent="0.35">
      <c r="A104" t="s">
        <v>22</v>
      </c>
      <c r="B104">
        <v>0.50665300000000002</v>
      </c>
    </row>
    <row r="105" spans="1:2" x14ac:dyDescent="0.35">
      <c r="A105" t="s">
        <v>22</v>
      </c>
      <c r="B105">
        <v>0.50531899999999996</v>
      </c>
    </row>
    <row r="106" spans="1:2" x14ac:dyDescent="0.35">
      <c r="A106" t="s">
        <v>22</v>
      </c>
      <c r="B106">
        <v>0.50378299999999998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AFE-FBC3-4526-BE8F-DDBCA02CC325}">
  <dimension ref="A1:B106"/>
  <sheetViews>
    <sheetView workbookViewId="0">
      <selection activeCell="F10" sqref="F10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1.2779</v>
      </c>
    </row>
    <row r="3" spans="1:2" x14ac:dyDescent="0.35">
      <c r="A3" t="s">
        <v>2</v>
      </c>
      <c r="B3">
        <v>1.397E-2</v>
      </c>
    </row>
    <row r="4" spans="1:2" x14ac:dyDescent="0.35">
      <c r="A4" t="s">
        <v>2</v>
      </c>
      <c r="B4">
        <v>1.7000000000000001E-4</v>
      </c>
    </row>
    <row r="5" spans="1:2" x14ac:dyDescent="0.35">
      <c r="A5" t="s">
        <v>2</v>
      </c>
      <c r="B5">
        <v>2.7499999999999998E-3</v>
      </c>
    </row>
    <row r="6" spans="1:2" x14ac:dyDescent="0.35">
      <c r="A6" t="s">
        <v>2</v>
      </c>
      <c r="B6">
        <v>1.1E-4</v>
      </c>
    </row>
    <row r="7" spans="1:2" x14ac:dyDescent="0.35">
      <c r="A7" t="s">
        <v>3</v>
      </c>
      <c r="B7">
        <v>1E-3</v>
      </c>
    </row>
    <row r="8" spans="1:2" x14ac:dyDescent="0.35">
      <c r="A8" t="s">
        <v>3</v>
      </c>
      <c r="B8">
        <v>1.75E-4</v>
      </c>
    </row>
    <row r="9" spans="1:2" x14ac:dyDescent="0.35">
      <c r="A9" t="s">
        <v>3</v>
      </c>
      <c r="B9">
        <v>1.005E-3</v>
      </c>
    </row>
    <row r="10" spans="1:2" x14ac:dyDescent="0.35">
      <c r="A10" t="s">
        <v>3</v>
      </c>
      <c r="B10">
        <v>1.25E-4</v>
      </c>
    </row>
    <row r="11" spans="1:2" x14ac:dyDescent="0.35">
      <c r="A11" t="s">
        <v>3</v>
      </c>
      <c r="B11">
        <v>1.0250000000000001E-3</v>
      </c>
    </row>
    <row r="12" spans="1:2" x14ac:dyDescent="0.35">
      <c r="A12" t="s">
        <v>4</v>
      </c>
      <c r="B12">
        <v>1.25E-4</v>
      </c>
    </row>
    <row r="13" spans="1:2" x14ac:dyDescent="0.35">
      <c r="A13" t="s">
        <v>4</v>
      </c>
      <c r="B13">
        <v>1.0549999999999999E-3</v>
      </c>
    </row>
    <row r="14" spans="1:2" x14ac:dyDescent="0.35">
      <c r="A14" t="s">
        <v>4</v>
      </c>
      <c r="B14">
        <v>1.25E-4</v>
      </c>
    </row>
    <row r="15" spans="1:2" x14ac:dyDescent="0.35">
      <c r="A15" t="s">
        <v>4</v>
      </c>
      <c r="B15">
        <v>1.065E-3</v>
      </c>
    </row>
    <row r="16" spans="1:2" x14ac:dyDescent="0.35">
      <c r="A16" t="s">
        <v>4</v>
      </c>
      <c r="B16">
        <v>2.0000000000000001E-4</v>
      </c>
    </row>
    <row r="17" spans="1:2" x14ac:dyDescent="0.35">
      <c r="A17" t="s">
        <v>5</v>
      </c>
      <c r="B17">
        <v>1.3999999999999999E-4</v>
      </c>
    </row>
    <row r="18" spans="1:2" x14ac:dyDescent="0.35">
      <c r="A18" t="s">
        <v>5</v>
      </c>
      <c r="B18">
        <v>1.155E-3</v>
      </c>
    </row>
    <row r="19" spans="1:2" x14ac:dyDescent="0.35">
      <c r="A19" t="s">
        <v>5</v>
      </c>
      <c r="B19">
        <v>1.25E-4</v>
      </c>
    </row>
    <row r="20" spans="1:2" x14ac:dyDescent="0.35">
      <c r="A20" t="s">
        <v>5</v>
      </c>
      <c r="B20">
        <v>1.065E-3</v>
      </c>
    </row>
    <row r="21" spans="1:2" x14ac:dyDescent="0.35">
      <c r="A21" t="s">
        <v>5</v>
      </c>
      <c r="B21">
        <v>1.2E-4</v>
      </c>
    </row>
    <row r="22" spans="1:2" x14ac:dyDescent="0.35">
      <c r="A22" t="s">
        <v>6</v>
      </c>
      <c r="B22">
        <v>1.085E-3</v>
      </c>
    </row>
    <row r="23" spans="1:2" x14ac:dyDescent="0.35">
      <c r="A23" t="s">
        <v>6</v>
      </c>
      <c r="B23">
        <v>1.35E-4</v>
      </c>
    </row>
    <row r="24" spans="1:2" x14ac:dyDescent="0.35">
      <c r="A24" t="s">
        <v>6</v>
      </c>
      <c r="B24">
        <v>1.085E-3</v>
      </c>
    </row>
    <row r="25" spans="1:2" x14ac:dyDescent="0.35">
      <c r="A25" t="s">
        <v>6</v>
      </c>
      <c r="B25">
        <v>1.2999999999999999E-4</v>
      </c>
    </row>
    <row r="26" spans="1:2" x14ac:dyDescent="0.35">
      <c r="A26" t="s">
        <v>6</v>
      </c>
      <c r="B26">
        <v>1.09E-3</v>
      </c>
    </row>
    <row r="27" spans="1:2" x14ac:dyDescent="0.35">
      <c r="A27" t="s">
        <v>7</v>
      </c>
      <c r="B27">
        <v>2.3499999999999999E-4</v>
      </c>
    </row>
    <row r="28" spans="1:2" x14ac:dyDescent="0.35">
      <c r="A28" t="s">
        <v>7</v>
      </c>
      <c r="B28">
        <v>1.245E-3</v>
      </c>
    </row>
    <row r="29" spans="1:2" x14ac:dyDescent="0.35">
      <c r="A29" t="s">
        <v>7</v>
      </c>
      <c r="B29">
        <v>1.65E-4</v>
      </c>
    </row>
    <row r="30" spans="1:2" x14ac:dyDescent="0.35">
      <c r="A30" t="s">
        <v>7</v>
      </c>
      <c r="B30">
        <v>1.1850000000000001E-3</v>
      </c>
    </row>
    <row r="31" spans="1:2" x14ac:dyDescent="0.35">
      <c r="A31" t="s">
        <v>7</v>
      </c>
      <c r="B31">
        <v>1.75E-4</v>
      </c>
    </row>
    <row r="32" spans="1:2" x14ac:dyDescent="0.35">
      <c r="A32" t="s">
        <v>8</v>
      </c>
      <c r="B32">
        <v>1.5399999999999999E-3</v>
      </c>
    </row>
    <row r="33" spans="1:2" x14ac:dyDescent="0.35">
      <c r="A33" t="s">
        <v>8</v>
      </c>
      <c r="B33">
        <v>3.8999999999999999E-4</v>
      </c>
    </row>
    <row r="34" spans="1:2" x14ac:dyDescent="0.35">
      <c r="A34" t="s">
        <v>8</v>
      </c>
      <c r="B34">
        <v>1.0549999999999999E-3</v>
      </c>
    </row>
    <row r="35" spans="1:2" x14ac:dyDescent="0.35">
      <c r="A35" t="s">
        <v>8</v>
      </c>
      <c r="B35">
        <v>4.55E-4</v>
      </c>
    </row>
    <row r="36" spans="1:2" x14ac:dyDescent="0.35">
      <c r="A36" t="s">
        <v>8</v>
      </c>
      <c r="B36">
        <v>9.5500000000000001E-4</v>
      </c>
    </row>
    <row r="37" spans="1:2" x14ac:dyDescent="0.35">
      <c r="A37" t="s">
        <v>9</v>
      </c>
      <c r="B37">
        <v>4.95E-4</v>
      </c>
    </row>
    <row r="38" spans="1:2" x14ac:dyDescent="0.35">
      <c r="A38" t="s">
        <v>9</v>
      </c>
      <c r="B38">
        <v>1.0039999999999999E-3</v>
      </c>
    </row>
    <row r="39" spans="1:2" x14ac:dyDescent="0.35">
      <c r="A39" t="s">
        <v>9</v>
      </c>
      <c r="B39">
        <v>4.6000000000000001E-4</v>
      </c>
    </row>
    <row r="40" spans="1:2" x14ac:dyDescent="0.35">
      <c r="A40" t="s">
        <v>9</v>
      </c>
      <c r="B40">
        <v>1.0549999999999999E-3</v>
      </c>
    </row>
    <row r="41" spans="1:2" x14ac:dyDescent="0.35">
      <c r="A41" t="s">
        <v>9</v>
      </c>
      <c r="B41">
        <v>6.6E-4</v>
      </c>
    </row>
    <row r="42" spans="1:2" x14ac:dyDescent="0.35">
      <c r="A42" t="s">
        <v>10</v>
      </c>
      <c r="B42">
        <v>2.9450000000000001E-3</v>
      </c>
    </row>
    <row r="43" spans="1:2" x14ac:dyDescent="0.35">
      <c r="A43" t="s">
        <v>10</v>
      </c>
      <c r="B43">
        <v>0.58091300000000001</v>
      </c>
    </row>
    <row r="44" spans="1:2" x14ac:dyDescent="0.35">
      <c r="A44" t="s">
        <v>10</v>
      </c>
      <c r="B44">
        <v>9.7499999999999996E-4</v>
      </c>
    </row>
    <row r="45" spans="1:2" x14ac:dyDescent="0.35">
      <c r="A45" t="s">
        <v>10</v>
      </c>
      <c r="B45">
        <v>1.2800000000000001E-3</v>
      </c>
    </row>
    <row r="46" spans="1:2" x14ac:dyDescent="0.35">
      <c r="A46" t="s">
        <v>10</v>
      </c>
      <c r="B46">
        <v>5.1999999999999995E-4</v>
      </c>
    </row>
    <row r="47" spans="1:2" x14ac:dyDescent="0.35">
      <c r="A47" t="s">
        <v>11</v>
      </c>
      <c r="B47">
        <v>1.495E-3</v>
      </c>
    </row>
    <row r="48" spans="1:2" x14ac:dyDescent="0.35">
      <c r="A48" t="s">
        <v>11</v>
      </c>
      <c r="B48">
        <v>8.5499999999999997E-4</v>
      </c>
    </row>
    <row r="49" spans="1:2" x14ac:dyDescent="0.35">
      <c r="A49" t="s">
        <v>11</v>
      </c>
      <c r="B49">
        <v>1.2600000000000001E-3</v>
      </c>
    </row>
    <row r="50" spans="1:2" x14ac:dyDescent="0.35">
      <c r="A50" t="s">
        <v>11</v>
      </c>
      <c r="B50">
        <v>1.075E-3</v>
      </c>
    </row>
    <row r="51" spans="1:2" x14ac:dyDescent="0.35">
      <c r="A51" t="s">
        <v>11</v>
      </c>
      <c r="B51">
        <v>1.0150000000000001E-3</v>
      </c>
    </row>
    <row r="52" spans="1:2" x14ac:dyDescent="0.35">
      <c r="A52" t="s">
        <v>12</v>
      </c>
      <c r="B52">
        <v>1.6199999999999999E-3</v>
      </c>
    </row>
    <row r="53" spans="1:2" x14ac:dyDescent="0.35">
      <c r="A53" t="s">
        <v>12</v>
      </c>
      <c r="B53">
        <v>9.1500000000000001E-4</v>
      </c>
    </row>
    <row r="54" spans="1:2" x14ac:dyDescent="0.35">
      <c r="A54" t="s">
        <v>12</v>
      </c>
      <c r="B54">
        <v>1.735E-3</v>
      </c>
    </row>
    <row r="55" spans="1:2" x14ac:dyDescent="0.35">
      <c r="A55" t="s">
        <v>12</v>
      </c>
      <c r="B55">
        <v>9.0499999999999999E-4</v>
      </c>
    </row>
    <row r="56" spans="1:2" x14ac:dyDescent="0.35">
      <c r="A56" t="s">
        <v>12</v>
      </c>
      <c r="B56">
        <v>1.9449999999999999E-3</v>
      </c>
    </row>
    <row r="57" spans="1:2" x14ac:dyDescent="0.35">
      <c r="A57" t="s">
        <v>13</v>
      </c>
      <c r="B57">
        <v>3.8549999999999999E-3</v>
      </c>
    </row>
    <row r="58" spans="1:2" x14ac:dyDescent="0.35">
      <c r="A58" t="s">
        <v>13</v>
      </c>
      <c r="B58">
        <v>2.565E-3</v>
      </c>
    </row>
    <row r="59" spans="1:2" x14ac:dyDescent="0.35">
      <c r="A59" t="s">
        <v>13</v>
      </c>
      <c r="B59">
        <v>1.3799999999999999E-3</v>
      </c>
    </row>
    <row r="60" spans="1:2" x14ac:dyDescent="0.35">
      <c r="A60" t="s">
        <v>13</v>
      </c>
      <c r="B60">
        <v>2.0899999999999998E-3</v>
      </c>
    </row>
    <row r="61" spans="1:2" x14ac:dyDescent="0.35">
      <c r="A61" t="s">
        <v>13</v>
      </c>
      <c r="B61">
        <v>1.3699999999999999E-3</v>
      </c>
    </row>
    <row r="62" spans="1:2" x14ac:dyDescent="0.35">
      <c r="A62" t="s">
        <v>14</v>
      </c>
      <c r="B62">
        <v>3.8E-3</v>
      </c>
    </row>
    <row r="63" spans="1:2" x14ac:dyDescent="0.35">
      <c r="A63" t="s">
        <v>14</v>
      </c>
      <c r="B63">
        <v>2.1450000000000002E-3</v>
      </c>
    </row>
    <row r="64" spans="1:2" x14ac:dyDescent="0.35">
      <c r="A64" t="s">
        <v>14</v>
      </c>
      <c r="B64">
        <v>2.8900000000000002E-3</v>
      </c>
    </row>
    <row r="65" spans="1:2" x14ac:dyDescent="0.35">
      <c r="A65" t="s">
        <v>14</v>
      </c>
      <c r="B65">
        <v>2.4550000000000002E-3</v>
      </c>
    </row>
    <row r="66" spans="1:2" x14ac:dyDescent="0.35">
      <c r="A66" t="s">
        <v>14</v>
      </c>
      <c r="B66">
        <v>2.5899999999999999E-3</v>
      </c>
    </row>
    <row r="67" spans="1:2" x14ac:dyDescent="0.35">
      <c r="A67" t="s">
        <v>15</v>
      </c>
      <c r="B67">
        <v>2.1900000000000001E-3</v>
      </c>
    </row>
    <row r="68" spans="1:2" x14ac:dyDescent="0.35">
      <c r="A68" t="s">
        <v>15</v>
      </c>
      <c r="B68">
        <v>1.4450000000000001E-3</v>
      </c>
    </row>
    <row r="69" spans="1:2" x14ac:dyDescent="0.35">
      <c r="A69" t="s">
        <v>15</v>
      </c>
      <c r="B69">
        <v>6.3749999999999996E-3</v>
      </c>
    </row>
    <row r="70" spans="1:2" x14ac:dyDescent="0.35">
      <c r="A70" t="s">
        <v>15</v>
      </c>
      <c r="B70">
        <v>4.7450000000000001E-3</v>
      </c>
    </row>
    <row r="71" spans="1:2" x14ac:dyDescent="0.35">
      <c r="A71" t="s">
        <v>15</v>
      </c>
      <c r="B71">
        <v>4.2449999999999996E-3</v>
      </c>
    </row>
    <row r="72" spans="1:2" x14ac:dyDescent="0.35">
      <c r="A72" t="s">
        <v>16</v>
      </c>
      <c r="B72">
        <v>1.1769999999999999E-2</v>
      </c>
    </row>
    <row r="73" spans="1:2" x14ac:dyDescent="0.35">
      <c r="A73" t="s">
        <v>16</v>
      </c>
      <c r="B73">
        <v>1.1665E-2</v>
      </c>
    </row>
    <row r="74" spans="1:2" x14ac:dyDescent="0.35">
      <c r="A74" t="s">
        <v>16</v>
      </c>
      <c r="B74">
        <v>9.7000000000000003E-3</v>
      </c>
    </row>
    <row r="75" spans="1:2" x14ac:dyDescent="0.35">
      <c r="A75" t="s">
        <v>16</v>
      </c>
      <c r="B75">
        <v>9.3100000000000006E-3</v>
      </c>
    </row>
    <row r="76" spans="1:2" x14ac:dyDescent="0.35">
      <c r="A76" t="s">
        <v>16</v>
      </c>
      <c r="B76">
        <v>9.1199999999999996E-3</v>
      </c>
    </row>
    <row r="77" spans="1:2" x14ac:dyDescent="0.35">
      <c r="A77" t="s">
        <v>17</v>
      </c>
      <c r="B77">
        <v>1.9085000000000001E-2</v>
      </c>
    </row>
    <row r="78" spans="1:2" x14ac:dyDescent="0.35">
      <c r="A78" t="s">
        <v>17</v>
      </c>
      <c r="B78">
        <v>2.3E-3</v>
      </c>
    </row>
    <row r="79" spans="1:2" x14ac:dyDescent="0.35">
      <c r="A79" t="s">
        <v>17</v>
      </c>
      <c r="B79">
        <v>2.2925000000000001E-2</v>
      </c>
    </row>
    <row r="80" spans="1:2" x14ac:dyDescent="0.35">
      <c r="A80" t="s">
        <v>17</v>
      </c>
      <c r="B80">
        <v>1.8429999999999998E-2</v>
      </c>
    </row>
    <row r="81" spans="1:2" x14ac:dyDescent="0.35">
      <c r="A81" t="s">
        <v>17</v>
      </c>
      <c r="B81">
        <v>1.9363999999999999E-2</v>
      </c>
    </row>
    <row r="82" spans="1:2" x14ac:dyDescent="0.35">
      <c r="A82" t="s">
        <v>18</v>
      </c>
      <c r="B82">
        <v>3.4845000000000001E-2</v>
      </c>
    </row>
    <row r="83" spans="1:2" x14ac:dyDescent="0.35">
      <c r="A83" t="s">
        <v>18</v>
      </c>
      <c r="B83">
        <v>4.2594E-2</v>
      </c>
    </row>
    <row r="84" spans="1:2" x14ac:dyDescent="0.35">
      <c r="A84" t="s">
        <v>18</v>
      </c>
      <c r="B84">
        <v>3.1745000000000002E-2</v>
      </c>
    </row>
    <row r="85" spans="1:2" x14ac:dyDescent="0.35">
      <c r="A85" t="s">
        <v>18</v>
      </c>
      <c r="B85">
        <v>3.7518999999999997E-2</v>
      </c>
    </row>
    <row r="86" spans="1:2" x14ac:dyDescent="0.35">
      <c r="A86" t="s">
        <v>18</v>
      </c>
      <c r="B86">
        <v>3.6679999999999997E-2</v>
      </c>
    </row>
    <row r="87" spans="1:2" x14ac:dyDescent="0.35">
      <c r="A87" t="s">
        <v>19</v>
      </c>
      <c r="B87">
        <v>7.3770000000000002E-2</v>
      </c>
    </row>
    <row r="88" spans="1:2" x14ac:dyDescent="0.35">
      <c r="A88" t="s">
        <v>19</v>
      </c>
      <c r="B88">
        <v>0.103419</v>
      </c>
    </row>
    <row r="89" spans="1:2" x14ac:dyDescent="0.35">
      <c r="A89" t="s">
        <v>19</v>
      </c>
      <c r="B89">
        <v>7.2935E-2</v>
      </c>
    </row>
    <row r="90" spans="1:2" x14ac:dyDescent="0.35">
      <c r="A90" t="s">
        <v>19</v>
      </c>
      <c r="B90">
        <v>7.2495000000000004E-2</v>
      </c>
    </row>
    <row r="91" spans="1:2" x14ac:dyDescent="0.35">
      <c r="A91" t="s">
        <v>19</v>
      </c>
      <c r="B91">
        <v>7.0690000000000003E-2</v>
      </c>
    </row>
    <row r="92" spans="1:2" x14ac:dyDescent="0.35">
      <c r="A92" t="s">
        <v>20</v>
      </c>
      <c r="B92">
        <v>0.42751299999999998</v>
      </c>
    </row>
    <row r="93" spans="1:2" x14ac:dyDescent="0.35">
      <c r="A93" t="s">
        <v>20</v>
      </c>
      <c r="B93">
        <v>0.15098</v>
      </c>
    </row>
    <row r="94" spans="1:2" x14ac:dyDescent="0.35">
      <c r="A94" t="s">
        <v>20</v>
      </c>
      <c r="B94">
        <v>0.15656500000000001</v>
      </c>
    </row>
    <row r="95" spans="1:2" x14ac:dyDescent="0.35">
      <c r="A95" t="s">
        <v>20</v>
      </c>
      <c r="B95">
        <v>4.3225E-2</v>
      </c>
    </row>
    <row r="96" spans="1:2" x14ac:dyDescent="0.35">
      <c r="A96" t="s">
        <v>20</v>
      </c>
      <c r="B96">
        <v>1.6815E-2</v>
      </c>
    </row>
    <row r="97" spans="1:2" x14ac:dyDescent="0.35">
      <c r="A97" t="s">
        <v>21</v>
      </c>
      <c r="B97">
        <v>0.53559800000000002</v>
      </c>
    </row>
    <row r="98" spans="1:2" x14ac:dyDescent="0.35">
      <c r="A98" t="s">
        <v>21</v>
      </c>
      <c r="B98">
        <v>4.5005000000000003E-2</v>
      </c>
    </row>
    <row r="99" spans="1:2" x14ac:dyDescent="0.35">
      <c r="A99" t="s">
        <v>21</v>
      </c>
      <c r="B99">
        <v>6.2754000000000004E-2</v>
      </c>
    </row>
    <row r="100" spans="1:2" x14ac:dyDescent="0.35">
      <c r="A100" t="s">
        <v>21</v>
      </c>
      <c r="B100">
        <v>4.0894E-2</v>
      </c>
    </row>
    <row r="101" spans="1:2" x14ac:dyDescent="0.35">
      <c r="A101" t="s">
        <v>21</v>
      </c>
      <c r="B101">
        <v>6.0264999999999999E-2</v>
      </c>
    </row>
    <row r="102" spans="1:2" x14ac:dyDescent="0.35">
      <c r="A102" t="s">
        <v>22</v>
      </c>
      <c r="B102">
        <v>0.55757299999999999</v>
      </c>
    </row>
    <row r="103" spans="1:2" x14ac:dyDescent="0.35">
      <c r="A103" t="s">
        <v>22</v>
      </c>
      <c r="B103">
        <v>5.0215000000000003E-2</v>
      </c>
    </row>
    <row r="104" spans="1:2" x14ac:dyDescent="0.35">
      <c r="A104" t="s">
        <v>22</v>
      </c>
      <c r="B104">
        <v>4.9775E-2</v>
      </c>
    </row>
    <row r="105" spans="1:2" x14ac:dyDescent="0.35">
      <c r="A105" t="s">
        <v>22</v>
      </c>
      <c r="B105">
        <v>5.0965000000000003E-2</v>
      </c>
    </row>
    <row r="106" spans="1:2" x14ac:dyDescent="0.35">
      <c r="A106" t="s">
        <v>22</v>
      </c>
      <c r="B106">
        <v>4.8890000000000003E-2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C80E-7F83-430B-BA6B-56EFA4F2B414}">
  <dimension ref="A1:B106"/>
  <sheetViews>
    <sheetView workbookViewId="0">
      <selection activeCell="G17" sqref="G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1.8505000000000001E-2</v>
      </c>
    </row>
    <row r="3" spans="1:2" x14ac:dyDescent="0.35">
      <c r="A3" t="s">
        <v>2</v>
      </c>
      <c r="B3">
        <v>3.4250000000000001E-3</v>
      </c>
    </row>
    <row r="4" spans="1:2" x14ac:dyDescent="0.35">
      <c r="A4" t="s">
        <v>2</v>
      </c>
      <c r="B4">
        <v>8.9499999999999996E-4</v>
      </c>
    </row>
    <row r="5" spans="1:2" x14ac:dyDescent="0.35">
      <c r="A5" t="s">
        <v>2</v>
      </c>
      <c r="B5">
        <v>1.08E-3</v>
      </c>
    </row>
    <row r="6" spans="1:2" x14ac:dyDescent="0.35">
      <c r="A6" t="s">
        <v>2</v>
      </c>
      <c r="B6">
        <v>6.7000000000000002E-4</v>
      </c>
    </row>
    <row r="7" spans="1:2" x14ac:dyDescent="0.35">
      <c r="A7" t="s">
        <v>3</v>
      </c>
      <c r="B7">
        <v>7.9000000000000001E-4</v>
      </c>
    </row>
    <row r="8" spans="1:2" x14ac:dyDescent="0.35">
      <c r="A8" t="s">
        <v>3</v>
      </c>
      <c r="B8">
        <v>6.7500000000000004E-4</v>
      </c>
    </row>
    <row r="9" spans="1:2" x14ac:dyDescent="0.35">
      <c r="A9" t="s">
        <v>3</v>
      </c>
      <c r="B9">
        <v>6.5499999999999998E-4</v>
      </c>
    </row>
    <row r="10" spans="1:2" x14ac:dyDescent="0.35">
      <c r="A10" t="s">
        <v>3</v>
      </c>
      <c r="B10">
        <v>6.6E-4</v>
      </c>
    </row>
    <row r="11" spans="1:2" x14ac:dyDescent="0.35">
      <c r="A11" t="s">
        <v>3</v>
      </c>
      <c r="B11">
        <v>6.6E-4</v>
      </c>
    </row>
    <row r="12" spans="1:2" x14ac:dyDescent="0.35">
      <c r="A12" t="s">
        <v>4</v>
      </c>
      <c r="B12">
        <v>6.8499999999999995E-4</v>
      </c>
    </row>
    <row r="13" spans="1:2" x14ac:dyDescent="0.35">
      <c r="A13" t="s">
        <v>4</v>
      </c>
      <c r="B13">
        <v>6.5499999999999998E-4</v>
      </c>
    </row>
    <row r="14" spans="1:2" x14ac:dyDescent="0.35">
      <c r="A14" t="s">
        <v>4</v>
      </c>
      <c r="B14">
        <v>6.6E-4</v>
      </c>
    </row>
    <row r="15" spans="1:2" x14ac:dyDescent="0.35">
      <c r="A15" t="s">
        <v>4</v>
      </c>
      <c r="B15">
        <v>6.6500000000000001E-4</v>
      </c>
    </row>
    <row r="16" spans="1:2" x14ac:dyDescent="0.35">
      <c r="A16" t="s">
        <v>4</v>
      </c>
      <c r="B16">
        <v>6.5499999999999998E-4</v>
      </c>
    </row>
    <row r="17" spans="1:2" x14ac:dyDescent="0.35">
      <c r="A17" t="s">
        <v>5</v>
      </c>
      <c r="B17">
        <v>7.5500000000000003E-4</v>
      </c>
    </row>
    <row r="18" spans="1:2" x14ac:dyDescent="0.35">
      <c r="A18" t="s">
        <v>5</v>
      </c>
      <c r="B18">
        <v>6.9999999999999999E-4</v>
      </c>
    </row>
    <row r="19" spans="1:2" x14ac:dyDescent="0.35">
      <c r="A19" t="s">
        <v>5</v>
      </c>
      <c r="B19">
        <v>7.1500000000000003E-4</v>
      </c>
    </row>
    <row r="20" spans="1:2" x14ac:dyDescent="0.35">
      <c r="A20" t="s">
        <v>5</v>
      </c>
      <c r="B20">
        <v>6.6500000000000001E-4</v>
      </c>
    </row>
    <row r="21" spans="1:2" x14ac:dyDescent="0.35">
      <c r="A21" t="s">
        <v>5</v>
      </c>
      <c r="B21">
        <v>6.6E-4</v>
      </c>
    </row>
    <row r="22" spans="1:2" x14ac:dyDescent="0.35">
      <c r="A22" t="s">
        <v>6</v>
      </c>
      <c r="B22">
        <v>7.0500000000000001E-4</v>
      </c>
    </row>
    <row r="23" spans="1:2" x14ac:dyDescent="0.35">
      <c r="A23" t="s">
        <v>6</v>
      </c>
      <c r="B23">
        <v>7.0500000000000001E-4</v>
      </c>
    </row>
    <row r="24" spans="1:2" x14ac:dyDescent="0.35">
      <c r="A24" t="s">
        <v>6</v>
      </c>
      <c r="B24">
        <v>6.9499999999999998E-4</v>
      </c>
    </row>
    <row r="25" spans="1:2" x14ac:dyDescent="0.35">
      <c r="A25" t="s">
        <v>6</v>
      </c>
      <c r="B25">
        <v>6.8999999999999997E-4</v>
      </c>
    </row>
    <row r="26" spans="1:2" x14ac:dyDescent="0.35">
      <c r="A26" t="s">
        <v>6</v>
      </c>
      <c r="B26">
        <v>6.9499999999999998E-4</v>
      </c>
    </row>
    <row r="27" spans="1:2" x14ac:dyDescent="0.35">
      <c r="A27" t="s">
        <v>7</v>
      </c>
      <c r="B27">
        <v>8.6499999999999999E-4</v>
      </c>
    </row>
    <row r="28" spans="1:2" x14ac:dyDescent="0.35">
      <c r="A28" t="s">
        <v>7</v>
      </c>
      <c r="B28">
        <v>8.25E-4</v>
      </c>
    </row>
    <row r="29" spans="1:2" x14ac:dyDescent="0.35">
      <c r="A29" t="s">
        <v>7</v>
      </c>
      <c r="B29">
        <v>8.25E-4</v>
      </c>
    </row>
    <row r="30" spans="1:2" x14ac:dyDescent="0.35">
      <c r="A30" t="s">
        <v>7</v>
      </c>
      <c r="B30">
        <v>8.3000000000000001E-4</v>
      </c>
    </row>
    <row r="31" spans="1:2" x14ac:dyDescent="0.35">
      <c r="A31" t="s">
        <v>7</v>
      </c>
      <c r="B31">
        <v>1.7949999999999999E-3</v>
      </c>
    </row>
    <row r="32" spans="1:2" x14ac:dyDescent="0.35">
      <c r="A32" t="s">
        <v>8</v>
      </c>
      <c r="B32">
        <v>2.3649999999999999E-3</v>
      </c>
    </row>
    <row r="33" spans="1:2" x14ac:dyDescent="0.35">
      <c r="A33" t="s">
        <v>8</v>
      </c>
      <c r="B33">
        <v>8.9499999999999996E-4</v>
      </c>
    </row>
    <row r="34" spans="1:2" x14ac:dyDescent="0.35">
      <c r="A34" t="s">
        <v>8</v>
      </c>
      <c r="B34">
        <v>8.8000000000000003E-4</v>
      </c>
    </row>
    <row r="35" spans="1:2" x14ac:dyDescent="0.35">
      <c r="A35" t="s">
        <v>8</v>
      </c>
      <c r="B35">
        <v>8.5499999999999997E-4</v>
      </c>
    </row>
    <row r="36" spans="1:2" x14ac:dyDescent="0.35">
      <c r="A36" t="s">
        <v>8</v>
      </c>
      <c r="B36">
        <v>8.5499999999999997E-4</v>
      </c>
    </row>
    <row r="37" spans="1:2" x14ac:dyDescent="0.35">
      <c r="A37" t="s">
        <v>9</v>
      </c>
      <c r="B37">
        <v>1.252E-2</v>
      </c>
    </row>
    <row r="38" spans="1:2" x14ac:dyDescent="0.35">
      <c r="A38" t="s">
        <v>9</v>
      </c>
      <c r="B38">
        <v>3.5100000000000001E-3</v>
      </c>
    </row>
    <row r="39" spans="1:2" x14ac:dyDescent="0.35">
      <c r="A39" t="s">
        <v>9</v>
      </c>
      <c r="B39">
        <v>2.385E-3</v>
      </c>
    </row>
    <row r="40" spans="1:2" x14ac:dyDescent="0.35">
      <c r="A40" t="s">
        <v>9</v>
      </c>
      <c r="B40">
        <v>2.1450000000000002E-3</v>
      </c>
    </row>
    <row r="41" spans="1:2" x14ac:dyDescent="0.35">
      <c r="A41" t="s">
        <v>9</v>
      </c>
      <c r="B41">
        <v>2.1900000000000001E-3</v>
      </c>
    </row>
    <row r="42" spans="1:2" x14ac:dyDescent="0.35">
      <c r="A42" t="s">
        <v>10</v>
      </c>
      <c r="B42">
        <v>2.4599999999999999E-3</v>
      </c>
    </row>
    <row r="43" spans="1:2" x14ac:dyDescent="0.35">
      <c r="A43" t="s">
        <v>10</v>
      </c>
      <c r="B43">
        <v>5.3949999999999996E-3</v>
      </c>
    </row>
    <row r="44" spans="1:2" x14ac:dyDescent="0.35">
      <c r="A44" t="s">
        <v>10</v>
      </c>
      <c r="B44">
        <v>7.3550000000000004E-3</v>
      </c>
    </row>
    <row r="45" spans="1:2" x14ac:dyDescent="0.35">
      <c r="A45" t="s">
        <v>10</v>
      </c>
      <c r="B45">
        <v>4.535E-3</v>
      </c>
    </row>
    <row r="46" spans="1:2" x14ac:dyDescent="0.35">
      <c r="A46" t="s">
        <v>10</v>
      </c>
      <c r="B46">
        <v>2.745E-3</v>
      </c>
    </row>
    <row r="47" spans="1:2" x14ac:dyDescent="0.35">
      <c r="A47" t="s">
        <v>11</v>
      </c>
      <c r="B47">
        <v>3.46E-3</v>
      </c>
    </row>
    <row r="48" spans="1:2" x14ac:dyDescent="0.35">
      <c r="A48" t="s">
        <v>11</v>
      </c>
      <c r="B48">
        <v>3.375E-3</v>
      </c>
    </row>
    <row r="49" spans="1:2" x14ac:dyDescent="0.35">
      <c r="A49" t="s">
        <v>11</v>
      </c>
      <c r="B49">
        <v>3.2000000000000002E-3</v>
      </c>
    </row>
    <row r="50" spans="1:2" x14ac:dyDescent="0.35">
      <c r="A50" t="s">
        <v>11</v>
      </c>
      <c r="B50">
        <v>3.2100000000000002E-3</v>
      </c>
    </row>
    <row r="51" spans="1:2" x14ac:dyDescent="0.35">
      <c r="A51" t="s">
        <v>11</v>
      </c>
      <c r="B51">
        <v>3.215E-3</v>
      </c>
    </row>
    <row r="52" spans="1:2" x14ac:dyDescent="0.35">
      <c r="A52" t="s">
        <v>12</v>
      </c>
      <c r="B52">
        <v>5.0549999999999996E-3</v>
      </c>
    </row>
    <row r="53" spans="1:2" x14ac:dyDescent="0.35">
      <c r="A53" t="s">
        <v>12</v>
      </c>
      <c r="B53">
        <v>4.7650000000000001E-3</v>
      </c>
    </row>
    <row r="54" spans="1:2" x14ac:dyDescent="0.35">
      <c r="A54" t="s">
        <v>12</v>
      </c>
      <c r="B54">
        <v>4.6800000000000001E-3</v>
      </c>
    </row>
    <row r="55" spans="1:2" x14ac:dyDescent="0.35">
      <c r="A55" t="s">
        <v>12</v>
      </c>
      <c r="B55">
        <v>4.7600000000000003E-3</v>
      </c>
    </row>
    <row r="56" spans="1:2" x14ac:dyDescent="0.35">
      <c r="A56" t="s">
        <v>12</v>
      </c>
      <c r="B56">
        <v>4.6750000000000003E-3</v>
      </c>
    </row>
    <row r="57" spans="1:2" x14ac:dyDescent="0.35">
      <c r="A57" t="s">
        <v>13</v>
      </c>
      <c r="B57">
        <v>7.4400000000000004E-3</v>
      </c>
    </row>
    <row r="58" spans="1:2" x14ac:dyDescent="0.35">
      <c r="A58" t="s">
        <v>13</v>
      </c>
      <c r="B58">
        <v>7.6750000000000004E-3</v>
      </c>
    </row>
    <row r="59" spans="1:2" x14ac:dyDescent="0.35">
      <c r="A59" t="s">
        <v>13</v>
      </c>
      <c r="B59">
        <v>7.6649999999999999E-3</v>
      </c>
    </row>
    <row r="60" spans="1:2" x14ac:dyDescent="0.35">
      <c r="A60" t="s">
        <v>13</v>
      </c>
      <c r="B60">
        <v>7.535E-3</v>
      </c>
    </row>
    <row r="61" spans="1:2" x14ac:dyDescent="0.35">
      <c r="A61" t="s">
        <v>13</v>
      </c>
      <c r="B61">
        <v>7.5249999999999996E-3</v>
      </c>
    </row>
    <row r="62" spans="1:2" x14ac:dyDescent="0.35">
      <c r="A62" t="s">
        <v>14</v>
      </c>
      <c r="B62">
        <v>1.6320000000000001E-2</v>
      </c>
    </row>
    <row r="63" spans="1:2" x14ac:dyDescent="0.35">
      <c r="A63" t="s">
        <v>14</v>
      </c>
      <c r="B63">
        <v>1.7510000000000001E-2</v>
      </c>
    </row>
    <row r="64" spans="1:2" x14ac:dyDescent="0.35">
      <c r="A64" t="s">
        <v>14</v>
      </c>
      <c r="B64">
        <v>1.8089999999999998E-2</v>
      </c>
    </row>
    <row r="65" spans="1:2" x14ac:dyDescent="0.35">
      <c r="A65" t="s">
        <v>14</v>
      </c>
      <c r="B65">
        <v>1.7184999999999999E-2</v>
      </c>
    </row>
    <row r="66" spans="1:2" x14ac:dyDescent="0.35">
      <c r="A66" t="s">
        <v>14</v>
      </c>
      <c r="B66">
        <v>1.6549000000000001E-2</v>
      </c>
    </row>
    <row r="67" spans="1:2" x14ac:dyDescent="0.35">
      <c r="A67" t="s">
        <v>15</v>
      </c>
      <c r="B67">
        <v>2.8174999999999999E-2</v>
      </c>
    </row>
    <row r="68" spans="1:2" x14ac:dyDescent="0.35">
      <c r="A68" t="s">
        <v>15</v>
      </c>
      <c r="B68">
        <v>2.8969999999999999E-2</v>
      </c>
    </row>
    <row r="69" spans="1:2" x14ac:dyDescent="0.35">
      <c r="A69" t="s">
        <v>15</v>
      </c>
      <c r="B69">
        <v>3.1390000000000001E-2</v>
      </c>
    </row>
    <row r="70" spans="1:2" x14ac:dyDescent="0.35">
      <c r="A70" t="s">
        <v>15</v>
      </c>
      <c r="B70">
        <v>2.8705000000000001E-2</v>
      </c>
    </row>
    <row r="71" spans="1:2" x14ac:dyDescent="0.35">
      <c r="A71" t="s">
        <v>15</v>
      </c>
      <c r="B71">
        <v>2.8119999999999999E-2</v>
      </c>
    </row>
    <row r="72" spans="1:2" x14ac:dyDescent="0.35">
      <c r="A72" t="s">
        <v>16</v>
      </c>
      <c r="B72">
        <v>5.5754999999999999E-2</v>
      </c>
    </row>
    <row r="73" spans="1:2" x14ac:dyDescent="0.35">
      <c r="A73" t="s">
        <v>16</v>
      </c>
      <c r="B73">
        <v>5.2444999999999999E-2</v>
      </c>
    </row>
    <row r="74" spans="1:2" x14ac:dyDescent="0.35">
      <c r="A74" t="s">
        <v>16</v>
      </c>
      <c r="B74">
        <v>5.3690000000000002E-2</v>
      </c>
    </row>
    <row r="75" spans="1:2" x14ac:dyDescent="0.35">
      <c r="A75" t="s">
        <v>16</v>
      </c>
      <c r="B75">
        <v>5.6590000000000001E-2</v>
      </c>
    </row>
    <row r="76" spans="1:2" x14ac:dyDescent="0.35">
      <c r="A76" t="s">
        <v>16</v>
      </c>
      <c r="B76">
        <v>5.3205000000000002E-2</v>
      </c>
    </row>
    <row r="77" spans="1:2" x14ac:dyDescent="0.35">
      <c r="A77" t="s">
        <v>17</v>
      </c>
      <c r="B77">
        <v>0.10420500000000001</v>
      </c>
    </row>
    <row r="78" spans="1:2" x14ac:dyDescent="0.35">
      <c r="A78" t="s">
        <v>17</v>
      </c>
      <c r="B78">
        <v>0.107184</v>
      </c>
    </row>
    <row r="79" spans="1:2" x14ac:dyDescent="0.35">
      <c r="A79" t="s">
        <v>17</v>
      </c>
      <c r="B79">
        <v>0.104405</v>
      </c>
    </row>
    <row r="80" spans="1:2" x14ac:dyDescent="0.35">
      <c r="A80" t="s">
        <v>17</v>
      </c>
      <c r="B80">
        <v>0.103825</v>
      </c>
    </row>
    <row r="81" spans="1:2" x14ac:dyDescent="0.35">
      <c r="A81" t="s">
        <v>17</v>
      </c>
      <c r="B81">
        <v>0.10818999999999999</v>
      </c>
    </row>
    <row r="82" spans="1:2" x14ac:dyDescent="0.35">
      <c r="A82" t="s">
        <v>18</v>
      </c>
      <c r="B82">
        <v>0.19871</v>
      </c>
    </row>
    <row r="83" spans="1:2" x14ac:dyDescent="0.35">
      <c r="A83" t="s">
        <v>18</v>
      </c>
      <c r="B83">
        <v>0.19702900000000001</v>
      </c>
    </row>
    <row r="84" spans="1:2" x14ac:dyDescent="0.35">
      <c r="A84" t="s">
        <v>18</v>
      </c>
      <c r="B84">
        <v>0.20671999999999999</v>
      </c>
    </row>
    <row r="85" spans="1:2" x14ac:dyDescent="0.35">
      <c r="A85" t="s">
        <v>18</v>
      </c>
      <c r="B85">
        <v>0.183895</v>
      </c>
    </row>
    <row r="86" spans="1:2" x14ac:dyDescent="0.35">
      <c r="A86" t="s">
        <v>18</v>
      </c>
      <c r="B86">
        <v>0.17879</v>
      </c>
    </row>
    <row r="87" spans="1:2" x14ac:dyDescent="0.35">
      <c r="A87" t="s">
        <v>19</v>
      </c>
      <c r="B87">
        <v>0.35949900000000001</v>
      </c>
    </row>
    <row r="88" spans="1:2" x14ac:dyDescent="0.35">
      <c r="A88" t="s">
        <v>19</v>
      </c>
      <c r="B88">
        <v>0.359815</v>
      </c>
    </row>
    <row r="89" spans="1:2" x14ac:dyDescent="0.35">
      <c r="A89" t="s">
        <v>19</v>
      </c>
      <c r="B89">
        <v>0.36136000000000001</v>
      </c>
    </row>
    <row r="90" spans="1:2" x14ac:dyDescent="0.35">
      <c r="A90" t="s">
        <v>19</v>
      </c>
      <c r="B90">
        <v>0.35959000000000002</v>
      </c>
    </row>
    <row r="91" spans="1:2" x14ac:dyDescent="0.35">
      <c r="A91" t="s">
        <v>19</v>
      </c>
      <c r="B91">
        <v>0.356684</v>
      </c>
    </row>
    <row r="92" spans="1:2" x14ac:dyDescent="0.35">
      <c r="A92" t="s">
        <v>20</v>
      </c>
      <c r="B92">
        <v>1.263989</v>
      </c>
    </row>
    <row r="93" spans="1:2" x14ac:dyDescent="0.35">
      <c r="A93" t="s">
        <v>20</v>
      </c>
      <c r="B93">
        <v>0.70393399999999995</v>
      </c>
    </row>
    <row r="94" spans="1:2" x14ac:dyDescent="0.35">
      <c r="A94" t="s">
        <v>20</v>
      </c>
      <c r="B94">
        <v>0.70276400000000006</v>
      </c>
    </row>
    <row r="95" spans="1:2" x14ac:dyDescent="0.35">
      <c r="A95" t="s">
        <v>20</v>
      </c>
      <c r="B95">
        <v>0.70186999999999999</v>
      </c>
    </row>
    <row r="96" spans="1:2" x14ac:dyDescent="0.35">
      <c r="A96" t="s">
        <v>20</v>
      </c>
      <c r="B96">
        <v>0.70018999999999998</v>
      </c>
    </row>
    <row r="97" spans="1:2" x14ac:dyDescent="0.35">
      <c r="A97" t="s">
        <v>21</v>
      </c>
      <c r="B97">
        <v>2.1860430000000002</v>
      </c>
    </row>
    <row r="98" spans="1:2" x14ac:dyDescent="0.35">
      <c r="A98" t="s">
        <v>21</v>
      </c>
      <c r="B98">
        <v>1.4005289999999999</v>
      </c>
    </row>
    <row r="99" spans="1:2" x14ac:dyDescent="0.35">
      <c r="A99" t="s">
        <v>21</v>
      </c>
      <c r="B99">
        <v>1.398244</v>
      </c>
    </row>
    <row r="100" spans="1:2" x14ac:dyDescent="0.35">
      <c r="A100" t="s">
        <v>21</v>
      </c>
      <c r="B100">
        <v>1.3973739999999999</v>
      </c>
    </row>
    <row r="101" spans="1:2" x14ac:dyDescent="0.35">
      <c r="A101" t="s">
        <v>21</v>
      </c>
      <c r="B101">
        <v>1.400174</v>
      </c>
    </row>
    <row r="102" spans="1:2" x14ac:dyDescent="0.35">
      <c r="A102" t="s">
        <v>22</v>
      </c>
      <c r="B102">
        <v>3.6443370000000002</v>
      </c>
    </row>
    <row r="103" spans="1:2" x14ac:dyDescent="0.35">
      <c r="A103" t="s">
        <v>22</v>
      </c>
      <c r="B103">
        <v>2.810867</v>
      </c>
    </row>
    <row r="104" spans="1:2" x14ac:dyDescent="0.35">
      <c r="A104" t="s">
        <v>22</v>
      </c>
      <c r="B104">
        <v>2.8076780000000001</v>
      </c>
    </row>
    <row r="105" spans="1:2" x14ac:dyDescent="0.35">
      <c r="A105" t="s">
        <v>22</v>
      </c>
      <c r="B105">
        <v>2.804948</v>
      </c>
    </row>
    <row r="106" spans="1:2" x14ac:dyDescent="0.35">
      <c r="A106" t="s">
        <v>22</v>
      </c>
      <c r="B106">
        <v>2.7989220000000001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51AA-36D9-4165-AB82-7CCBCD5387EC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1.3823999999999999E-2</v>
      </c>
    </row>
    <row r="3" spans="1:2" x14ac:dyDescent="0.35">
      <c r="A3" t="s">
        <v>2</v>
      </c>
      <c r="B3">
        <v>9.0499999999999999E-4</v>
      </c>
    </row>
    <row r="4" spans="1:2" x14ac:dyDescent="0.35">
      <c r="A4" t="s">
        <v>2</v>
      </c>
      <c r="B4">
        <v>8.1499999999999997E-4</v>
      </c>
    </row>
    <row r="5" spans="1:2" x14ac:dyDescent="0.35">
      <c r="A5" t="s">
        <v>2</v>
      </c>
      <c r="B5">
        <v>7.3999999999999999E-4</v>
      </c>
    </row>
    <row r="6" spans="1:2" x14ac:dyDescent="0.35">
      <c r="A6" t="s">
        <v>2</v>
      </c>
      <c r="B6">
        <v>7.5000000000000002E-4</v>
      </c>
    </row>
    <row r="7" spans="1:2" x14ac:dyDescent="0.35">
      <c r="A7" t="s">
        <v>3</v>
      </c>
      <c r="B7">
        <v>7.9500000000000003E-4</v>
      </c>
    </row>
    <row r="8" spans="1:2" x14ac:dyDescent="0.35">
      <c r="A8" t="s">
        <v>3</v>
      </c>
      <c r="B8">
        <v>7.5500000000000003E-4</v>
      </c>
    </row>
    <row r="9" spans="1:2" x14ac:dyDescent="0.35">
      <c r="A9" t="s">
        <v>3</v>
      </c>
      <c r="B9">
        <v>7.45E-4</v>
      </c>
    </row>
    <row r="10" spans="1:2" x14ac:dyDescent="0.35">
      <c r="A10" t="s">
        <v>3</v>
      </c>
      <c r="B10">
        <v>7.5000000000000002E-4</v>
      </c>
    </row>
    <row r="11" spans="1:2" x14ac:dyDescent="0.35">
      <c r="A11" t="s">
        <v>3</v>
      </c>
      <c r="B11">
        <v>7.6499999999999995E-4</v>
      </c>
    </row>
    <row r="12" spans="1:2" x14ac:dyDescent="0.35">
      <c r="A12" t="s">
        <v>4</v>
      </c>
      <c r="B12">
        <v>8.25E-4</v>
      </c>
    </row>
    <row r="13" spans="1:2" x14ac:dyDescent="0.35">
      <c r="A13" t="s">
        <v>4</v>
      </c>
      <c r="B13">
        <v>7.6000000000000004E-4</v>
      </c>
    </row>
    <row r="14" spans="1:2" x14ac:dyDescent="0.35">
      <c r="A14" t="s">
        <v>4</v>
      </c>
      <c r="B14">
        <v>7.6499999999999995E-4</v>
      </c>
    </row>
    <row r="15" spans="1:2" x14ac:dyDescent="0.35">
      <c r="A15" t="s">
        <v>4</v>
      </c>
      <c r="B15">
        <v>7.7499999999999997E-4</v>
      </c>
    </row>
    <row r="16" spans="1:2" x14ac:dyDescent="0.35">
      <c r="A16" t="s">
        <v>4</v>
      </c>
      <c r="B16">
        <v>7.6000000000000004E-4</v>
      </c>
    </row>
    <row r="17" spans="1:2" x14ac:dyDescent="0.35">
      <c r="A17" t="s">
        <v>5</v>
      </c>
      <c r="B17">
        <v>8.25E-4</v>
      </c>
    </row>
    <row r="18" spans="1:2" x14ac:dyDescent="0.35">
      <c r="A18" t="s">
        <v>5</v>
      </c>
      <c r="B18">
        <v>7.9500000000000003E-4</v>
      </c>
    </row>
    <row r="19" spans="1:2" x14ac:dyDescent="0.35">
      <c r="A19" t="s">
        <v>5</v>
      </c>
      <c r="B19">
        <v>7.9000000000000001E-4</v>
      </c>
    </row>
    <row r="20" spans="1:2" x14ac:dyDescent="0.35">
      <c r="A20" t="s">
        <v>5</v>
      </c>
      <c r="B20">
        <v>7.6499999999999995E-4</v>
      </c>
    </row>
    <row r="21" spans="1:2" x14ac:dyDescent="0.35">
      <c r="A21" t="s">
        <v>5</v>
      </c>
      <c r="B21">
        <v>7.6499999999999995E-4</v>
      </c>
    </row>
    <row r="22" spans="1:2" x14ac:dyDescent="0.35">
      <c r="A22" t="s">
        <v>6</v>
      </c>
      <c r="B22">
        <v>8.1999999999999998E-4</v>
      </c>
    </row>
    <row r="23" spans="1:2" x14ac:dyDescent="0.35">
      <c r="A23" t="s">
        <v>6</v>
      </c>
      <c r="B23">
        <v>8.1499999999999997E-4</v>
      </c>
    </row>
    <row r="24" spans="1:2" x14ac:dyDescent="0.35">
      <c r="A24" t="s">
        <v>6</v>
      </c>
      <c r="B24">
        <v>8.0999999999999996E-4</v>
      </c>
    </row>
    <row r="25" spans="1:2" x14ac:dyDescent="0.35">
      <c r="A25" t="s">
        <v>6</v>
      </c>
      <c r="B25">
        <v>7.85E-4</v>
      </c>
    </row>
    <row r="26" spans="1:2" x14ac:dyDescent="0.35">
      <c r="A26" t="s">
        <v>6</v>
      </c>
      <c r="B26">
        <v>8.0999999999999996E-4</v>
      </c>
    </row>
    <row r="27" spans="1:2" x14ac:dyDescent="0.35">
      <c r="A27" t="s">
        <v>7</v>
      </c>
      <c r="B27">
        <v>9.8499999999999998E-4</v>
      </c>
    </row>
    <row r="28" spans="1:2" x14ac:dyDescent="0.35">
      <c r="A28" t="s">
        <v>7</v>
      </c>
      <c r="B28">
        <v>9.5500000000000001E-4</v>
      </c>
    </row>
    <row r="29" spans="1:2" x14ac:dyDescent="0.35">
      <c r="A29" t="s">
        <v>7</v>
      </c>
      <c r="B29">
        <v>9.4499999999999998E-4</v>
      </c>
    </row>
    <row r="30" spans="1:2" x14ac:dyDescent="0.35">
      <c r="A30" t="s">
        <v>7</v>
      </c>
      <c r="B30">
        <v>9.5E-4</v>
      </c>
    </row>
    <row r="31" spans="1:2" x14ac:dyDescent="0.35">
      <c r="A31" t="s">
        <v>7</v>
      </c>
      <c r="B31">
        <v>2.3449999999999999E-3</v>
      </c>
    </row>
    <row r="32" spans="1:2" x14ac:dyDescent="0.35">
      <c r="A32" t="s">
        <v>8</v>
      </c>
      <c r="B32">
        <v>2.5999999999999999E-3</v>
      </c>
    </row>
    <row r="33" spans="1:2" x14ac:dyDescent="0.35">
      <c r="A33" t="s">
        <v>8</v>
      </c>
      <c r="B33">
        <v>1.065E-3</v>
      </c>
    </row>
    <row r="34" spans="1:2" x14ac:dyDescent="0.35">
      <c r="A34" t="s">
        <v>8</v>
      </c>
      <c r="B34">
        <v>1.065E-3</v>
      </c>
    </row>
    <row r="35" spans="1:2" x14ac:dyDescent="0.35">
      <c r="A35" t="s">
        <v>8</v>
      </c>
      <c r="B35">
        <v>1.01E-3</v>
      </c>
    </row>
    <row r="36" spans="1:2" x14ac:dyDescent="0.35">
      <c r="A36" t="s">
        <v>8</v>
      </c>
      <c r="B36">
        <v>1.0349999999999999E-3</v>
      </c>
    </row>
    <row r="37" spans="1:2" x14ac:dyDescent="0.35">
      <c r="A37" t="s">
        <v>9</v>
      </c>
      <c r="B37">
        <v>1.4970000000000001E-2</v>
      </c>
    </row>
    <row r="38" spans="1:2" x14ac:dyDescent="0.35">
      <c r="A38" t="s">
        <v>9</v>
      </c>
      <c r="B38">
        <v>2.875E-3</v>
      </c>
    </row>
    <row r="39" spans="1:2" x14ac:dyDescent="0.35">
      <c r="A39" t="s">
        <v>9</v>
      </c>
      <c r="B39">
        <v>2.8300000000000001E-3</v>
      </c>
    </row>
    <row r="40" spans="1:2" x14ac:dyDescent="0.35">
      <c r="A40" t="s">
        <v>9</v>
      </c>
      <c r="B40">
        <v>2.4450000000000001E-3</v>
      </c>
    </row>
    <row r="41" spans="1:2" x14ac:dyDescent="0.35">
      <c r="A41" t="s">
        <v>9</v>
      </c>
      <c r="B41">
        <v>2.6050000000000001E-3</v>
      </c>
    </row>
    <row r="42" spans="1:2" x14ac:dyDescent="0.35">
      <c r="A42" t="s">
        <v>10</v>
      </c>
      <c r="B42">
        <v>2.905E-3</v>
      </c>
    </row>
    <row r="43" spans="1:2" x14ac:dyDescent="0.35">
      <c r="A43" t="s">
        <v>10</v>
      </c>
      <c r="B43">
        <v>7.1500000000000001E-3</v>
      </c>
    </row>
    <row r="44" spans="1:2" x14ac:dyDescent="0.35">
      <c r="A44" t="s">
        <v>10</v>
      </c>
      <c r="B44">
        <v>8.1550000000000008E-3</v>
      </c>
    </row>
    <row r="45" spans="1:2" x14ac:dyDescent="0.35">
      <c r="A45" t="s">
        <v>10</v>
      </c>
      <c r="B45">
        <v>5.2900000000000004E-3</v>
      </c>
    </row>
    <row r="46" spans="1:2" x14ac:dyDescent="0.35">
      <c r="A46" t="s">
        <v>10</v>
      </c>
      <c r="B46">
        <v>3.0000000000000001E-3</v>
      </c>
    </row>
    <row r="47" spans="1:2" x14ac:dyDescent="0.35">
      <c r="A47" t="s">
        <v>11</v>
      </c>
      <c r="B47">
        <v>3.8899999999999998E-3</v>
      </c>
    </row>
    <row r="48" spans="1:2" x14ac:dyDescent="0.35">
      <c r="A48" t="s">
        <v>11</v>
      </c>
      <c r="B48">
        <v>3.8999999999999998E-3</v>
      </c>
    </row>
    <row r="49" spans="1:2" x14ac:dyDescent="0.35">
      <c r="A49" t="s">
        <v>11</v>
      </c>
      <c r="B49">
        <v>4.1050000000000001E-3</v>
      </c>
    </row>
    <row r="50" spans="1:2" x14ac:dyDescent="0.35">
      <c r="A50" t="s">
        <v>11</v>
      </c>
      <c r="B50">
        <v>3.7499999999999999E-3</v>
      </c>
    </row>
    <row r="51" spans="1:2" x14ac:dyDescent="0.35">
      <c r="A51" t="s">
        <v>11</v>
      </c>
      <c r="B51">
        <v>3.9249999999999997E-3</v>
      </c>
    </row>
    <row r="52" spans="1:2" x14ac:dyDescent="0.35">
      <c r="A52" t="s">
        <v>12</v>
      </c>
      <c r="B52">
        <v>5.535E-3</v>
      </c>
    </row>
    <row r="53" spans="1:2" x14ac:dyDescent="0.35">
      <c r="A53" t="s">
        <v>12</v>
      </c>
      <c r="B53">
        <v>5.8799999999999998E-3</v>
      </c>
    </row>
    <row r="54" spans="1:2" x14ac:dyDescent="0.35">
      <c r="A54" t="s">
        <v>12</v>
      </c>
      <c r="B54">
        <v>5.4799999999999996E-3</v>
      </c>
    </row>
    <row r="55" spans="1:2" x14ac:dyDescent="0.35">
      <c r="A55" t="s">
        <v>12</v>
      </c>
      <c r="B55">
        <v>5.5300000000000002E-3</v>
      </c>
    </row>
    <row r="56" spans="1:2" x14ac:dyDescent="0.35">
      <c r="A56" t="s">
        <v>12</v>
      </c>
      <c r="B56">
        <v>5.6150000000000002E-3</v>
      </c>
    </row>
    <row r="57" spans="1:2" x14ac:dyDescent="0.35">
      <c r="A57" t="s">
        <v>13</v>
      </c>
      <c r="B57">
        <v>8.8900000000000003E-3</v>
      </c>
    </row>
    <row r="58" spans="1:2" x14ac:dyDescent="0.35">
      <c r="A58" t="s">
        <v>13</v>
      </c>
      <c r="B58">
        <v>8.8299999999999993E-3</v>
      </c>
    </row>
    <row r="59" spans="1:2" x14ac:dyDescent="0.35">
      <c r="A59" t="s">
        <v>13</v>
      </c>
      <c r="B59">
        <v>8.9440000000000006E-3</v>
      </c>
    </row>
    <row r="60" spans="1:2" x14ac:dyDescent="0.35">
      <c r="A60" t="s">
        <v>13</v>
      </c>
      <c r="B60">
        <v>8.8599999999999998E-3</v>
      </c>
    </row>
    <row r="61" spans="1:2" x14ac:dyDescent="0.35">
      <c r="A61" t="s">
        <v>13</v>
      </c>
      <c r="B61">
        <v>8.9350000000000002E-3</v>
      </c>
    </row>
    <row r="62" spans="1:2" x14ac:dyDescent="0.35">
      <c r="A62" t="s">
        <v>14</v>
      </c>
      <c r="B62">
        <v>1.9545E-2</v>
      </c>
    </row>
    <row r="63" spans="1:2" x14ac:dyDescent="0.35">
      <c r="A63" t="s">
        <v>14</v>
      </c>
      <c r="B63">
        <v>1.9664000000000001E-2</v>
      </c>
    </row>
    <row r="64" spans="1:2" x14ac:dyDescent="0.35">
      <c r="A64" t="s">
        <v>14</v>
      </c>
      <c r="B64">
        <v>2.154E-2</v>
      </c>
    </row>
    <row r="65" spans="1:2" x14ac:dyDescent="0.35">
      <c r="A65" t="s">
        <v>14</v>
      </c>
      <c r="B65">
        <v>2.0879000000000002E-2</v>
      </c>
    </row>
    <row r="66" spans="1:2" x14ac:dyDescent="0.35">
      <c r="A66" t="s">
        <v>14</v>
      </c>
      <c r="B66">
        <v>1.9379E-2</v>
      </c>
    </row>
    <row r="67" spans="1:2" x14ac:dyDescent="0.35">
      <c r="A67" t="s">
        <v>15</v>
      </c>
      <c r="B67">
        <v>3.3168999999999997E-2</v>
      </c>
    </row>
    <row r="68" spans="1:2" x14ac:dyDescent="0.35">
      <c r="A68" t="s">
        <v>15</v>
      </c>
      <c r="B68">
        <v>3.4049000000000003E-2</v>
      </c>
    </row>
    <row r="69" spans="1:2" x14ac:dyDescent="0.35">
      <c r="A69" t="s">
        <v>15</v>
      </c>
      <c r="B69">
        <v>3.2599000000000003E-2</v>
      </c>
    </row>
    <row r="70" spans="1:2" x14ac:dyDescent="0.35">
      <c r="A70" t="s">
        <v>15</v>
      </c>
      <c r="B70">
        <v>3.2660000000000002E-2</v>
      </c>
    </row>
    <row r="71" spans="1:2" x14ac:dyDescent="0.35">
      <c r="A71" t="s">
        <v>15</v>
      </c>
      <c r="B71">
        <v>3.372E-2</v>
      </c>
    </row>
    <row r="72" spans="1:2" x14ac:dyDescent="0.35">
      <c r="A72" t="s">
        <v>16</v>
      </c>
      <c r="B72">
        <v>6.7908999999999997E-2</v>
      </c>
    </row>
    <row r="73" spans="1:2" x14ac:dyDescent="0.35">
      <c r="A73" t="s">
        <v>16</v>
      </c>
      <c r="B73">
        <v>8.4764999999999993E-2</v>
      </c>
    </row>
    <row r="74" spans="1:2" x14ac:dyDescent="0.35">
      <c r="A74" t="s">
        <v>16</v>
      </c>
      <c r="B74">
        <v>6.3149999999999998E-2</v>
      </c>
    </row>
    <row r="75" spans="1:2" x14ac:dyDescent="0.35">
      <c r="A75" t="s">
        <v>16</v>
      </c>
      <c r="B75">
        <v>6.3114000000000003E-2</v>
      </c>
    </row>
    <row r="76" spans="1:2" x14ac:dyDescent="0.35">
      <c r="A76" t="s">
        <v>16</v>
      </c>
      <c r="B76">
        <v>6.2504000000000004E-2</v>
      </c>
    </row>
    <row r="77" spans="1:2" x14ac:dyDescent="0.35">
      <c r="A77" t="s">
        <v>17</v>
      </c>
      <c r="B77">
        <v>0.12762899999999999</v>
      </c>
    </row>
    <row r="78" spans="1:2" x14ac:dyDescent="0.35">
      <c r="A78" t="s">
        <v>17</v>
      </c>
      <c r="B78">
        <v>0.126169</v>
      </c>
    </row>
    <row r="79" spans="1:2" x14ac:dyDescent="0.35">
      <c r="A79" t="s">
        <v>17</v>
      </c>
      <c r="B79">
        <v>0.126689</v>
      </c>
    </row>
    <row r="80" spans="1:2" x14ac:dyDescent="0.35">
      <c r="A80" t="s">
        <v>17</v>
      </c>
      <c r="B80">
        <v>0.121944</v>
      </c>
    </row>
    <row r="81" spans="1:2" x14ac:dyDescent="0.35">
      <c r="A81" t="s">
        <v>17</v>
      </c>
      <c r="B81">
        <v>0.12478400000000001</v>
      </c>
    </row>
    <row r="82" spans="1:2" x14ac:dyDescent="0.35">
      <c r="A82" t="s">
        <v>18</v>
      </c>
      <c r="B82">
        <v>0.23624800000000001</v>
      </c>
    </row>
    <row r="83" spans="1:2" x14ac:dyDescent="0.35">
      <c r="A83" t="s">
        <v>18</v>
      </c>
      <c r="B83">
        <v>0.232322</v>
      </c>
    </row>
    <row r="84" spans="1:2" x14ac:dyDescent="0.35">
      <c r="A84" t="s">
        <v>18</v>
      </c>
      <c r="B84">
        <v>0.23683299999999999</v>
      </c>
    </row>
    <row r="85" spans="1:2" x14ac:dyDescent="0.35">
      <c r="A85" t="s">
        <v>18</v>
      </c>
      <c r="B85">
        <v>0.21445800000000001</v>
      </c>
    </row>
    <row r="86" spans="1:2" x14ac:dyDescent="0.35">
      <c r="A86" t="s">
        <v>18</v>
      </c>
      <c r="B86">
        <v>0.215973</v>
      </c>
    </row>
    <row r="87" spans="1:2" x14ac:dyDescent="0.35">
      <c r="A87" t="s">
        <v>19</v>
      </c>
      <c r="B87">
        <v>0.42578100000000002</v>
      </c>
    </row>
    <row r="88" spans="1:2" x14ac:dyDescent="0.35">
      <c r="A88" t="s">
        <v>19</v>
      </c>
      <c r="B88">
        <v>0.43411100000000002</v>
      </c>
    </row>
    <row r="89" spans="1:2" x14ac:dyDescent="0.35">
      <c r="A89" t="s">
        <v>19</v>
      </c>
      <c r="B89">
        <v>0.42569600000000002</v>
      </c>
    </row>
    <row r="90" spans="1:2" x14ac:dyDescent="0.35">
      <c r="A90" t="s">
        <v>19</v>
      </c>
      <c r="B90">
        <v>0.42513499999999999</v>
      </c>
    </row>
    <row r="91" spans="1:2" x14ac:dyDescent="0.35">
      <c r="A91" t="s">
        <v>19</v>
      </c>
      <c r="B91">
        <v>0.425066</v>
      </c>
    </row>
    <row r="92" spans="1:2" x14ac:dyDescent="0.35">
      <c r="A92" t="s">
        <v>20</v>
      </c>
      <c r="B92">
        <v>1.524715</v>
      </c>
    </row>
    <row r="93" spans="1:2" x14ac:dyDescent="0.35">
      <c r="A93" t="s">
        <v>20</v>
      </c>
      <c r="B93">
        <v>0.70657300000000001</v>
      </c>
    </row>
    <row r="94" spans="1:2" x14ac:dyDescent="0.35">
      <c r="A94" t="s">
        <v>20</v>
      </c>
      <c r="B94">
        <v>0.701264</v>
      </c>
    </row>
    <row r="95" spans="1:2" x14ac:dyDescent="0.35">
      <c r="A95" t="s">
        <v>20</v>
      </c>
      <c r="B95">
        <v>0.69971300000000003</v>
      </c>
    </row>
    <row r="96" spans="1:2" x14ac:dyDescent="0.35">
      <c r="A96" t="s">
        <v>20</v>
      </c>
      <c r="B96">
        <v>0.70050800000000002</v>
      </c>
    </row>
    <row r="97" spans="1:2" x14ac:dyDescent="0.35">
      <c r="A97" t="s">
        <v>21</v>
      </c>
      <c r="B97">
        <v>2.1566290000000001</v>
      </c>
    </row>
    <row r="98" spans="1:2" x14ac:dyDescent="0.35">
      <c r="A98" t="s">
        <v>21</v>
      </c>
      <c r="B98">
        <v>1.4020710000000001</v>
      </c>
    </row>
    <row r="99" spans="1:2" x14ac:dyDescent="0.35">
      <c r="A99" t="s">
        <v>21</v>
      </c>
      <c r="B99">
        <v>1.3976759999999999</v>
      </c>
    </row>
    <row r="100" spans="1:2" x14ac:dyDescent="0.35">
      <c r="A100" t="s">
        <v>21</v>
      </c>
      <c r="B100">
        <v>1.400452</v>
      </c>
    </row>
    <row r="101" spans="1:2" x14ac:dyDescent="0.35">
      <c r="A101" t="s">
        <v>21</v>
      </c>
      <c r="B101">
        <v>1.400312</v>
      </c>
    </row>
    <row r="102" spans="1:2" x14ac:dyDescent="0.35">
      <c r="A102" t="s">
        <v>22</v>
      </c>
      <c r="B102">
        <v>3.60466</v>
      </c>
    </row>
    <row r="103" spans="1:2" x14ac:dyDescent="0.35">
      <c r="A103" t="s">
        <v>22</v>
      </c>
      <c r="B103">
        <v>2.8017979999999998</v>
      </c>
    </row>
    <row r="104" spans="1:2" x14ac:dyDescent="0.35">
      <c r="A104" t="s">
        <v>22</v>
      </c>
      <c r="B104">
        <v>2.8028330000000001</v>
      </c>
    </row>
    <row r="105" spans="1:2" x14ac:dyDescent="0.35">
      <c r="A105" t="s">
        <v>22</v>
      </c>
      <c r="B105">
        <v>2.802603</v>
      </c>
    </row>
    <row r="106" spans="1:2" x14ac:dyDescent="0.35">
      <c r="A106" t="s">
        <v>22</v>
      </c>
      <c r="B106">
        <v>2.7978779999999999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C22E-327E-4B00-A5AA-DDC54A9D8374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1.507252</v>
      </c>
    </row>
    <row r="3" spans="1:2" x14ac:dyDescent="0.35">
      <c r="A3" t="s">
        <v>2</v>
      </c>
      <c r="B3">
        <v>2.2000000000000001E-3</v>
      </c>
    </row>
    <row r="4" spans="1:2" x14ac:dyDescent="0.35">
      <c r="A4" t="s">
        <v>2</v>
      </c>
      <c r="B4">
        <v>1.89E-3</v>
      </c>
    </row>
    <row r="5" spans="1:2" x14ac:dyDescent="0.35">
      <c r="A5" t="s">
        <v>2</v>
      </c>
      <c r="B5">
        <v>1.8649999999999999E-3</v>
      </c>
    </row>
    <row r="6" spans="1:2" x14ac:dyDescent="0.35">
      <c r="A6" t="s">
        <v>2</v>
      </c>
      <c r="B6">
        <v>4.4549999999999998E-3</v>
      </c>
    </row>
    <row r="7" spans="1:2" x14ac:dyDescent="0.35">
      <c r="A7" t="s">
        <v>3</v>
      </c>
      <c r="B7">
        <v>1.9E-3</v>
      </c>
    </row>
    <row r="8" spans="1:2" x14ac:dyDescent="0.35">
      <c r="A8" t="s">
        <v>3</v>
      </c>
      <c r="B8">
        <v>1.8500000000000001E-3</v>
      </c>
    </row>
    <row r="9" spans="1:2" x14ac:dyDescent="0.35">
      <c r="A9" t="s">
        <v>3</v>
      </c>
      <c r="B9">
        <v>1.8400000000000001E-3</v>
      </c>
    </row>
    <row r="10" spans="1:2" x14ac:dyDescent="0.35">
      <c r="A10" t="s">
        <v>3</v>
      </c>
      <c r="B10">
        <v>1.8500000000000001E-3</v>
      </c>
    </row>
    <row r="11" spans="1:2" x14ac:dyDescent="0.35">
      <c r="A11" t="s">
        <v>3</v>
      </c>
      <c r="B11">
        <v>1.8450000000000001E-3</v>
      </c>
    </row>
    <row r="12" spans="1:2" x14ac:dyDescent="0.35">
      <c r="A12" t="s">
        <v>4</v>
      </c>
      <c r="B12">
        <v>1.8799999999999999E-3</v>
      </c>
    </row>
    <row r="13" spans="1:2" x14ac:dyDescent="0.35">
      <c r="A13" t="s">
        <v>4</v>
      </c>
      <c r="B13">
        <v>1.8749999999999999E-3</v>
      </c>
    </row>
    <row r="14" spans="1:2" x14ac:dyDescent="0.35">
      <c r="A14" t="s">
        <v>4</v>
      </c>
      <c r="B14">
        <v>1.8649999999999999E-3</v>
      </c>
    </row>
    <row r="15" spans="1:2" x14ac:dyDescent="0.35">
      <c r="A15" t="s">
        <v>4</v>
      </c>
      <c r="B15">
        <v>1.8649999999999999E-3</v>
      </c>
    </row>
    <row r="16" spans="1:2" x14ac:dyDescent="0.35">
      <c r="A16" t="s">
        <v>4</v>
      </c>
      <c r="B16">
        <v>1.92E-3</v>
      </c>
    </row>
    <row r="17" spans="1:2" x14ac:dyDescent="0.35">
      <c r="A17" t="s">
        <v>5</v>
      </c>
      <c r="B17">
        <v>1.99E-3</v>
      </c>
    </row>
    <row r="18" spans="1:2" x14ac:dyDescent="0.35">
      <c r="A18" t="s">
        <v>5</v>
      </c>
      <c r="B18">
        <v>1.905E-3</v>
      </c>
    </row>
    <row r="19" spans="1:2" x14ac:dyDescent="0.35">
      <c r="A19" t="s">
        <v>5</v>
      </c>
      <c r="B19">
        <v>1.8699999999999999E-3</v>
      </c>
    </row>
    <row r="20" spans="1:2" x14ac:dyDescent="0.35">
      <c r="A20" t="s">
        <v>5</v>
      </c>
      <c r="B20">
        <v>1.89E-3</v>
      </c>
    </row>
    <row r="21" spans="1:2" x14ac:dyDescent="0.35">
      <c r="A21" t="s">
        <v>5</v>
      </c>
      <c r="B21">
        <v>1.8649999999999999E-3</v>
      </c>
    </row>
    <row r="22" spans="1:2" x14ac:dyDescent="0.35">
      <c r="A22" t="s">
        <v>6</v>
      </c>
      <c r="B22">
        <v>1.9350000000000001E-3</v>
      </c>
    </row>
    <row r="23" spans="1:2" x14ac:dyDescent="0.35">
      <c r="A23" t="s">
        <v>6</v>
      </c>
      <c r="B23">
        <v>1.895E-3</v>
      </c>
    </row>
    <row r="24" spans="1:2" x14ac:dyDescent="0.35">
      <c r="A24" t="s">
        <v>6</v>
      </c>
      <c r="B24">
        <v>1.89E-3</v>
      </c>
    </row>
    <row r="25" spans="1:2" x14ac:dyDescent="0.35">
      <c r="A25" t="s">
        <v>6</v>
      </c>
      <c r="B25">
        <v>1.905E-3</v>
      </c>
    </row>
    <row r="26" spans="1:2" x14ac:dyDescent="0.35">
      <c r="A26" t="s">
        <v>6</v>
      </c>
      <c r="B26">
        <v>1.89E-3</v>
      </c>
    </row>
    <row r="27" spans="1:2" x14ac:dyDescent="0.35">
      <c r="A27" t="s">
        <v>7</v>
      </c>
      <c r="B27">
        <v>2.1099999999999999E-3</v>
      </c>
    </row>
    <row r="28" spans="1:2" x14ac:dyDescent="0.35">
      <c r="A28" t="s">
        <v>7</v>
      </c>
      <c r="B28">
        <v>2.075E-3</v>
      </c>
    </row>
    <row r="29" spans="1:2" x14ac:dyDescent="0.35">
      <c r="A29" t="s">
        <v>7</v>
      </c>
      <c r="B29">
        <v>2.16E-3</v>
      </c>
    </row>
    <row r="30" spans="1:2" x14ac:dyDescent="0.35">
      <c r="A30" t="s">
        <v>7</v>
      </c>
      <c r="B30">
        <v>2.0699999999999998E-3</v>
      </c>
    </row>
    <row r="31" spans="1:2" x14ac:dyDescent="0.35">
      <c r="A31" t="s">
        <v>7</v>
      </c>
      <c r="B31">
        <v>2.0449999999999999E-3</v>
      </c>
    </row>
    <row r="32" spans="1:2" x14ac:dyDescent="0.35">
      <c r="A32" t="s">
        <v>8</v>
      </c>
      <c r="B32">
        <v>3.5249999999999999E-3</v>
      </c>
    </row>
    <row r="33" spans="1:2" x14ac:dyDescent="0.35">
      <c r="A33" t="s">
        <v>8</v>
      </c>
      <c r="B33">
        <v>2.66E-3</v>
      </c>
    </row>
    <row r="34" spans="1:2" x14ac:dyDescent="0.35">
      <c r="A34" t="s">
        <v>8</v>
      </c>
      <c r="B34">
        <v>2.245E-3</v>
      </c>
    </row>
    <row r="35" spans="1:2" x14ac:dyDescent="0.35">
      <c r="A35" t="s">
        <v>8</v>
      </c>
      <c r="B35">
        <v>2.235E-3</v>
      </c>
    </row>
    <row r="36" spans="1:2" x14ac:dyDescent="0.35">
      <c r="A36" t="s">
        <v>8</v>
      </c>
      <c r="B36">
        <v>2.245E-3</v>
      </c>
    </row>
    <row r="37" spans="1:2" x14ac:dyDescent="0.35">
      <c r="A37" t="s">
        <v>9</v>
      </c>
      <c r="B37">
        <v>2.5000000000000001E-3</v>
      </c>
    </row>
    <row r="38" spans="1:2" x14ac:dyDescent="0.35">
      <c r="A38" t="s">
        <v>9</v>
      </c>
      <c r="B38">
        <v>2.555E-3</v>
      </c>
    </row>
    <row r="39" spans="1:2" x14ac:dyDescent="0.35">
      <c r="A39" t="s">
        <v>9</v>
      </c>
      <c r="B39">
        <v>2.5999999999999999E-3</v>
      </c>
    </row>
    <row r="40" spans="1:2" x14ac:dyDescent="0.35">
      <c r="A40" t="s">
        <v>9</v>
      </c>
      <c r="B40">
        <v>2.7799999999999999E-3</v>
      </c>
    </row>
    <row r="41" spans="1:2" x14ac:dyDescent="0.35">
      <c r="A41" t="s">
        <v>9</v>
      </c>
      <c r="B41">
        <v>2.5049999999999998E-3</v>
      </c>
    </row>
    <row r="42" spans="1:2" x14ac:dyDescent="0.35">
      <c r="A42" t="s">
        <v>10</v>
      </c>
      <c r="B42">
        <v>6.0540000000000004E-3</v>
      </c>
    </row>
    <row r="43" spans="1:2" x14ac:dyDescent="0.35">
      <c r="A43" t="s">
        <v>10</v>
      </c>
      <c r="B43">
        <v>3.6649999999999999E-3</v>
      </c>
    </row>
    <row r="44" spans="1:2" x14ac:dyDescent="0.35">
      <c r="A44" t="s">
        <v>10</v>
      </c>
      <c r="B44">
        <v>3.6700000000000001E-3</v>
      </c>
    </row>
    <row r="45" spans="1:2" x14ac:dyDescent="0.35">
      <c r="A45" t="s">
        <v>10</v>
      </c>
      <c r="B45">
        <v>3.64E-3</v>
      </c>
    </row>
    <row r="46" spans="1:2" x14ac:dyDescent="0.35">
      <c r="A46" t="s">
        <v>10</v>
      </c>
      <c r="B46">
        <v>3.6800000000000001E-3</v>
      </c>
    </row>
    <row r="47" spans="1:2" x14ac:dyDescent="0.35">
      <c r="A47" t="s">
        <v>11</v>
      </c>
      <c r="B47">
        <v>4.28E-3</v>
      </c>
    </row>
    <row r="48" spans="1:2" x14ac:dyDescent="0.35">
      <c r="A48" t="s">
        <v>11</v>
      </c>
      <c r="B48">
        <v>4.5100000000000001E-3</v>
      </c>
    </row>
    <row r="49" spans="1:2" x14ac:dyDescent="0.35">
      <c r="A49" t="s">
        <v>11</v>
      </c>
      <c r="B49">
        <v>4.3299999999999996E-3</v>
      </c>
    </row>
    <row r="50" spans="1:2" x14ac:dyDescent="0.35">
      <c r="A50" t="s">
        <v>11</v>
      </c>
      <c r="B50">
        <v>4.2950000000000002E-3</v>
      </c>
    </row>
    <row r="51" spans="1:2" x14ac:dyDescent="0.35">
      <c r="A51" t="s">
        <v>11</v>
      </c>
      <c r="B51">
        <v>4.2950000000000002E-3</v>
      </c>
    </row>
    <row r="52" spans="1:2" x14ac:dyDescent="0.35">
      <c r="A52" t="s">
        <v>12</v>
      </c>
      <c r="B52">
        <v>6.195E-3</v>
      </c>
    </row>
    <row r="53" spans="1:2" x14ac:dyDescent="0.35">
      <c r="A53" t="s">
        <v>12</v>
      </c>
      <c r="B53">
        <v>6.195E-3</v>
      </c>
    </row>
    <row r="54" spans="1:2" x14ac:dyDescent="0.35">
      <c r="A54" t="s">
        <v>12</v>
      </c>
      <c r="B54">
        <v>6.0899999999999999E-3</v>
      </c>
    </row>
    <row r="55" spans="1:2" x14ac:dyDescent="0.35">
      <c r="A55" t="s">
        <v>12</v>
      </c>
      <c r="B55">
        <v>6.13E-3</v>
      </c>
    </row>
    <row r="56" spans="1:2" x14ac:dyDescent="0.35">
      <c r="A56" t="s">
        <v>12</v>
      </c>
      <c r="B56">
        <v>6.1999999999999998E-3</v>
      </c>
    </row>
    <row r="57" spans="1:2" x14ac:dyDescent="0.35">
      <c r="A57" t="s">
        <v>13</v>
      </c>
      <c r="B57">
        <v>0.61978200000000006</v>
      </c>
    </row>
    <row r="58" spans="1:2" x14ac:dyDescent="0.35">
      <c r="A58" t="s">
        <v>13</v>
      </c>
      <c r="B58">
        <v>1.0385E-2</v>
      </c>
    </row>
    <row r="59" spans="1:2" x14ac:dyDescent="0.35">
      <c r="A59" t="s">
        <v>13</v>
      </c>
      <c r="B59">
        <v>1.005E-2</v>
      </c>
    </row>
    <row r="60" spans="1:2" x14ac:dyDescent="0.35">
      <c r="A60" t="s">
        <v>13</v>
      </c>
      <c r="B60">
        <v>9.9699999999999997E-3</v>
      </c>
    </row>
    <row r="61" spans="1:2" x14ac:dyDescent="0.35">
      <c r="A61" t="s">
        <v>13</v>
      </c>
      <c r="B61">
        <v>9.9100000000000004E-3</v>
      </c>
    </row>
    <row r="62" spans="1:2" x14ac:dyDescent="0.35">
      <c r="A62" t="s">
        <v>14</v>
      </c>
      <c r="B62">
        <v>1.7295000000000001E-2</v>
      </c>
    </row>
    <row r="63" spans="1:2" x14ac:dyDescent="0.35">
      <c r="A63" t="s">
        <v>14</v>
      </c>
      <c r="B63">
        <v>1.7350000000000001E-2</v>
      </c>
    </row>
    <row r="64" spans="1:2" x14ac:dyDescent="0.35">
      <c r="A64" t="s">
        <v>14</v>
      </c>
      <c r="B64">
        <v>1.7274999999999999E-2</v>
      </c>
    </row>
    <row r="65" spans="1:2" x14ac:dyDescent="0.35">
      <c r="A65" t="s">
        <v>14</v>
      </c>
      <c r="B65">
        <v>1.7284999999999998E-2</v>
      </c>
    </row>
    <row r="66" spans="1:2" x14ac:dyDescent="0.35">
      <c r="A66" t="s">
        <v>14</v>
      </c>
      <c r="B66">
        <v>1.7245E-2</v>
      </c>
    </row>
    <row r="67" spans="1:2" x14ac:dyDescent="0.35">
      <c r="A67" t="s">
        <v>15</v>
      </c>
      <c r="B67">
        <v>3.0984999999999999E-2</v>
      </c>
    </row>
    <row r="68" spans="1:2" x14ac:dyDescent="0.35">
      <c r="A68" t="s">
        <v>15</v>
      </c>
      <c r="B68">
        <v>3.1244999999999998E-2</v>
      </c>
    </row>
    <row r="69" spans="1:2" x14ac:dyDescent="0.35">
      <c r="A69" t="s">
        <v>15</v>
      </c>
      <c r="B69">
        <v>3.1025E-2</v>
      </c>
    </row>
    <row r="70" spans="1:2" x14ac:dyDescent="0.35">
      <c r="A70" t="s">
        <v>15</v>
      </c>
      <c r="B70">
        <v>3.1593999999999997E-2</v>
      </c>
    </row>
    <row r="71" spans="1:2" x14ac:dyDescent="0.35">
      <c r="A71" t="s">
        <v>15</v>
      </c>
      <c r="B71">
        <v>3.0995000000000002E-2</v>
      </c>
    </row>
    <row r="72" spans="1:2" x14ac:dyDescent="0.35">
      <c r="A72" t="s">
        <v>16</v>
      </c>
      <c r="B72">
        <v>5.7334999999999997E-2</v>
      </c>
    </row>
    <row r="73" spans="1:2" x14ac:dyDescent="0.35">
      <c r="A73" t="s">
        <v>16</v>
      </c>
      <c r="B73">
        <v>5.6419999999999998E-2</v>
      </c>
    </row>
    <row r="74" spans="1:2" x14ac:dyDescent="0.35">
      <c r="A74" t="s">
        <v>16</v>
      </c>
      <c r="B74">
        <v>5.6585000000000003E-2</v>
      </c>
    </row>
    <row r="75" spans="1:2" x14ac:dyDescent="0.35">
      <c r="A75" t="s">
        <v>16</v>
      </c>
      <c r="B75">
        <v>5.6489999999999999E-2</v>
      </c>
    </row>
    <row r="76" spans="1:2" x14ac:dyDescent="0.35">
      <c r="A76" t="s">
        <v>16</v>
      </c>
      <c r="B76">
        <v>5.6239999999999998E-2</v>
      </c>
    </row>
    <row r="77" spans="1:2" x14ac:dyDescent="0.35">
      <c r="A77" t="s">
        <v>17</v>
      </c>
      <c r="B77">
        <v>0.10951900000000001</v>
      </c>
    </row>
    <row r="78" spans="1:2" x14ac:dyDescent="0.35">
      <c r="A78" t="s">
        <v>17</v>
      </c>
      <c r="B78">
        <v>0.111474</v>
      </c>
    </row>
    <row r="79" spans="1:2" x14ac:dyDescent="0.35">
      <c r="A79" t="s">
        <v>17</v>
      </c>
      <c r="B79">
        <v>0.109529</v>
      </c>
    </row>
    <row r="80" spans="1:2" x14ac:dyDescent="0.35">
      <c r="A80" t="s">
        <v>17</v>
      </c>
      <c r="B80">
        <v>0.10995000000000001</v>
      </c>
    </row>
    <row r="81" spans="1:2" x14ac:dyDescent="0.35">
      <c r="A81" t="s">
        <v>17</v>
      </c>
      <c r="B81">
        <v>0.109959</v>
      </c>
    </row>
    <row r="82" spans="1:2" x14ac:dyDescent="0.35">
      <c r="A82" t="s">
        <v>18</v>
      </c>
      <c r="B82">
        <v>0.20947399999999999</v>
      </c>
    </row>
    <row r="83" spans="1:2" x14ac:dyDescent="0.35">
      <c r="A83" t="s">
        <v>18</v>
      </c>
      <c r="B83">
        <v>0.20835400000000001</v>
      </c>
    </row>
    <row r="84" spans="1:2" x14ac:dyDescent="0.35">
      <c r="A84" t="s">
        <v>18</v>
      </c>
      <c r="B84">
        <v>0.20861399999999999</v>
      </c>
    </row>
    <row r="85" spans="1:2" x14ac:dyDescent="0.35">
      <c r="A85" t="s">
        <v>18</v>
      </c>
      <c r="B85">
        <v>0.210149</v>
      </c>
    </row>
    <row r="86" spans="1:2" x14ac:dyDescent="0.35">
      <c r="A86" t="s">
        <v>18</v>
      </c>
      <c r="B86">
        <v>0.21073900000000001</v>
      </c>
    </row>
    <row r="87" spans="1:2" x14ac:dyDescent="0.35">
      <c r="A87" t="s">
        <v>19</v>
      </c>
      <c r="B87">
        <v>0.40819299999999997</v>
      </c>
    </row>
    <row r="88" spans="1:2" x14ac:dyDescent="0.35">
      <c r="A88" t="s">
        <v>19</v>
      </c>
      <c r="B88">
        <v>0.40778300000000001</v>
      </c>
    </row>
    <row r="89" spans="1:2" x14ac:dyDescent="0.35">
      <c r="A89" t="s">
        <v>19</v>
      </c>
      <c r="B89">
        <v>0.40773300000000001</v>
      </c>
    </row>
    <row r="90" spans="1:2" x14ac:dyDescent="0.35">
      <c r="A90" t="s">
        <v>19</v>
      </c>
      <c r="B90">
        <v>0.40812300000000001</v>
      </c>
    </row>
    <row r="91" spans="1:2" x14ac:dyDescent="0.35">
      <c r="A91" t="s">
        <v>19</v>
      </c>
      <c r="B91">
        <v>0.40656300000000001</v>
      </c>
    </row>
    <row r="92" spans="1:2" x14ac:dyDescent="0.35">
      <c r="A92" t="s">
        <v>20</v>
      </c>
      <c r="B92">
        <v>1.282843</v>
      </c>
    </row>
    <row r="93" spans="1:2" x14ac:dyDescent="0.35">
      <c r="A93" t="s">
        <v>20</v>
      </c>
      <c r="B93">
        <v>0.80557100000000004</v>
      </c>
    </row>
    <row r="94" spans="1:2" x14ac:dyDescent="0.35">
      <c r="A94" t="s">
        <v>20</v>
      </c>
      <c r="B94">
        <v>0.80596100000000004</v>
      </c>
    </row>
    <row r="95" spans="1:2" x14ac:dyDescent="0.35">
      <c r="A95" t="s">
        <v>20</v>
      </c>
      <c r="B95">
        <v>0.80528100000000002</v>
      </c>
    </row>
    <row r="96" spans="1:2" x14ac:dyDescent="0.35">
      <c r="A96" t="s">
        <v>20</v>
      </c>
      <c r="B96">
        <v>0.80838600000000005</v>
      </c>
    </row>
    <row r="97" spans="1:2" x14ac:dyDescent="0.35">
      <c r="A97" t="s">
        <v>21</v>
      </c>
      <c r="B97">
        <v>2.3233320000000002</v>
      </c>
    </row>
    <row r="98" spans="1:2" x14ac:dyDescent="0.35">
      <c r="A98" t="s">
        <v>21</v>
      </c>
      <c r="B98">
        <v>1.597912</v>
      </c>
    </row>
    <row r="99" spans="1:2" x14ac:dyDescent="0.35">
      <c r="A99" t="s">
        <v>21</v>
      </c>
      <c r="B99">
        <v>1.590662</v>
      </c>
    </row>
    <row r="100" spans="1:2" x14ac:dyDescent="0.35">
      <c r="A100" t="s">
        <v>21</v>
      </c>
      <c r="B100">
        <v>1.5957619999999999</v>
      </c>
    </row>
    <row r="101" spans="1:2" x14ac:dyDescent="0.35">
      <c r="A101" t="s">
        <v>21</v>
      </c>
      <c r="B101">
        <v>1.592177</v>
      </c>
    </row>
    <row r="102" spans="1:2" x14ac:dyDescent="0.35">
      <c r="A102" t="s">
        <v>22</v>
      </c>
      <c r="B102">
        <v>3.8823189999999999</v>
      </c>
    </row>
    <row r="103" spans="1:2" x14ac:dyDescent="0.35">
      <c r="A103" t="s">
        <v>22</v>
      </c>
      <c r="B103">
        <v>3.1680429999999999</v>
      </c>
    </row>
    <row r="104" spans="1:2" x14ac:dyDescent="0.35">
      <c r="A104" t="s">
        <v>22</v>
      </c>
      <c r="B104">
        <v>3.1787990000000002</v>
      </c>
    </row>
    <row r="105" spans="1:2" x14ac:dyDescent="0.35">
      <c r="A105" t="s">
        <v>22</v>
      </c>
      <c r="B105">
        <v>3.1758989999999998</v>
      </c>
    </row>
    <row r="106" spans="1:2" x14ac:dyDescent="0.35">
      <c r="A106" t="s">
        <v>22</v>
      </c>
      <c r="B106">
        <v>3.1638130000000002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3BDE-8392-4762-BDC7-F51BB6AEB178}">
  <dimension ref="A1:B106"/>
  <sheetViews>
    <sheetView workbookViewId="0">
      <selection activeCell="E16" sqref="E1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1.582382</v>
      </c>
    </row>
    <row r="3" spans="1:2" x14ac:dyDescent="0.35">
      <c r="A3" t="s">
        <v>2</v>
      </c>
      <c r="B3">
        <v>1.9350000000000001E-3</v>
      </c>
    </row>
    <row r="4" spans="1:2" x14ac:dyDescent="0.35">
      <c r="A4" t="s">
        <v>2</v>
      </c>
      <c r="B4">
        <v>1.6050000000000001E-3</v>
      </c>
    </row>
    <row r="5" spans="1:2" x14ac:dyDescent="0.35">
      <c r="A5" t="s">
        <v>2</v>
      </c>
      <c r="B5">
        <v>1.585E-3</v>
      </c>
    </row>
    <row r="6" spans="1:2" x14ac:dyDescent="0.35">
      <c r="A6" t="s">
        <v>2</v>
      </c>
      <c r="B6">
        <v>1.58E-3</v>
      </c>
    </row>
    <row r="7" spans="1:2" x14ac:dyDescent="0.35">
      <c r="A7" t="s">
        <v>3</v>
      </c>
      <c r="B7">
        <v>1.6199999999999999E-3</v>
      </c>
    </row>
    <row r="8" spans="1:2" x14ac:dyDescent="0.35">
      <c r="A8" t="s">
        <v>3</v>
      </c>
      <c r="B8">
        <v>1.5950000000000001E-3</v>
      </c>
    </row>
    <row r="9" spans="1:2" x14ac:dyDescent="0.35">
      <c r="A9" t="s">
        <v>3</v>
      </c>
      <c r="B9">
        <v>1.585E-3</v>
      </c>
    </row>
    <row r="10" spans="1:2" x14ac:dyDescent="0.35">
      <c r="A10" t="s">
        <v>3</v>
      </c>
      <c r="B10">
        <v>1.575E-3</v>
      </c>
    </row>
    <row r="11" spans="1:2" x14ac:dyDescent="0.35">
      <c r="A11" t="s">
        <v>3</v>
      </c>
      <c r="B11">
        <v>1.5900000000000001E-3</v>
      </c>
    </row>
    <row r="12" spans="1:2" x14ac:dyDescent="0.35">
      <c r="A12" t="s">
        <v>4</v>
      </c>
      <c r="B12">
        <v>1.6249999999999999E-3</v>
      </c>
    </row>
    <row r="13" spans="1:2" x14ac:dyDescent="0.35">
      <c r="A13" t="s">
        <v>4</v>
      </c>
      <c r="B13">
        <v>1.6000000000000001E-3</v>
      </c>
    </row>
    <row r="14" spans="1:2" x14ac:dyDescent="0.35">
      <c r="A14" t="s">
        <v>4</v>
      </c>
      <c r="B14">
        <v>1.5900000000000001E-3</v>
      </c>
    </row>
    <row r="15" spans="1:2" x14ac:dyDescent="0.35">
      <c r="A15" t="s">
        <v>4</v>
      </c>
      <c r="B15">
        <v>1.5950000000000001E-3</v>
      </c>
    </row>
    <row r="16" spans="1:2" x14ac:dyDescent="0.35">
      <c r="A16" t="s">
        <v>4</v>
      </c>
      <c r="B16">
        <v>1.6800000000000001E-3</v>
      </c>
    </row>
    <row r="17" spans="1:2" x14ac:dyDescent="0.35">
      <c r="A17" t="s">
        <v>5</v>
      </c>
      <c r="B17">
        <v>1.74E-3</v>
      </c>
    </row>
    <row r="18" spans="1:2" x14ac:dyDescent="0.35">
      <c r="A18" t="s">
        <v>5</v>
      </c>
      <c r="B18">
        <v>1.6299999999999999E-3</v>
      </c>
    </row>
    <row r="19" spans="1:2" x14ac:dyDescent="0.35">
      <c r="A19" t="s">
        <v>5</v>
      </c>
      <c r="B19">
        <v>1.6149999999999999E-3</v>
      </c>
    </row>
    <row r="20" spans="1:2" x14ac:dyDescent="0.35">
      <c r="A20" t="s">
        <v>5</v>
      </c>
      <c r="B20">
        <v>1.6149999999999999E-3</v>
      </c>
    </row>
    <row r="21" spans="1:2" x14ac:dyDescent="0.35">
      <c r="A21" t="s">
        <v>5</v>
      </c>
      <c r="B21">
        <v>1.6149999999999999E-3</v>
      </c>
    </row>
    <row r="22" spans="1:2" x14ac:dyDescent="0.35">
      <c r="A22" t="s">
        <v>6</v>
      </c>
      <c r="B22">
        <v>1.6800000000000001E-3</v>
      </c>
    </row>
    <row r="23" spans="1:2" x14ac:dyDescent="0.35">
      <c r="A23" t="s">
        <v>6</v>
      </c>
      <c r="B23">
        <v>1.635E-3</v>
      </c>
    </row>
    <row r="24" spans="1:2" x14ac:dyDescent="0.35">
      <c r="A24" t="s">
        <v>6</v>
      </c>
      <c r="B24">
        <v>1.655E-3</v>
      </c>
    </row>
    <row r="25" spans="1:2" x14ac:dyDescent="0.35">
      <c r="A25" t="s">
        <v>6</v>
      </c>
      <c r="B25">
        <v>1.6249999999999999E-3</v>
      </c>
    </row>
    <row r="26" spans="1:2" x14ac:dyDescent="0.35">
      <c r="A26" t="s">
        <v>6</v>
      </c>
      <c r="B26">
        <v>1.635E-3</v>
      </c>
    </row>
    <row r="27" spans="1:2" x14ac:dyDescent="0.35">
      <c r="A27" t="s">
        <v>7</v>
      </c>
      <c r="B27">
        <v>1.895E-3</v>
      </c>
    </row>
    <row r="28" spans="1:2" x14ac:dyDescent="0.35">
      <c r="A28" t="s">
        <v>7</v>
      </c>
      <c r="B28">
        <v>1.805E-3</v>
      </c>
    </row>
    <row r="29" spans="1:2" x14ac:dyDescent="0.35">
      <c r="A29" t="s">
        <v>7</v>
      </c>
      <c r="B29">
        <v>1.8400000000000001E-3</v>
      </c>
    </row>
    <row r="30" spans="1:2" x14ac:dyDescent="0.35">
      <c r="A30" t="s">
        <v>7</v>
      </c>
      <c r="B30">
        <v>1.7849999999999999E-3</v>
      </c>
    </row>
    <row r="31" spans="1:2" x14ac:dyDescent="0.35">
      <c r="A31" t="s">
        <v>7</v>
      </c>
      <c r="B31">
        <v>1.8500000000000001E-3</v>
      </c>
    </row>
    <row r="32" spans="1:2" x14ac:dyDescent="0.35">
      <c r="A32" t="s">
        <v>8</v>
      </c>
      <c r="B32">
        <v>2.7000000000000001E-3</v>
      </c>
    </row>
    <row r="33" spans="1:2" x14ac:dyDescent="0.35">
      <c r="A33" t="s">
        <v>8</v>
      </c>
      <c r="B33">
        <v>2.2750000000000001E-3</v>
      </c>
    </row>
    <row r="34" spans="1:2" x14ac:dyDescent="0.35">
      <c r="A34" t="s">
        <v>8</v>
      </c>
      <c r="B34">
        <v>1.9849999999999998E-3</v>
      </c>
    </row>
    <row r="35" spans="1:2" x14ac:dyDescent="0.35">
      <c r="A35" t="s">
        <v>8</v>
      </c>
      <c r="B35">
        <v>1.98E-3</v>
      </c>
    </row>
    <row r="36" spans="1:2" x14ac:dyDescent="0.35">
      <c r="A36" t="s">
        <v>8</v>
      </c>
      <c r="B36">
        <v>1.9849999999999998E-3</v>
      </c>
    </row>
    <row r="37" spans="1:2" x14ac:dyDescent="0.35">
      <c r="A37" t="s">
        <v>9</v>
      </c>
      <c r="B37">
        <v>2.245E-3</v>
      </c>
    </row>
    <row r="38" spans="1:2" x14ac:dyDescent="0.35">
      <c r="A38" t="s">
        <v>9</v>
      </c>
      <c r="B38">
        <v>2.3900000000000002E-3</v>
      </c>
    </row>
    <row r="39" spans="1:2" x14ac:dyDescent="0.35">
      <c r="A39" t="s">
        <v>9</v>
      </c>
      <c r="B39">
        <v>2.4399999999999999E-3</v>
      </c>
    </row>
    <row r="40" spans="1:2" x14ac:dyDescent="0.35">
      <c r="A40" t="s">
        <v>9</v>
      </c>
      <c r="B40">
        <v>2.4450000000000001E-3</v>
      </c>
    </row>
    <row r="41" spans="1:2" x14ac:dyDescent="0.35">
      <c r="A41" t="s">
        <v>9</v>
      </c>
      <c r="B41">
        <v>2.2650000000000001E-3</v>
      </c>
    </row>
    <row r="42" spans="1:2" x14ac:dyDescent="0.35">
      <c r="A42" t="s">
        <v>10</v>
      </c>
      <c r="B42">
        <v>5.9350000000000002E-3</v>
      </c>
    </row>
    <row r="43" spans="1:2" x14ac:dyDescent="0.35">
      <c r="A43" t="s">
        <v>10</v>
      </c>
      <c r="B43">
        <v>2.9250000000000001E-3</v>
      </c>
    </row>
    <row r="44" spans="1:2" x14ac:dyDescent="0.35">
      <c r="A44" t="s">
        <v>10</v>
      </c>
      <c r="B44">
        <v>2.97E-3</v>
      </c>
    </row>
    <row r="45" spans="1:2" x14ac:dyDescent="0.35">
      <c r="A45" t="s">
        <v>10</v>
      </c>
      <c r="B45">
        <v>2.8649999999999999E-3</v>
      </c>
    </row>
    <row r="46" spans="1:2" x14ac:dyDescent="0.35">
      <c r="A46" t="s">
        <v>10</v>
      </c>
      <c r="B46">
        <v>2.875E-3</v>
      </c>
    </row>
    <row r="47" spans="1:2" x14ac:dyDescent="0.35">
      <c r="A47" t="s">
        <v>11</v>
      </c>
      <c r="B47">
        <v>3.8549999999999999E-3</v>
      </c>
    </row>
    <row r="48" spans="1:2" x14ac:dyDescent="0.35">
      <c r="A48" t="s">
        <v>11</v>
      </c>
      <c r="B48">
        <v>3.8449999999999999E-3</v>
      </c>
    </row>
    <row r="49" spans="1:2" x14ac:dyDescent="0.35">
      <c r="A49" t="s">
        <v>11</v>
      </c>
      <c r="B49">
        <v>3.8500000000000001E-3</v>
      </c>
    </row>
    <row r="50" spans="1:2" x14ac:dyDescent="0.35">
      <c r="A50" t="s">
        <v>11</v>
      </c>
      <c r="B50">
        <v>3.7699999999999999E-3</v>
      </c>
    </row>
    <row r="51" spans="1:2" x14ac:dyDescent="0.35">
      <c r="A51" t="s">
        <v>11</v>
      </c>
      <c r="B51">
        <v>3.8149999999999998E-3</v>
      </c>
    </row>
    <row r="52" spans="1:2" x14ac:dyDescent="0.35">
      <c r="A52" t="s">
        <v>12</v>
      </c>
      <c r="B52">
        <v>5.5449999999999996E-3</v>
      </c>
    </row>
    <row r="53" spans="1:2" x14ac:dyDescent="0.35">
      <c r="A53" t="s">
        <v>12</v>
      </c>
      <c r="B53">
        <v>5.5199999999999997E-3</v>
      </c>
    </row>
    <row r="54" spans="1:2" x14ac:dyDescent="0.35">
      <c r="A54" t="s">
        <v>12</v>
      </c>
      <c r="B54">
        <v>5.535E-3</v>
      </c>
    </row>
    <row r="55" spans="1:2" x14ac:dyDescent="0.35">
      <c r="A55" t="s">
        <v>12</v>
      </c>
      <c r="B55">
        <v>5.5240000000000003E-3</v>
      </c>
    </row>
    <row r="56" spans="1:2" x14ac:dyDescent="0.35">
      <c r="A56" t="s">
        <v>12</v>
      </c>
      <c r="B56">
        <v>5.6800000000000002E-3</v>
      </c>
    </row>
    <row r="57" spans="1:2" x14ac:dyDescent="0.35">
      <c r="A57" t="s">
        <v>13</v>
      </c>
      <c r="B57">
        <v>0.64311399999999996</v>
      </c>
    </row>
    <row r="58" spans="1:2" x14ac:dyDescent="0.35">
      <c r="A58" t="s">
        <v>13</v>
      </c>
      <c r="B58">
        <v>9.8150000000000008E-3</v>
      </c>
    </row>
    <row r="59" spans="1:2" x14ac:dyDescent="0.35">
      <c r="A59" t="s">
        <v>13</v>
      </c>
      <c r="B59">
        <v>9.2399999999999999E-3</v>
      </c>
    </row>
    <row r="60" spans="1:2" x14ac:dyDescent="0.35">
      <c r="A60" t="s">
        <v>13</v>
      </c>
      <c r="B60">
        <v>9.1599999999999997E-3</v>
      </c>
    </row>
    <row r="61" spans="1:2" x14ac:dyDescent="0.35">
      <c r="A61" t="s">
        <v>13</v>
      </c>
      <c r="B61">
        <v>9.3550000000000005E-3</v>
      </c>
    </row>
    <row r="62" spans="1:2" x14ac:dyDescent="0.35">
      <c r="A62" t="s">
        <v>14</v>
      </c>
      <c r="B62">
        <v>1.6234999999999999E-2</v>
      </c>
    </row>
    <row r="63" spans="1:2" x14ac:dyDescent="0.35">
      <c r="A63" t="s">
        <v>14</v>
      </c>
      <c r="B63">
        <v>1.6205000000000001E-2</v>
      </c>
    </row>
    <row r="64" spans="1:2" x14ac:dyDescent="0.35">
      <c r="A64" t="s">
        <v>14</v>
      </c>
      <c r="B64">
        <v>1.6215E-2</v>
      </c>
    </row>
    <row r="65" spans="1:2" x14ac:dyDescent="0.35">
      <c r="A65" t="s">
        <v>14</v>
      </c>
      <c r="B65">
        <v>1.6289000000000001E-2</v>
      </c>
    </row>
    <row r="66" spans="1:2" x14ac:dyDescent="0.35">
      <c r="A66" t="s">
        <v>14</v>
      </c>
      <c r="B66">
        <v>1.6109999999999999E-2</v>
      </c>
    </row>
    <row r="67" spans="1:2" x14ac:dyDescent="0.35">
      <c r="A67" t="s">
        <v>15</v>
      </c>
      <c r="B67">
        <v>3.0665000000000001E-2</v>
      </c>
    </row>
    <row r="68" spans="1:2" x14ac:dyDescent="0.35">
      <c r="A68" t="s">
        <v>15</v>
      </c>
      <c r="B68">
        <v>2.9385000000000001E-2</v>
      </c>
    </row>
    <row r="69" spans="1:2" x14ac:dyDescent="0.35">
      <c r="A69" t="s">
        <v>15</v>
      </c>
      <c r="B69">
        <v>2.9360000000000001E-2</v>
      </c>
    </row>
    <row r="70" spans="1:2" x14ac:dyDescent="0.35">
      <c r="A70" t="s">
        <v>15</v>
      </c>
      <c r="B70">
        <v>2.9385000000000001E-2</v>
      </c>
    </row>
    <row r="71" spans="1:2" x14ac:dyDescent="0.35">
      <c r="A71" t="s">
        <v>15</v>
      </c>
      <c r="B71">
        <v>2.9600000000000001E-2</v>
      </c>
    </row>
    <row r="72" spans="1:2" x14ac:dyDescent="0.35">
      <c r="A72" t="s">
        <v>16</v>
      </c>
      <c r="B72">
        <v>6.0789999999999997E-2</v>
      </c>
    </row>
    <row r="73" spans="1:2" x14ac:dyDescent="0.35">
      <c r="A73" t="s">
        <v>16</v>
      </c>
      <c r="B73">
        <v>5.5919999999999997E-2</v>
      </c>
    </row>
    <row r="74" spans="1:2" x14ac:dyDescent="0.35">
      <c r="A74" t="s">
        <v>16</v>
      </c>
      <c r="B74">
        <v>5.6214E-2</v>
      </c>
    </row>
    <row r="75" spans="1:2" x14ac:dyDescent="0.35">
      <c r="A75" t="s">
        <v>16</v>
      </c>
      <c r="B75">
        <v>5.5890000000000002E-2</v>
      </c>
    </row>
    <row r="76" spans="1:2" x14ac:dyDescent="0.35">
      <c r="A76" t="s">
        <v>16</v>
      </c>
      <c r="B76">
        <v>5.8604999999999997E-2</v>
      </c>
    </row>
    <row r="77" spans="1:2" x14ac:dyDescent="0.35">
      <c r="A77" t="s">
        <v>17</v>
      </c>
      <c r="B77">
        <v>0.108289</v>
      </c>
    </row>
    <row r="78" spans="1:2" x14ac:dyDescent="0.35">
      <c r="A78" t="s">
        <v>17</v>
      </c>
      <c r="B78">
        <v>0.108514</v>
      </c>
    </row>
    <row r="79" spans="1:2" x14ac:dyDescent="0.35">
      <c r="A79" t="s">
        <v>17</v>
      </c>
      <c r="B79">
        <v>9.8493999999999998E-2</v>
      </c>
    </row>
    <row r="80" spans="1:2" x14ac:dyDescent="0.35">
      <c r="A80" t="s">
        <v>17</v>
      </c>
      <c r="B80">
        <v>9.1474E-2</v>
      </c>
    </row>
    <row r="81" spans="1:2" x14ac:dyDescent="0.35">
      <c r="A81" t="s">
        <v>17</v>
      </c>
      <c r="B81">
        <v>9.1778999999999999E-2</v>
      </c>
    </row>
    <row r="82" spans="1:2" x14ac:dyDescent="0.35">
      <c r="A82" t="s">
        <v>18</v>
      </c>
      <c r="B82">
        <v>0.178478</v>
      </c>
    </row>
    <row r="83" spans="1:2" x14ac:dyDescent="0.35">
      <c r="A83" t="s">
        <v>18</v>
      </c>
      <c r="B83">
        <v>0.20576900000000001</v>
      </c>
    </row>
    <row r="84" spans="1:2" x14ac:dyDescent="0.35">
      <c r="A84" t="s">
        <v>18</v>
      </c>
      <c r="B84">
        <v>0.21557299999999999</v>
      </c>
    </row>
    <row r="85" spans="1:2" x14ac:dyDescent="0.35">
      <c r="A85" t="s">
        <v>18</v>
      </c>
      <c r="B85">
        <v>0.21725800000000001</v>
      </c>
    </row>
    <row r="86" spans="1:2" x14ac:dyDescent="0.35">
      <c r="A86" t="s">
        <v>18</v>
      </c>
      <c r="B86">
        <v>0.17880299999999999</v>
      </c>
    </row>
    <row r="87" spans="1:2" x14ac:dyDescent="0.35">
      <c r="A87" t="s">
        <v>19</v>
      </c>
      <c r="B87">
        <v>0.35635699999999998</v>
      </c>
    </row>
    <row r="88" spans="1:2" x14ac:dyDescent="0.35">
      <c r="A88" t="s">
        <v>19</v>
      </c>
      <c r="B88">
        <v>0.35612199999999999</v>
      </c>
    </row>
    <row r="89" spans="1:2" x14ac:dyDescent="0.35">
      <c r="A89" t="s">
        <v>19</v>
      </c>
      <c r="B89">
        <v>0.35405700000000001</v>
      </c>
    </row>
    <row r="90" spans="1:2" x14ac:dyDescent="0.35">
      <c r="A90" t="s">
        <v>19</v>
      </c>
      <c r="B90">
        <v>0.35571199999999997</v>
      </c>
    </row>
    <row r="91" spans="1:2" x14ac:dyDescent="0.35">
      <c r="A91" t="s">
        <v>19</v>
      </c>
      <c r="B91">
        <v>0.35536699999999999</v>
      </c>
    </row>
    <row r="92" spans="1:2" x14ac:dyDescent="0.35">
      <c r="A92" t="s">
        <v>20</v>
      </c>
      <c r="B92">
        <v>1.19967</v>
      </c>
    </row>
    <row r="93" spans="1:2" x14ac:dyDescent="0.35">
      <c r="A93" t="s">
        <v>20</v>
      </c>
      <c r="B93">
        <v>0.71547899999999998</v>
      </c>
    </row>
    <row r="94" spans="1:2" x14ac:dyDescent="0.35">
      <c r="A94" t="s">
        <v>20</v>
      </c>
      <c r="B94">
        <v>0.71326400000000001</v>
      </c>
    </row>
    <row r="95" spans="1:2" x14ac:dyDescent="0.35">
      <c r="A95" t="s">
        <v>20</v>
      </c>
      <c r="B95">
        <v>0.71126900000000004</v>
      </c>
    </row>
    <row r="96" spans="1:2" x14ac:dyDescent="0.35">
      <c r="A96" t="s">
        <v>20</v>
      </c>
      <c r="B96">
        <v>0.71052899999999997</v>
      </c>
    </row>
    <row r="97" spans="1:2" x14ac:dyDescent="0.35">
      <c r="A97" t="s">
        <v>21</v>
      </c>
      <c r="B97">
        <v>2.119437</v>
      </c>
    </row>
    <row r="98" spans="1:2" x14ac:dyDescent="0.35">
      <c r="A98" t="s">
        <v>21</v>
      </c>
      <c r="B98">
        <v>1.4164330000000001</v>
      </c>
    </row>
    <row r="99" spans="1:2" x14ac:dyDescent="0.35">
      <c r="A99" t="s">
        <v>21</v>
      </c>
      <c r="B99">
        <v>1.412123</v>
      </c>
    </row>
    <row r="100" spans="1:2" x14ac:dyDescent="0.35">
      <c r="A100" t="s">
        <v>21</v>
      </c>
      <c r="B100">
        <v>1.4145380000000001</v>
      </c>
    </row>
    <row r="101" spans="1:2" x14ac:dyDescent="0.35">
      <c r="A101" t="s">
        <v>21</v>
      </c>
      <c r="B101">
        <v>1.4133530000000001</v>
      </c>
    </row>
    <row r="102" spans="1:2" x14ac:dyDescent="0.35">
      <c r="A102" t="s">
        <v>22</v>
      </c>
      <c r="B102">
        <v>3.5234299999999998</v>
      </c>
    </row>
    <row r="103" spans="1:2" x14ac:dyDescent="0.35">
      <c r="A103" t="s">
        <v>22</v>
      </c>
      <c r="B103">
        <v>2.8194859999999999</v>
      </c>
    </row>
    <row r="104" spans="1:2" x14ac:dyDescent="0.35">
      <c r="A104" t="s">
        <v>22</v>
      </c>
      <c r="B104">
        <v>2.8237960000000002</v>
      </c>
    </row>
    <row r="105" spans="1:2" x14ac:dyDescent="0.35">
      <c r="A105" t="s">
        <v>22</v>
      </c>
      <c r="B105">
        <v>2.8239909999999999</v>
      </c>
    </row>
    <row r="106" spans="1:2" x14ac:dyDescent="0.35">
      <c r="A106" t="s">
        <v>22</v>
      </c>
      <c r="B106">
        <v>2.8224710000000002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0743-9247-49BD-ABB2-6D73790448D7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5.9899999999999997E-3</v>
      </c>
    </row>
    <row r="3" spans="1:2" x14ac:dyDescent="0.35">
      <c r="A3" t="s">
        <v>2</v>
      </c>
      <c r="B3">
        <v>2.05E-4</v>
      </c>
    </row>
    <row r="4" spans="1:2" x14ac:dyDescent="0.35">
      <c r="A4" t="s">
        <v>2</v>
      </c>
      <c r="B4">
        <v>7.6999999999999996E-4</v>
      </c>
    </row>
    <row r="5" spans="1:2" x14ac:dyDescent="0.35">
      <c r="A5" t="s">
        <v>2</v>
      </c>
      <c r="B5">
        <v>1.2999999999999999E-4</v>
      </c>
    </row>
    <row r="6" spans="1:2" x14ac:dyDescent="0.35">
      <c r="A6" t="s">
        <v>2</v>
      </c>
      <c r="B6">
        <v>1.1E-4</v>
      </c>
    </row>
    <row r="7" spans="1:2" x14ac:dyDescent="0.35">
      <c r="A7" t="s">
        <v>3</v>
      </c>
      <c r="B7">
        <v>1.2999999999999999E-4</v>
      </c>
    </row>
    <row r="8" spans="1:2" x14ac:dyDescent="0.35">
      <c r="A8" t="s">
        <v>3</v>
      </c>
      <c r="B8">
        <v>1.1E-4</v>
      </c>
    </row>
    <row r="9" spans="1:2" x14ac:dyDescent="0.35">
      <c r="A9" t="s">
        <v>3</v>
      </c>
      <c r="B9">
        <v>1.05E-4</v>
      </c>
    </row>
    <row r="10" spans="1:2" x14ac:dyDescent="0.35">
      <c r="A10" t="s">
        <v>3</v>
      </c>
      <c r="B10">
        <v>1E-4</v>
      </c>
    </row>
    <row r="11" spans="1:2" x14ac:dyDescent="0.35">
      <c r="A11" t="s">
        <v>3</v>
      </c>
      <c r="B11">
        <v>1.1E-4</v>
      </c>
    </row>
    <row r="12" spans="1:2" x14ac:dyDescent="0.35">
      <c r="A12" t="s">
        <v>4</v>
      </c>
      <c r="B12">
        <v>1.45E-4</v>
      </c>
    </row>
    <row r="13" spans="1:2" x14ac:dyDescent="0.35">
      <c r="A13" t="s">
        <v>4</v>
      </c>
      <c r="B13">
        <v>1.15E-4</v>
      </c>
    </row>
    <row r="14" spans="1:2" x14ac:dyDescent="0.35">
      <c r="A14" t="s">
        <v>4</v>
      </c>
      <c r="B14">
        <v>1.1E-4</v>
      </c>
    </row>
    <row r="15" spans="1:2" x14ac:dyDescent="0.35">
      <c r="A15" t="s">
        <v>4</v>
      </c>
      <c r="B15">
        <v>1.1E-4</v>
      </c>
    </row>
    <row r="16" spans="1:2" x14ac:dyDescent="0.35">
      <c r="A16" t="s">
        <v>4</v>
      </c>
      <c r="B16">
        <v>1.2999999999999999E-4</v>
      </c>
    </row>
    <row r="17" spans="1:2" x14ac:dyDescent="0.35">
      <c r="A17" t="s">
        <v>5</v>
      </c>
      <c r="B17">
        <v>9.3499999999999996E-4</v>
      </c>
    </row>
    <row r="18" spans="1:2" x14ac:dyDescent="0.35">
      <c r="A18" t="s">
        <v>5</v>
      </c>
      <c r="B18">
        <v>1.2999999999999999E-4</v>
      </c>
    </row>
    <row r="19" spans="1:2" x14ac:dyDescent="0.35">
      <c r="A19" t="s">
        <v>5</v>
      </c>
      <c r="B19">
        <v>1.1E-4</v>
      </c>
    </row>
    <row r="20" spans="1:2" x14ac:dyDescent="0.35">
      <c r="A20" t="s">
        <v>5</v>
      </c>
      <c r="B20">
        <v>1.2E-4</v>
      </c>
    </row>
    <row r="21" spans="1:2" x14ac:dyDescent="0.35">
      <c r="A21" t="s">
        <v>5</v>
      </c>
      <c r="B21">
        <v>1.1E-4</v>
      </c>
    </row>
    <row r="22" spans="1:2" x14ac:dyDescent="0.35">
      <c r="A22" t="s">
        <v>6</v>
      </c>
      <c r="B22">
        <v>1.2E-4</v>
      </c>
    </row>
    <row r="23" spans="1:2" x14ac:dyDescent="0.35">
      <c r="A23" t="s">
        <v>6</v>
      </c>
      <c r="B23">
        <v>1.2E-4</v>
      </c>
    </row>
    <row r="24" spans="1:2" x14ac:dyDescent="0.35">
      <c r="A24" t="s">
        <v>6</v>
      </c>
      <c r="B24">
        <v>1.1E-4</v>
      </c>
    </row>
    <row r="25" spans="1:2" x14ac:dyDescent="0.35">
      <c r="A25" t="s">
        <v>6</v>
      </c>
      <c r="B25">
        <v>1.2E-4</v>
      </c>
    </row>
    <row r="26" spans="1:2" x14ac:dyDescent="0.35">
      <c r="A26" t="s">
        <v>6</v>
      </c>
      <c r="B26">
        <v>1.05E-4</v>
      </c>
    </row>
    <row r="27" spans="1:2" x14ac:dyDescent="0.35">
      <c r="A27" t="s">
        <v>7</v>
      </c>
      <c r="B27">
        <v>1.6000000000000001E-4</v>
      </c>
    </row>
    <row r="28" spans="1:2" x14ac:dyDescent="0.35">
      <c r="A28" t="s">
        <v>7</v>
      </c>
      <c r="B28">
        <v>1.2E-4</v>
      </c>
    </row>
    <row r="29" spans="1:2" x14ac:dyDescent="0.35">
      <c r="A29" t="s">
        <v>7</v>
      </c>
      <c r="B29">
        <v>1.1E-4</v>
      </c>
    </row>
    <row r="30" spans="1:2" x14ac:dyDescent="0.35">
      <c r="A30" t="s">
        <v>7</v>
      </c>
      <c r="B30">
        <v>1.1E-4</v>
      </c>
    </row>
    <row r="31" spans="1:2" x14ac:dyDescent="0.35">
      <c r="A31" t="s">
        <v>7</v>
      </c>
      <c r="B31">
        <v>1.23E-3</v>
      </c>
    </row>
    <row r="32" spans="1:2" x14ac:dyDescent="0.35">
      <c r="A32" t="s">
        <v>8</v>
      </c>
      <c r="B32">
        <v>1.2600000000000001E-3</v>
      </c>
    </row>
    <row r="33" spans="1:2" x14ac:dyDescent="0.35">
      <c r="A33" t="s">
        <v>8</v>
      </c>
      <c r="B33">
        <v>1.65E-4</v>
      </c>
    </row>
    <row r="34" spans="1:2" x14ac:dyDescent="0.35">
      <c r="A34" t="s">
        <v>8</v>
      </c>
      <c r="B34">
        <v>1.2E-4</v>
      </c>
    </row>
    <row r="35" spans="1:2" x14ac:dyDescent="0.35">
      <c r="A35" t="s">
        <v>8</v>
      </c>
      <c r="B35">
        <v>1.25E-4</v>
      </c>
    </row>
    <row r="36" spans="1:2" x14ac:dyDescent="0.35">
      <c r="A36" t="s">
        <v>8</v>
      </c>
      <c r="B36">
        <v>1.15E-4</v>
      </c>
    </row>
    <row r="37" spans="1:2" x14ac:dyDescent="0.35">
      <c r="A37" t="s">
        <v>9</v>
      </c>
      <c r="B37">
        <v>8.4049999999999993E-3</v>
      </c>
    </row>
    <row r="38" spans="1:2" x14ac:dyDescent="0.35">
      <c r="A38" t="s">
        <v>9</v>
      </c>
      <c r="B38">
        <v>9.2500000000000004E-4</v>
      </c>
    </row>
    <row r="39" spans="1:2" x14ac:dyDescent="0.35">
      <c r="A39" t="s">
        <v>9</v>
      </c>
      <c r="B39">
        <v>8.8500000000000004E-4</v>
      </c>
    </row>
    <row r="40" spans="1:2" x14ac:dyDescent="0.35">
      <c r="A40" t="s">
        <v>9</v>
      </c>
      <c r="B40">
        <v>7.3499999999999998E-4</v>
      </c>
    </row>
    <row r="41" spans="1:2" x14ac:dyDescent="0.35">
      <c r="A41" t="s">
        <v>9</v>
      </c>
      <c r="B41">
        <v>7.2000000000000005E-4</v>
      </c>
    </row>
    <row r="42" spans="1:2" x14ac:dyDescent="0.35">
      <c r="A42" t="s">
        <v>10</v>
      </c>
      <c r="B42">
        <v>8.4999999999999995E-4</v>
      </c>
    </row>
    <row r="43" spans="1:2" x14ac:dyDescent="0.35">
      <c r="A43" t="s">
        <v>10</v>
      </c>
      <c r="B43">
        <v>3.0349999999999999E-3</v>
      </c>
    </row>
    <row r="44" spans="1:2" x14ac:dyDescent="0.35">
      <c r="A44" t="s">
        <v>10</v>
      </c>
      <c r="B44">
        <v>5.11E-3</v>
      </c>
    </row>
    <row r="45" spans="1:2" x14ac:dyDescent="0.35">
      <c r="A45" t="s">
        <v>10</v>
      </c>
      <c r="B45">
        <v>2.7850000000000001E-3</v>
      </c>
    </row>
    <row r="46" spans="1:2" x14ac:dyDescent="0.35">
      <c r="A46" t="s">
        <v>10</v>
      </c>
      <c r="B46">
        <v>7.6999999999999996E-4</v>
      </c>
    </row>
    <row r="47" spans="1:2" x14ac:dyDescent="0.35">
      <c r="A47" t="s">
        <v>11</v>
      </c>
      <c r="B47">
        <v>8.5499999999999997E-4</v>
      </c>
    </row>
    <row r="48" spans="1:2" x14ac:dyDescent="0.35">
      <c r="A48" t="s">
        <v>11</v>
      </c>
      <c r="B48">
        <v>8.0000000000000004E-4</v>
      </c>
    </row>
    <row r="49" spans="1:2" x14ac:dyDescent="0.35">
      <c r="A49" t="s">
        <v>11</v>
      </c>
      <c r="B49">
        <v>9.8499999999999998E-4</v>
      </c>
    </row>
    <row r="50" spans="1:2" x14ac:dyDescent="0.35">
      <c r="A50" t="s">
        <v>11</v>
      </c>
      <c r="B50">
        <v>1.01E-3</v>
      </c>
    </row>
    <row r="51" spans="1:2" x14ac:dyDescent="0.35">
      <c r="A51" t="s">
        <v>11</v>
      </c>
      <c r="B51">
        <v>8.0999999999999996E-4</v>
      </c>
    </row>
    <row r="52" spans="1:2" x14ac:dyDescent="0.35">
      <c r="A52" t="s">
        <v>12</v>
      </c>
      <c r="B52">
        <v>9.7999999999999997E-4</v>
      </c>
    </row>
    <row r="53" spans="1:2" x14ac:dyDescent="0.35">
      <c r="A53" t="s">
        <v>12</v>
      </c>
      <c r="B53">
        <v>9.6000000000000002E-4</v>
      </c>
    </row>
    <row r="54" spans="1:2" x14ac:dyDescent="0.35">
      <c r="A54" t="s">
        <v>12</v>
      </c>
      <c r="B54">
        <v>8.1499999999999997E-4</v>
      </c>
    </row>
    <row r="55" spans="1:2" x14ac:dyDescent="0.35">
      <c r="A55" t="s">
        <v>12</v>
      </c>
      <c r="B55">
        <v>8.0000000000000004E-4</v>
      </c>
    </row>
    <row r="56" spans="1:2" x14ac:dyDescent="0.35">
      <c r="A56" t="s">
        <v>12</v>
      </c>
      <c r="B56">
        <v>8.9499999999999996E-4</v>
      </c>
    </row>
    <row r="57" spans="1:2" x14ac:dyDescent="0.35">
      <c r="A57" t="s">
        <v>13</v>
      </c>
      <c r="B57">
        <v>1.0200000000000001E-3</v>
      </c>
    </row>
    <row r="58" spans="1:2" x14ac:dyDescent="0.35">
      <c r="A58" t="s">
        <v>13</v>
      </c>
      <c r="B58">
        <v>9.8999999999999999E-4</v>
      </c>
    </row>
    <row r="59" spans="1:2" x14ac:dyDescent="0.35">
      <c r="A59" t="s">
        <v>13</v>
      </c>
      <c r="B59">
        <v>8.9999999999999998E-4</v>
      </c>
    </row>
    <row r="60" spans="1:2" x14ac:dyDescent="0.35">
      <c r="A60" t="s">
        <v>13</v>
      </c>
      <c r="B60">
        <v>8.9499999999999996E-4</v>
      </c>
    </row>
    <row r="61" spans="1:2" x14ac:dyDescent="0.35">
      <c r="A61" t="s">
        <v>13</v>
      </c>
      <c r="B61">
        <v>9.6000000000000002E-4</v>
      </c>
    </row>
    <row r="62" spans="1:2" x14ac:dyDescent="0.35">
      <c r="A62" t="s">
        <v>14</v>
      </c>
      <c r="B62">
        <v>3.7950000000000002E-3</v>
      </c>
    </row>
    <row r="63" spans="1:2" x14ac:dyDescent="0.35">
      <c r="A63" t="s">
        <v>14</v>
      </c>
      <c r="B63">
        <v>3.385E-3</v>
      </c>
    </row>
    <row r="64" spans="1:2" x14ac:dyDescent="0.35">
      <c r="A64" t="s">
        <v>14</v>
      </c>
      <c r="B64">
        <v>4.0499999999999998E-3</v>
      </c>
    </row>
    <row r="65" spans="1:2" x14ac:dyDescent="0.35">
      <c r="A65" t="s">
        <v>14</v>
      </c>
      <c r="B65">
        <v>4.7499999999999999E-3</v>
      </c>
    </row>
    <row r="66" spans="1:2" x14ac:dyDescent="0.35">
      <c r="A66" t="s">
        <v>14</v>
      </c>
      <c r="B66">
        <v>2.9150000000000001E-3</v>
      </c>
    </row>
    <row r="67" spans="1:2" x14ac:dyDescent="0.35">
      <c r="A67" t="s">
        <v>15</v>
      </c>
      <c r="B67">
        <v>3.7399999999999998E-3</v>
      </c>
    </row>
    <row r="68" spans="1:2" x14ac:dyDescent="0.35">
      <c r="A68" t="s">
        <v>15</v>
      </c>
      <c r="B68">
        <v>4.1149999999999997E-3</v>
      </c>
    </row>
    <row r="69" spans="1:2" x14ac:dyDescent="0.35">
      <c r="A69" t="s">
        <v>15</v>
      </c>
      <c r="B69">
        <v>3.5200000000000001E-3</v>
      </c>
    </row>
    <row r="70" spans="1:2" x14ac:dyDescent="0.35">
      <c r="A70" t="s">
        <v>15</v>
      </c>
      <c r="B70">
        <v>3.82E-3</v>
      </c>
    </row>
    <row r="71" spans="1:2" x14ac:dyDescent="0.35">
      <c r="A71" t="s">
        <v>15</v>
      </c>
      <c r="B71">
        <v>3.6050000000000001E-3</v>
      </c>
    </row>
    <row r="72" spans="1:2" x14ac:dyDescent="0.35">
      <c r="A72" t="s">
        <v>16</v>
      </c>
      <c r="B72">
        <v>9.1599999999999997E-3</v>
      </c>
    </row>
    <row r="73" spans="1:2" x14ac:dyDescent="0.35">
      <c r="A73" t="s">
        <v>16</v>
      </c>
      <c r="B73">
        <v>7.9950000000000004E-3</v>
      </c>
    </row>
    <row r="74" spans="1:2" x14ac:dyDescent="0.35">
      <c r="A74" t="s">
        <v>16</v>
      </c>
      <c r="B74">
        <v>6.0899999999999999E-3</v>
      </c>
    </row>
    <row r="75" spans="1:2" x14ac:dyDescent="0.35">
      <c r="A75" t="s">
        <v>16</v>
      </c>
      <c r="B75">
        <v>6.4050000000000001E-3</v>
      </c>
    </row>
    <row r="76" spans="1:2" x14ac:dyDescent="0.35">
      <c r="A76" t="s">
        <v>16</v>
      </c>
      <c r="B76">
        <v>6.4650000000000003E-3</v>
      </c>
    </row>
    <row r="77" spans="1:2" x14ac:dyDescent="0.35">
      <c r="A77" t="s">
        <v>17</v>
      </c>
      <c r="B77">
        <v>1.3355000000000001E-2</v>
      </c>
    </row>
    <row r="78" spans="1:2" x14ac:dyDescent="0.35">
      <c r="A78" t="s">
        <v>17</v>
      </c>
      <c r="B78">
        <v>1.376E-2</v>
      </c>
    </row>
    <row r="79" spans="1:2" x14ac:dyDescent="0.35">
      <c r="A79" t="s">
        <v>17</v>
      </c>
      <c r="B79">
        <v>1.2494999999999999E-2</v>
      </c>
    </row>
    <row r="80" spans="1:2" x14ac:dyDescent="0.35">
      <c r="A80" t="s">
        <v>17</v>
      </c>
      <c r="B80">
        <v>1.3915E-2</v>
      </c>
    </row>
    <row r="81" spans="1:2" x14ac:dyDescent="0.35">
      <c r="A81" t="s">
        <v>17</v>
      </c>
      <c r="B81">
        <v>1.189E-2</v>
      </c>
    </row>
    <row r="82" spans="1:2" x14ac:dyDescent="0.35">
      <c r="A82" t="s">
        <v>18</v>
      </c>
      <c r="B82">
        <v>2.138E-2</v>
      </c>
    </row>
    <row r="83" spans="1:2" x14ac:dyDescent="0.35">
      <c r="A83" t="s">
        <v>18</v>
      </c>
      <c r="B83">
        <v>2.0944999999999998E-2</v>
      </c>
    </row>
    <row r="84" spans="1:2" x14ac:dyDescent="0.35">
      <c r="A84" t="s">
        <v>18</v>
      </c>
      <c r="B84">
        <v>2.1755E-2</v>
      </c>
    </row>
    <row r="85" spans="1:2" x14ac:dyDescent="0.35">
      <c r="A85" t="s">
        <v>18</v>
      </c>
      <c r="B85">
        <v>7.7650000000000002E-3</v>
      </c>
    </row>
    <row r="86" spans="1:2" x14ac:dyDescent="0.35">
      <c r="A86" t="s">
        <v>18</v>
      </c>
      <c r="B86">
        <v>7.4099999999999999E-3</v>
      </c>
    </row>
    <row r="87" spans="1:2" x14ac:dyDescent="0.35">
      <c r="A87" t="s">
        <v>19</v>
      </c>
      <c r="B87">
        <v>2.0330000000000001E-2</v>
      </c>
    </row>
    <row r="88" spans="1:2" x14ac:dyDescent="0.35">
      <c r="A88" t="s">
        <v>19</v>
      </c>
      <c r="B88">
        <v>1.2579999999999999E-2</v>
      </c>
    </row>
    <row r="89" spans="1:2" x14ac:dyDescent="0.35">
      <c r="A89" t="s">
        <v>19</v>
      </c>
      <c r="B89">
        <v>1.2765E-2</v>
      </c>
    </row>
    <row r="90" spans="1:2" x14ac:dyDescent="0.35">
      <c r="A90" t="s">
        <v>19</v>
      </c>
      <c r="B90">
        <v>1.3414000000000001E-2</v>
      </c>
    </row>
    <row r="91" spans="1:2" x14ac:dyDescent="0.35">
      <c r="A91" t="s">
        <v>19</v>
      </c>
      <c r="B91">
        <v>1.2935E-2</v>
      </c>
    </row>
    <row r="92" spans="1:2" x14ac:dyDescent="0.35">
      <c r="A92" t="s">
        <v>20</v>
      </c>
      <c r="B92">
        <v>0.34055200000000002</v>
      </c>
    </row>
    <row r="93" spans="1:2" x14ac:dyDescent="0.35">
      <c r="A93" t="s">
        <v>20</v>
      </c>
      <c r="B93">
        <v>1.379E-2</v>
      </c>
    </row>
    <row r="94" spans="1:2" x14ac:dyDescent="0.35">
      <c r="A94" t="s">
        <v>20</v>
      </c>
      <c r="B94">
        <v>1.2460000000000001E-2</v>
      </c>
    </row>
    <row r="95" spans="1:2" x14ac:dyDescent="0.35">
      <c r="A95" t="s">
        <v>20</v>
      </c>
      <c r="B95">
        <v>1.227E-2</v>
      </c>
    </row>
    <row r="96" spans="1:2" x14ac:dyDescent="0.35">
      <c r="A96" t="s">
        <v>20</v>
      </c>
      <c r="B96">
        <v>1.1950000000000001E-2</v>
      </c>
    </row>
    <row r="97" spans="1:2" x14ac:dyDescent="0.35">
      <c r="A97" t="s">
        <v>21</v>
      </c>
      <c r="B97">
        <v>0.44272600000000001</v>
      </c>
    </row>
    <row r="98" spans="1:2" x14ac:dyDescent="0.35">
      <c r="A98" t="s">
        <v>21</v>
      </c>
      <c r="B98">
        <v>2.9159999999999998E-2</v>
      </c>
    </row>
    <row r="99" spans="1:2" x14ac:dyDescent="0.35">
      <c r="A99" t="s">
        <v>21</v>
      </c>
      <c r="B99">
        <v>2.7865000000000001E-2</v>
      </c>
    </row>
    <row r="100" spans="1:2" x14ac:dyDescent="0.35">
      <c r="A100" t="s">
        <v>21</v>
      </c>
      <c r="B100">
        <v>2.9149999999999999E-2</v>
      </c>
    </row>
    <row r="101" spans="1:2" x14ac:dyDescent="0.35">
      <c r="A101" t="s">
        <v>21</v>
      </c>
      <c r="B101">
        <v>2.81E-2</v>
      </c>
    </row>
    <row r="102" spans="1:2" x14ac:dyDescent="0.35">
      <c r="A102" t="s">
        <v>22</v>
      </c>
      <c r="B102">
        <v>0.509996</v>
      </c>
    </row>
    <row r="103" spans="1:2" x14ac:dyDescent="0.35">
      <c r="A103" t="s">
        <v>22</v>
      </c>
      <c r="B103">
        <v>6.3725000000000004E-2</v>
      </c>
    </row>
    <row r="104" spans="1:2" x14ac:dyDescent="0.35">
      <c r="A104" t="s">
        <v>22</v>
      </c>
      <c r="B104">
        <v>6.4173999999999995E-2</v>
      </c>
    </row>
    <row r="105" spans="1:2" x14ac:dyDescent="0.35">
      <c r="A105" t="s">
        <v>22</v>
      </c>
      <c r="B105">
        <v>6.4103999999999994E-2</v>
      </c>
    </row>
    <row r="106" spans="1:2" x14ac:dyDescent="0.35">
      <c r="A106" t="s">
        <v>22</v>
      </c>
      <c r="B106">
        <v>6.4519000000000007E-2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19B8-CD88-4AD5-A253-3A84D8435C51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9.9500000000000005E-3</v>
      </c>
    </row>
    <row r="3" spans="1:2" x14ac:dyDescent="0.35">
      <c r="A3" t="s">
        <v>2</v>
      </c>
      <c r="B3">
        <v>4.4499999999999997E-4</v>
      </c>
    </row>
    <row r="4" spans="1:2" x14ac:dyDescent="0.35">
      <c r="A4" t="s">
        <v>2</v>
      </c>
      <c r="B4">
        <v>1.7000000000000001E-4</v>
      </c>
    </row>
    <row r="5" spans="1:2" x14ac:dyDescent="0.35">
      <c r="A5" t="s">
        <v>2</v>
      </c>
      <c r="B5">
        <v>1.35E-4</v>
      </c>
    </row>
    <row r="6" spans="1:2" x14ac:dyDescent="0.35">
      <c r="A6" t="s">
        <v>2</v>
      </c>
      <c r="B6">
        <v>1.3999999999999999E-4</v>
      </c>
    </row>
    <row r="7" spans="1:2" x14ac:dyDescent="0.35">
      <c r="A7" t="s">
        <v>3</v>
      </c>
      <c r="B7">
        <v>8.3000000000000001E-4</v>
      </c>
    </row>
    <row r="8" spans="1:2" x14ac:dyDescent="0.35">
      <c r="A8" t="s">
        <v>3</v>
      </c>
      <c r="B8">
        <v>1.4999999999999999E-4</v>
      </c>
    </row>
    <row r="9" spans="1:2" x14ac:dyDescent="0.35">
      <c r="A9" t="s">
        <v>3</v>
      </c>
      <c r="B9">
        <v>1.15E-4</v>
      </c>
    </row>
    <row r="10" spans="1:2" x14ac:dyDescent="0.35">
      <c r="A10" t="s">
        <v>3</v>
      </c>
      <c r="B10">
        <v>1.25E-4</v>
      </c>
    </row>
    <row r="11" spans="1:2" x14ac:dyDescent="0.35">
      <c r="A11" t="s">
        <v>3</v>
      </c>
      <c r="B11">
        <v>1.25E-4</v>
      </c>
    </row>
    <row r="12" spans="1:2" x14ac:dyDescent="0.35">
      <c r="A12" t="s">
        <v>4</v>
      </c>
      <c r="B12">
        <v>1.3999999999999999E-4</v>
      </c>
    </row>
    <row r="13" spans="1:2" x14ac:dyDescent="0.35">
      <c r="A13" t="s">
        <v>4</v>
      </c>
      <c r="B13">
        <v>1.2E-4</v>
      </c>
    </row>
    <row r="14" spans="1:2" x14ac:dyDescent="0.35">
      <c r="A14" t="s">
        <v>4</v>
      </c>
      <c r="B14">
        <v>1.2999999999999999E-4</v>
      </c>
    </row>
    <row r="15" spans="1:2" x14ac:dyDescent="0.35">
      <c r="A15" t="s">
        <v>4</v>
      </c>
      <c r="B15">
        <v>1.55E-4</v>
      </c>
    </row>
    <row r="16" spans="1:2" x14ac:dyDescent="0.35">
      <c r="A16" t="s">
        <v>4</v>
      </c>
      <c r="B16">
        <v>1.2999999999999999E-4</v>
      </c>
    </row>
    <row r="17" spans="1:2" x14ac:dyDescent="0.35">
      <c r="A17" t="s">
        <v>5</v>
      </c>
      <c r="B17">
        <v>1.3999999999999999E-4</v>
      </c>
    </row>
    <row r="18" spans="1:2" x14ac:dyDescent="0.35">
      <c r="A18" t="s">
        <v>5</v>
      </c>
      <c r="B18">
        <v>1.35E-4</v>
      </c>
    </row>
    <row r="19" spans="1:2" x14ac:dyDescent="0.35">
      <c r="A19" t="s">
        <v>5</v>
      </c>
      <c r="B19">
        <v>1.25E-4</v>
      </c>
    </row>
    <row r="20" spans="1:2" x14ac:dyDescent="0.35">
      <c r="A20" t="s">
        <v>5</v>
      </c>
      <c r="B20">
        <v>1.35E-4</v>
      </c>
    </row>
    <row r="21" spans="1:2" x14ac:dyDescent="0.35">
      <c r="A21" t="s">
        <v>5</v>
      </c>
      <c r="B21">
        <v>1.25E-4</v>
      </c>
    </row>
    <row r="22" spans="1:2" x14ac:dyDescent="0.35">
      <c r="A22" t="s">
        <v>6</v>
      </c>
      <c r="B22">
        <v>1.2999999999999999E-4</v>
      </c>
    </row>
    <row r="23" spans="1:2" x14ac:dyDescent="0.35">
      <c r="A23" t="s">
        <v>6</v>
      </c>
      <c r="B23">
        <v>1.6000000000000001E-4</v>
      </c>
    </row>
    <row r="24" spans="1:2" x14ac:dyDescent="0.35">
      <c r="A24" t="s">
        <v>6</v>
      </c>
      <c r="B24">
        <v>1.35E-4</v>
      </c>
    </row>
    <row r="25" spans="1:2" x14ac:dyDescent="0.35">
      <c r="A25" t="s">
        <v>6</v>
      </c>
      <c r="B25">
        <v>1.25E-4</v>
      </c>
    </row>
    <row r="26" spans="1:2" x14ac:dyDescent="0.35">
      <c r="A26" t="s">
        <v>6</v>
      </c>
      <c r="B26">
        <v>1.35E-4</v>
      </c>
    </row>
    <row r="27" spans="1:2" x14ac:dyDescent="0.35">
      <c r="A27" t="s">
        <v>7</v>
      </c>
      <c r="B27">
        <v>1.85E-4</v>
      </c>
    </row>
    <row r="28" spans="1:2" x14ac:dyDescent="0.35">
      <c r="A28" t="s">
        <v>7</v>
      </c>
      <c r="B28">
        <v>1.3999999999999999E-4</v>
      </c>
    </row>
    <row r="29" spans="1:2" x14ac:dyDescent="0.35">
      <c r="A29" t="s">
        <v>7</v>
      </c>
      <c r="B29">
        <v>1.35E-4</v>
      </c>
    </row>
    <row r="30" spans="1:2" x14ac:dyDescent="0.35">
      <c r="A30" t="s">
        <v>7</v>
      </c>
      <c r="B30">
        <v>1.25E-4</v>
      </c>
    </row>
    <row r="31" spans="1:2" x14ac:dyDescent="0.35">
      <c r="A31" t="s">
        <v>7</v>
      </c>
      <c r="B31">
        <v>1.4300000000000001E-3</v>
      </c>
    </row>
    <row r="32" spans="1:2" x14ac:dyDescent="0.35">
      <c r="A32" t="s">
        <v>8</v>
      </c>
      <c r="B32">
        <v>1.2800000000000001E-3</v>
      </c>
    </row>
    <row r="33" spans="1:2" x14ac:dyDescent="0.35">
      <c r="A33" t="s">
        <v>8</v>
      </c>
      <c r="B33">
        <v>1.8000000000000001E-4</v>
      </c>
    </row>
    <row r="34" spans="1:2" x14ac:dyDescent="0.35">
      <c r="A34" t="s">
        <v>8</v>
      </c>
      <c r="B34">
        <v>1.2999999999999999E-4</v>
      </c>
    </row>
    <row r="35" spans="1:2" x14ac:dyDescent="0.35">
      <c r="A35" t="s">
        <v>8</v>
      </c>
      <c r="B35">
        <v>1.45E-4</v>
      </c>
    </row>
    <row r="36" spans="1:2" x14ac:dyDescent="0.35">
      <c r="A36" t="s">
        <v>8</v>
      </c>
      <c r="B36">
        <v>1.2999999999999999E-4</v>
      </c>
    </row>
    <row r="37" spans="1:2" x14ac:dyDescent="0.35">
      <c r="A37" t="s">
        <v>9</v>
      </c>
      <c r="B37">
        <v>9.3150000000000004E-3</v>
      </c>
    </row>
    <row r="38" spans="1:2" x14ac:dyDescent="0.35">
      <c r="A38" t="s">
        <v>9</v>
      </c>
      <c r="B38">
        <v>1.5100000000000001E-3</v>
      </c>
    </row>
    <row r="39" spans="1:2" x14ac:dyDescent="0.35">
      <c r="A39" t="s">
        <v>9</v>
      </c>
      <c r="B39">
        <v>9.3000000000000005E-4</v>
      </c>
    </row>
    <row r="40" spans="1:2" x14ac:dyDescent="0.35">
      <c r="A40" t="s">
        <v>9</v>
      </c>
      <c r="B40">
        <v>8.4500000000000005E-4</v>
      </c>
    </row>
    <row r="41" spans="1:2" x14ac:dyDescent="0.35">
      <c r="A41" t="s">
        <v>9</v>
      </c>
      <c r="B41">
        <v>8.3000000000000001E-4</v>
      </c>
    </row>
    <row r="42" spans="1:2" x14ac:dyDescent="0.35">
      <c r="A42" t="s">
        <v>10</v>
      </c>
      <c r="B42">
        <v>8.6499999999999999E-4</v>
      </c>
    </row>
    <row r="43" spans="1:2" x14ac:dyDescent="0.35">
      <c r="A43" t="s">
        <v>10</v>
      </c>
      <c r="B43">
        <v>3.7950000000000002E-3</v>
      </c>
    </row>
    <row r="44" spans="1:2" x14ac:dyDescent="0.35">
      <c r="A44" t="s">
        <v>10</v>
      </c>
      <c r="B44">
        <v>5.8050000000000003E-3</v>
      </c>
    </row>
    <row r="45" spans="1:2" x14ac:dyDescent="0.35">
      <c r="A45" t="s">
        <v>10</v>
      </c>
      <c r="B45">
        <v>2.6250000000000002E-3</v>
      </c>
    </row>
    <row r="46" spans="1:2" x14ac:dyDescent="0.35">
      <c r="A46" t="s">
        <v>10</v>
      </c>
      <c r="B46">
        <v>9.6500000000000004E-4</v>
      </c>
    </row>
    <row r="47" spans="1:2" x14ac:dyDescent="0.35">
      <c r="A47" t="s">
        <v>11</v>
      </c>
      <c r="B47">
        <v>9.4499999999999998E-4</v>
      </c>
    </row>
    <row r="48" spans="1:2" x14ac:dyDescent="0.35">
      <c r="A48" t="s">
        <v>11</v>
      </c>
      <c r="B48">
        <v>1.07E-3</v>
      </c>
    </row>
    <row r="49" spans="1:2" x14ac:dyDescent="0.35">
      <c r="A49" t="s">
        <v>11</v>
      </c>
      <c r="B49">
        <v>9.7499999999999996E-4</v>
      </c>
    </row>
    <row r="50" spans="1:2" x14ac:dyDescent="0.35">
      <c r="A50" t="s">
        <v>11</v>
      </c>
      <c r="B50">
        <v>1.1150000000000001E-3</v>
      </c>
    </row>
    <row r="51" spans="1:2" x14ac:dyDescent="0.35">
      <c r="A51" t="s">
        <v>11</v>
      </c>
      <c r="B51">
        <v>9.3999999999999997E-4</v>
      </c>
    </row>
    <row r="52" spans="1:2" x14ac:dyDescent="0.35">
      <c r="A52" t="s">
        <v>12</v>
      </c>
      <c r="B52">
        <v>9.6000000000000002E-4</v>
      </c>
    </row>
    <row r="53" spans="1:2" x14ac:dyDescent="0.35">
      <c r="A53" t="s">
        <v>12</v>
      </c>
      <c r="B53">
        <v>9.9500000000000001E-4</v>
      </c>
    </row>
    <row r="54" spans="1:2" x14ac:dyDescent="0.35">
      <c r="A54" t="s">
        <v>12</v>
      </c>
      <c r="B54">
        <v>9.6500000000000004E-4</v>
      </c>
    </row>
    <row r="55" spans="1:2" x14ac:dyDescent="0.35">
      <c r="A55" t="s">
        <v>12</v>
      </c>
      <c r="B55">
        <v>2.0149999999999999E-3</v>
      </c>
    </row>
    <row r="56" spans="1:2" x14ac:dyDescent="0.35">
      <c r="A56" t="s">
        <v>12</v>
      </c>
      <c r="B56">
        <v>1.1299999999999999E-3</v>
      </c>
    </row>
    <row r="57" spans="1:2" x14ac:dyDescent="0.35">
      <c r="A57" t="s">
        <v>13</v>
      </c>
      <c r="B57">
        <v>9.4499999999999998E-4</v>
      </c>
    </row>
    <row r="58" spans="1:2" x14ac:dyDescent="0.35">
      <c r="A58" t="s">
        <v>13</v>
      </c>
      <c r="B58">
        <v>1.08E-3</v>
      </c>
    </row>
    <row r="59" spans="1:2" x14ac:dyDescent="0.35">
      <c r="A59" t="s">
        <v>13</v>
      </c>
      <c r="B59">
        <v>1.0549999999999999E-3</v>
      </c>
    </row>
    <row r="60" spans="1:2" x14ac:dyDescent="0.35">
      <c r="A60" t="s">
        <v>13</v>
      </c>
      <c r="B60">
        <v>1.0399999999999999E-3</v>
      </c>
    </row>
    <row r="61" spans="1:2" x14ac:dyDescent="0.35">
      <c r="A61" t="s">
        <v>13</v>
      </c>
      <c r="B61">
        <v>9.5500000000000001E-4</v>
      </c>
    </row>
    <row r="62" spans="1:2" x14ac:dyDescent="0.35">
      <c r="A62" t="s">
        <v>14</v>
      </c>
      <c r="B62">
        <v>4.1549999999999998E-3</v>
      </c>
    </row>
    <row r="63" spans="1:2" x14ac:dyDescent="0.35">
      <c r="A63" t="s">
        <v>14</v>
      </c>
      <c r="B63">
        <v>3.4350000000000001E-3</v>
      </c>
    </row>
    <row r="64" spans="1:2" x14ac:dyDescent="0.35">
      <c r="A64" t="s">
        <v>14</v>
      </c>
      <c r="B64">
        <v>4.3400000000000001E-3</v>
      </c>
    </row>
    <row r="65" spans="1:2" x14ac:dyDescent="0.35">
      <c r="A65" t="s">
        <v>14</v>
      </c>
      <c r="B65">
        <v>5.0650000000000001E-3</v>
      </c>
    </row>
    <row r="66" spans="1:2" x14ac:dyDescent="0.35">
      <c r="A66" t="s">
        <v>14</v>
      </c>
      <c r="B66">
        <v>3.1350000000000002E-3</v>
      </c>
    </row>
    <row r="67" spans="1:2" x14ac:dyDescent="0.35">
      <c r="A67" t="s">
        <v>15</v>
      </c>
      <c r="B67">
        <v>3.8149999999999998E-3</v>
      </c>
    </row>
    <row r="68" spans="1:2" x14ac:dyDescent="0.35">
      <c r="A68" t="s">
        <v>15</v>
      </c>
      <c r="B68">
        <v>4.6049999999999997E-3</v>
      </c>
    </row>
    <row r="69" spans="1:2" x14ac:dyDescent="0.35">
      <c r="A69" t="s">
        <v>15</v>
      </c>
      <c r="B69">
        <v>3.875E-3</v>
      </c>
    </row>
    <row r="70" spans="1:2" x14ac:dyDescent="0.35">
      <c r="A70" t="s">
        <v>15</v>
      </c>
      <c r="B70">
        <v>3.7000000000000002E-3</v>
      </c>
    </row>
    <row r="71" spans="1:2" x14ac:dyDescent="0.35">
      <c r="A71" t="s">
        <v>15</v>
      </c>
      <c r="B71">
        <v>3.65E-3</v>
      </c>
    </row>
    <row r="72" spans="1:2" x14ac:dyDescent="0.35">
      <c r="A72" t="s">
        <v>16</v>
      </c>
      <c r="B72">
        <v>3.0405000000000001E-2</v>
      </c>
    </row>
    <row r="73" spans="1:2" x14ac:dyDescent="0.35">
      <c r="A73" t="s">
        <v>16</v>
      </c>
      <c r="B73">
        <v>7.8250000000000004E-3</v>
      </c>
    </row>
    <row r="74" spans="1:2" x14ac:dyDescent="0.35">
      <c r="A74" t="s">
        <v>16</v>
      </c>
      <c r="B74">
        <v>6.7749999999999998E-3</v>
      </c>
    </row>
    <row r="75" spans="1:2" x14ac:dyDescent="0.35">
      <c r="A75" t="s">
        <v>16</v>
      </c>
      <c r="B75">
        <v>6.4349999999999997E-3</v>
      </c>
    </row>
    <row r="76" spans="1:2" x14ac:dyDescent="0.35">
      <c r="A76" t="s">
        <v>16</v>
      </c>
      <c r="B76">
        <v>7.3099999999999997E-3</v>
      </c>
    </row>
    <row r="77" spans="1:2" x14ac:dyDescent="0.35">
      <c r="A77" t="s">
        <v>17</v>
      </c>
      <c r="B77">
        <v>1.4385E-2</v>
      </c>
    </row>
    <row r="78" spans="1:2" x14ac:dyDescent="0.35">
      <c r="A78" t="s">
        <v>17</v>
      </c>
      <c r="B78">
        <v>1.6334999999999999E-2</v>
      </c>
    </row>
    <row r="79" spans="1:2" x14ac:dyDescent="0.35">
      <c r="A79" t="s">
        <v>17</v>
      </c>
      <c r="B79">
        <v>1.2945E-2</v>
      </c>
    </row>
    <row r="80" spans="1:2" x14ac:dyDescent="0.35">
      <c r="A80" t="s">
        <v>17</v>
      </c>
      <c r="B80">
        <v>1.323E-2</v>
      </c>
    </row>
    <row r="81" spans="1:2" x14ac:dyDescent="0.35">
      <c r="A81" t="s">
        <v>17</v>
      </c>
      <c r="B81">
        <v>1.2704999999999999E-2</v>
      </c>
    </row>
    <row r="82" spans="1:2" x14ac:dyDescent="0.35">
      <c r="A82" t="s">
        <v>18</v>
      </c>
      <c r="B82">
        <v>2.2785E-2</v>
      </c>
    </row>
    <row r="83" spans="1:2" x14ac:dyDescent="0.35">
      <c r="A83" t="s">
        <v>18</v>
      </c>
      <c r="B83">
        <v>2.2724999999999999E-2</v>
      </c>
    </row>
    <row r="84" spans="1:2" x14ac:dyDescent="0.35">
      <c r="A84" t="s">
        <v>18</v>
      </c>
      <c r="B84">
        <v>2.2279E-2</v>
      </c>
    </row>
    <row r="85" spans="1:2" x14ac:dyDescent="0.35">
      <c r="A85" t="s">
        <v>18</v>
      </c>
      <c r="B85">
        <v>8.2199999999999999E-3</v>
      </c>
    </row>
    <row r="86" spans="1:2" x14ac:dyDescent="0.35">
      <c r="A86" t="s">
        <v>18</v>
      </c>
      <c r="B86">
        <v>7.8650000000000005E-3</v>
      </c>
    </row>
    <row r="87" spans="1:2" x14ac:dyDescent="0.35">
      <c r="A87" t="s">
        <v>19</v>
      </c>
      <c r="B87">
        <v>2.2055000000000002E-2</v>
      </c>
    </row>
    <row r="88" spans="1:2" x14ac:dyDescent="0.35">
      <c r="A88" t="s">
        <v>19</v>
      </c>
      <c r="B88">
        <v>1.7135000000000001E-2</v>
      </c>
    </row>
    <row r="89" spans="1:2" x14ac:dyDescent="0.35">
      <c r="A89" t="s">
        <v>19</v>
      </c>
      <c r="B89">
        <v>1.6225E-2</v>
      </c>
    </row>
    <row r="90" spans="1:2" x14ac:dyDescent="0.35">
      <c r="A90" t="s">
        <v>19</v>
      </c>
      <c r="B90">
        <v>1.7485000000000001E-2</v>
      </c>
    </row>
    <row r="91" spans="1:2" x14ac:dyDescent="0.35">
      <c r="A91" t="s">
        <v>19</v>
      </c>
      <c r="B91">
        <v>1.6605000000000002E-2</v>
      </c>
    </row>
    <row r="92" spans="1:2" x14ac:dyDescent="0.35">
      <c r="A92" t="s">
        <v>20</v>
      </c>
      <c r="B92">
        <v>0.39146199999999998</v>
      </c>
    </row>
    <row r="93" spans="1:2" x14ac:dyDescent="0.35">
      <c r="A93" t="s">
        <v>20</v>
      </c>
      <c r="B93">
        <v>1.7950000000000001E-2</v>
      </c>
    </row>
    <row r="94" spans="1:2" x14ac:dyDescent="0.35">
      <c r="A94" t="s">
        <v>20</v>
      </c>
      <c r="B94">
        <v>1.6435000000000002E-2</v>
      </c>
    </row>
    <row r="95" spans="1:2" x14ac:dyDescent="0.35">
      <c r="A95" t="s">
        <v>20</v>
      </c>
      <c r="B95">
        <v>1.5089999999999999E-2</v>
      </c>
    </row>
    <row r="96" spans="1:2" x14ac:dyDescent="0.35">
      <c r="A96" t="s">
        <v>20</v>
      </c>
      <c r="B96">
        <v>1.6080000000000001E-2</v>
      </c>
    </row>
    <row r="97" spans="1:2" x14ac:dyDescent="0.35">
      <c r="A97" t="s">
        <v>21</v>
      </c>
      <c r="B97">
        <v>0.42480699999999999</v>
      </c>
    </row>
    <row r="98" spans="1:2" x14ac:dyDescent="0.35">
      <c r="A98" t="s">
        <v>21</v>
      </c>
      <c r="B98">
        <v>3.2265000000000002E-2</v>
      </c>
    </row>
    <row r="99" spans="1:2" x14ac:dyDescent="0.35">
      <c r="A99" t="s">
        <v>21</v>
      </c>
      <c r="B99">
        <v>2.896E-2</v>
      </c>
    </row>
    <row r="100" spans="1:2" x14ac:dyDescent="0.35">
      <c r="A100" t="s">
        <v>21</v>
      </c>
      <c r="B100">
        <v>3.0245000000000001E-2</v>
      </c>
    </row>
    <row r="101" spans="1:2" x14ac:dyDescent="0.35">
      <c r="A101" t="s">
        <v>21</v>
      </c>
      <c r="B101">
        <v>3.0169999999999999E-2</v>
      </c>
    </row>
    <row r="102" spans="1:2" x14ac:dyDescent="0.35">
      <c r="A102" t="s">
        <v>22</v>
      </c>
      <c r="B102">
        <v>0.49422100000000002</v>
      </c>
    </row>
    <row r="103" spans="1:2" x14ac:dyDescent="0.35">
      <c r="A103" t="s">
        <v>22</v>
      </c>
      <c r="B103">
        <v>4.9613999999999998E-2</v>
      </c>
    </row>
    <row r="104" spans="1:2" x14ac:dyDescent="0.35">
      <c r="A104" t="s">
        <v>22</v>
      </c>
      <c r="B104">
        <v>4.5969999999999997E-2</v>
      </c>
    </row>
    <row r="105" spans="1:2" x14ac:dyDescent="0.35">
      <c r="A105" t="s">
        <v>22</v>
      </c>
      <c r="B105">
        <v>4.4110000000000003E-2</v>
      </c>
    </row>
    <row r="106" spans="1:2" x14ac:dyDescent="0.35">
      <c r="A106" t="s">
        <v>22</v>
      </c>
      <c r="B106">
        <v>4.7879999999999999E-2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6F91-9686-4C39-80D0-D1EC113702D8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1.4792879999999999</v>
      </c>
    </row>
    <row r="3" spans="1:2" x14ac:dyDescent="0.35">
      <c r="A3" t="s">
        <v>2</v>
      </c>
      <c r="B3">
        <v>1.183E-2</v>
      </c>
    </row>
    <row r="4" spans="1:2" x14ac:dyDescent="0.35">
      <c r="A4" t="s">
        <v>2</v>
      </c>
      <c r="B4">
        <v>1.8000000000000001E-4</v>
      </c>
    </row>
    <row r="5" spans="1:2" x14ac:dyDescent="0.35">
      <c r="A5" t="s">
        <v>2</v>
      </c>
      <c r="B5">
        <v>1.0950000000000001E-3</v>
      </c>
    </row>
    <row r="6" spans="1:2" x14ac:dyDescent="0.35">
      <c r="A6" t="s">
        <v>2</v>
      </c>
      <c r="B6">
        <v>1.85E-4</v>
      </c>
    </row>
    <row r="7" spans="1:2" x14ac:dyDescent="0.35">
      <c r="A7" t="s">
        <v>3</v>
      </c>
      <c r="B7">
        <v>1.1150000000000001E-3</v>
      </c>
    </row>
    <row r="8" spans="1:2" x14ac:dyDescent="0.35">
      <c r="A8" t="s">
        <v>3</v>
      </c>
      <c r="B8">
        <v>2.1499999999999999E-4</v>
      </c>
    </row>
    <row r="9" spans="1:2" x14ac:dyDescent="0.35">
      <c r="A9" t="s">
        <v>3</v>
      </c>
      <c r="B9">
        <v>1.1249999999999999E-3</v>
      </c>
    </row>
    <row r="10" spans="1:2" x14ac:dyDescent="0.35">
      <c r="A10" t="s">
        <v>3</v>
      </c>
      <c r="B10">
        <v>2.3000000000000001E-4</v>
      </c>
    </row>
    <row r="11" spans="1:2" x14ac:dyDescent="0.35">
      <c r="A11" t="s">
        <v>3</v>
      </c>
      <c r="B11">
        <v>1.1199999999999999E-3</v>
      </c>
    </row>
    <row r="12" spans="1:2" x14ac:dyDescent="0.35">
      <c r="A12" t="s">
        <v>4</v>
      </c>
      <c r="B12">
        <v>2.05E-4</v>
      </c>
    </row>
    <row r="13" spans="1:2" x14ac:dyDescent="0.35">
      <c r="A13" t="s">
        <v>4</v>
      </c>
      <c r="B13">
        <v>1.155E-3</v>
      </c>
    </row>
    <row r="14" spans="1:2" x14ac:dyDescent="0.35">
      <c r="A14" t="s">
        <v>4</v>
      </c>
      <c r="B14">
        <v>2.1499999999999999E-4</v>
      </c>
    </row>
    <row r="15" spans="1:2" x14ac:dyDescent="0.35">
      <c r="A15" t="s">
        <v>4</v>
      </c>
      <c r="B15">
        <v>1.155E-3</v>
      </c>
    </row>
    <row r="16" spans="1:2" x14ac:dyDescent="0.35">
      <c r="A16" t="s">
        <v>4</v>
      </c>
      <c r="B16">
        <v>2.5999999999999998E-4</v>
      </c>
    </row>
    <row r="17" spans="1:2" x14ac:dyDescent="0.35">
      <c r="A17" t="s">
        <v>5</v>
      </c>
      <c r="B17">
        <v>7.9000000000000001E-4</v>
      </c>
    </row>
    <row r="18" spans="1:2" x14ac:dyDescent="0.35">
      <c r="A18" t="s">
        <v>5</v>
      </c>
      <c r="B18">
        <v>7.0500000000000001E-4</v>
      </c>
    </row>
    <row r="19" spans="1:2" x14ac:dyDescent="0.35">
      <c r="A19" t="s">
        <v>5</v>
      </c>
      <c r="B19">
        <v>6.8000000000000005E-4</v>
      </c>
    </row>
    <row r="20" spans="1:2" x14ac:dyDescent="0.35">
      <c r="A20" t="s">
        <v>5</v>
      </c>
      <c r="B20">
        <v>6.9499999999999998E-4</v>
      </c>
    </row>
    <row r="21" spans="1:2" x14ac:dyDescent="0.35">
      <c r="A21" t="s">
        <v>5</v>
      </c>
      <c r="B21">
        <v>6.8000000000000005E-4</v>
      </c>
    </row>
    <row r="22" spans="1:2" x14ac:dyDescent="0.35">
      <c r="A22" t="s">
        <v>6</v>
      </c>
      <c r="B22">
        <v>7.0500000000000001E-4</v>
      </c>
    </row>
    <row r="23" spans="1:2" x14ac:dyDescent="0.35">
      <c r="A23" t="s">
        <v>6</v>
      </c>
      <c r="B23">
        <v>6.7500000000000004E-4</v>
      </c>
    </row>
    <row r="24" spans="1:2" x14ac:dyDescent="0.35">
      <c r="A24" t="s">
        <v>6</v>
      </c>
      <c r="B24">
        <v>6.9499999999999998E-4</v>
      </c>
    </row>
    <row r="25" spans="1:2" x14ac:dyDescent="0.35">
      <c r="A25" t="s">
        <v>6</v>
      </c>
      <c r="B25">
        <v>6.7500000000000004E-4</v>
      </c>
    </row>
    <row r="26" spans="1:2" x14ac:dyDescent="0.35">
      <c r="A26" t="s">
        <v>6</v>
      </c>
      <c r="B26">
        <v>7.2499999999999995E-4</v>
      </c>
    </row>
    <row r="27" spans="1:2" x14ac:dyDescent="0.35">
      <c r="A27" t="s">
        <v>7</v>
      </c>
      <c r="B27">
        <v>7.1500000000000003E-4</v>
      </c>
    </row>
    <row r="28" spans="1:2" x14ac:dyDescent="0.35">
      <c r="A28" t="s">
        <v>7</v>
      </c>
      <c r="B28">
        <v>8.1999999999999998E-4</v>
      </c>
    </row>
    <row r="29" spans="1:2" x14ac:dyDescent="0.35">
      <c r="A29" t="s">
        <v>7</v>
      </c>
      <c r="B29">
        <v>6.7000000000000002E-4</v>
      </c>
    </row>
    <row r="30" spans="1:2" x14ac:dyDescent="0.35">
      <c r="A30" t="s">
        <v>7</v>
      </c>
      <c r="B30">
        <v>8.4000000000000003E-4</v>
      </c>
    </row>
    <row r="31" spans="1:2" x14ac:dyDescent="0.35">
      <c r="A31" t="s">
        <v>7</v>
      </c>
      <c r="B31">
        <v>6.5499999999999998E-4</v>
      </c>
    </row>
    <row r="32" spans="1:2" x14ac:dyDescent="0.35">
      <c r="A32" t="s">
        <v>8</v>
      </c>
      <c r="B32">
        <v>1.3649999999999999E-3</v>
      </c>
    </row>
    <row r="33" spans="1:2" x14ac:dyDescent="0.35">
      <c r="A33" t="s">
        <v>8</v>
      </c>
      <c r="B33">
        <v>9.7499999999999996E-4</v>
      </c>
    </row>
    <row r="34" spans="1:2" x14ac:dyDescent="0.35">
      <c r="A34" t="s">
        <v>8</v>
      </c>
      <c r="B34">
        <v>6.6500000000000001E-4</v>
      </c>
    </row>
    <row r="35" spans="1:2" x14ac:dyDescent="0.35">
      <c r="A35" t="s">
        <v>8</v>
      </c>
      <c r="B35">
        <v>9.3499999999999996E-4</v>
      </c>
    </row>
    <row r="36" spans="1:2" x14ac:dyDescent="0.35">
      <c r="A36" t="s">
        <v>8</v>
      </c>
      <c r="B36">
        <v>6.6E-4</v>
      </c>
    </row>
    <row r="37" spans="1:2" x14ac:dyDescent="0.35">
      <c r="A37" t="s">
        <v>9</v>
      </c>
      <c r="B37">
        <v>9.6000000000000002E-4</v>
      </c>
    </row>
    <row r="38" spans="1:2" x14ac:dyDescent="0.35">
      <c r="A38" t="s">
        <v>9</v>
      </c>
      <c r="B38">
        <v>7.2999999999999996E-4</v>
      </c>
    </row>
    <row r="39" spans="1:2" x14ac:dyDescent="0.35">
      <c r="A39" t="s">
        <v>9</v>
      </c>
      <c r="B39">
        <v>9.3499999999999996E-4</v>
      </c>
    </row>
    <row r="40" spans="1:2" x14ac:dyDescent="0.35">
      <c r="A40" t="s">
        <v>9</v>
      </c>
      <c r="B40">
        <v>7.6999999999999996E-4</v>
      </c>
    </row>
    <row r="41" spans="1:2" x14ac:dyDescent="0.35">
      <c r="A41" t="s">
        <v>9</v>
      </c>
      <c r="B41">
        <v>1.065E-3</v>
      </c>
    </row>
    <row r="42" spans="1:2" x14ac:dyDescent="0.35">
      <c r="A42" t="s">
        <v>10</v>
      </c>
      <c r="B42">
        <v>2.3649999999999999E-3</v>
      </c>
    </row>
    <row r="43" spans="1:2" x14ac:dyDescent="0.35">
      <c r="A43" t="s">
        <v>10</v>
      </c>
      <c r="B43">
        <v>0.57025700000000001</v>
      </c>
    </row>
    <row r="44" spans="1:2" x14ac:dyDescent="0.35">
      <c r="A44" t="s">
        <v>10</v>
      </c>
      <c r="B44">
        <v>7.5500000000000003E-4</v>
      </c>
    </row>
    <row r="45" spans="1:2" x14ac:dyDescent="0.35">
      <c r="A45" t="s">
        <v>10</v>
      </c>
      <c r="B45">
        <v>2.065E-3</v>
      </c>
    </row>
    <row r="46" spans="1:2" x14ac:dyDescent="0.35">
      <c r="A46" t="s">
        <v>10</v>
      </c>
      <c r="B46">
        <v>4.2000000000000002E-4</v>
      </c>
    </row>
    <row r="47" spans="1:2" x14ac:dyDescent="0.35">
      <c r="A47" t="s">
        <v>11</v>
      </c>
      <c r="B47">
        <v>2.2799999999999999E-3</v>
      </c>
    </row>
    <row r="48" spans="1:2" x14ac:dyDescent="0.35">
      <c r="A48" t="s">
        <v>11</v>
      </c>
      <c r="B48">
        <v>5.3499999999999999E-4</v>
      </c>
    </row>
    <row r="49" spans="1:2" x14ac:dyDescent="0.35">
      <c r="A49" t="s">
        <v>11</v>
      </c>
      <c r="B49">
        <v>2.3E-3</v>
      </c>
    </row>
    <row r="50" spans="1:2" x14ac:dyDescent="0.35">
      <c r="A50" t="s">
        <v>11</v>
      </c>
      <c r="B50">
        <v>5.2499999999999997E-4</v>
      </c>
    </row>
    <row r="51" spans="1:2" x14ac:dyDescent="0.35">
      <c r="A51" t="s">
        <v>11</v>
      </c>
      <c r="B51">
        <v>2.4350000000000001E-3</v>
      </c>
    </row>
    <row r="52" spans="1:2" x14ac:dyDescent="0.35">
      <c r="A52" t="s">
        <v>12</v>
      </c>
      <c r="B52">
        <v>6.7000000000000002E-4</v>
      </c>
    </row>
    <row r="53" spans="1:2" x14ac:dyDescent="0.35">
      <c r="A53" t="s">
        <v>12</v>
      </c>
      <c r="B53">
        <v>2.6700000000000001E-3</v>
      </c>
    </row>
    <row r="54" spans="1:2" x14ac:dyDescent="0.35">
      <c r="A54" t="s">
        <v>12</v>
      </c>
      <c r="B54">
        <v>6.8000000000000005E-4</v>
      </c>
    </row>
    <row r="55" spans="1:2" x14ac:dyDescent="0.35">
      <c r="A55" t="s">
        <v>12</v>
      </c>
      <c r="B55">
        <v>2.7049999999999999E-3</v>
      </c>
    </row>
    <row r="56" spans="1:2" x14ac:dyDescent="0.35">
      <c r="A56" t="s">
        <v>12</v>
      </c>
      <c r="B56">
        <v>6.7500000000000004E-4</v>
      </c>
    </row>
    <row r="57" spans="1:2" x14ac:dyDescent="0.35">
      <c r="A57" t="s">
        <v>13</v>
      </c>
      <c r="B57">
        <v>5.215E-3</v>
      </c>
    </row>
    <row r="58" spans="1:2" x14ac:dyDescent="0.35">
      <c r="A58" t="s">
        <v>13</v>
      </c>
      <c r="B58">
        <v>7.5000000000000002E-4</v>
      </c>
    </row>
    <row r="59" spans="1:2" x14ac:dyDescent="0.35">
      <c r="A59" t="s">
        <v>13</v>
      </c>
      <c r="B59">
        <v>3.8149999999999998E-3</v>
      </c>
    </row>
    <row r="60" spans="1:2" x14ac:dyDescent="0.35">
      <c r="A60" t="s">
        <v>13</v>
      </c>
      <c r="B60">
        <v>4.0000000000000002E-4</v>
      </c>
    </row>
    <row r="61" spans="1:2" x14ac:dyDescent="0.35">
      <c r="A61" t="s">
        <v>13</v>
      </c>
      <c r="B61">
        <v>3.8649999999999999E-3</v>
      </c>
    </row>
    <row r="62" spans="1:2" x14ac:dyDescent="0.35">
      <c r="A62" t="s">
        <v>14</v>
      </c>
      <c r="B62">
        <v>1.3450000000000001E-3</v>
      </c>
    </row>
    <row r="63" spans="1:2" x14ac:dyDescent="0.35">
      <c r="A63" t="s">
        <v>14</v>
      </c>
      <c r="B63">
        <v>5.5300000000000002E-3</v>
      </c>
    </row>
    <row r="64" spans="1:2" x14ac:dyDescent="0.35">
      <c r="A64" t="s">
        <v>14</v>
      </c>
      <c r="B64">
        <v>9.1E-4</v>
      </c>
    </row>
    <row r="65" spans="1:2" x14ac:dyDescent="0.35">
      <c r="A65" t="s">
        <v>14</v>
      </c>
      <c r="B65">
        <v>5.5250000000000004E-3</v>
      </c>
    </row>
    <row r="66" spans="1:2" x14ac:dyDescent="0.35">
      <c r="A66" t="s">
        <v>14</v>
      </c>
      <c r="B66">
        <v>7.3499999999999998E-4</v>
      </c>
    </row>
    <row r="67" spans="1:2" x14ac:dyDescent="0.35">
      <c r="A67" t="s">
        <v>15</v>
      </c>
      <c r="B67">
        <v>4.235E-3</v>
      </c>
    </row>
    <row r="68" spans="1:2" x14ac:dyDescent="0.35">
      <c r="A68" t="s">
        <v>15</v>
      </c>
      <c r="B68">
        <v>3.2550000000000001E-3</v>
      </c>
    </row>
    <row r="69" spans="1:2" x14ac:dyDescent="0.35">
      <c r="A69" t="s">
        <v>15</v>
      </c>
      <c r="B69">
        <v>6.9899999999999997E-3</v>
      </c>
    </row>
    <row r="70" spans="1:2" x14ac:dyDescent="0.35">
      <c r="A70" t="s">
        <v>15</v>
      </c>
      <c r="B70">
        <v>3.3800000000000002E-3</v>
      </c>
    </row>
    <row r="71" spans="1:2" x14ac:dyDescent="0.35">
      <c r="A71" t="s">
        <v>15</v>
      </c>
      <c r="B71">
        <v>2.2339999999999999E-2</v>
      </c>
    </row>
    <row r="72" spans="1:2" x14ac:dyDescent="0.35">
      <c r="A72" t="s">
        <v>16</v>
      </c>
      <c r="B72">
        <v>4.5599999999999998E-3</v>
      </c>
    </row>
    <row r="73" spans="1:2" x14ac:dyDescent="0.35">
      <c r="A73" t="s">
        <v>16</v>
      </c>
      <c r="B73">
        <v>1.1715E-2</v>
      </c>
    </row>
    <row r="74" spans="1:2" x14ac:dyDescent="0.35">
      <c r="A74" t="s">
        <v>16</v>
      </c>
      <c r="B74">
        <v>3.235E-3</v>
      </c>
    </row>
    <row r="75" spans="1:2" x14ac:dyDescent="0.35">
      <c r="A75" t="s">
        <v>16</v>
      </c>
      <c r="B75">
        <v>1.082E-2</v>
      </c>
    </row>
    <row r="76" spans="1:2" x14ac:dyDescent="0.35">
      <c r="A76" t="s">
        <v>16</v>
      </c>
      <c r="B76">
        <v>3.16E-3</v>
      </c>
    </row>
    <row r="77" spans="1:2" x14ac:dyDescent="0.35">
      <c r="A77" t="s">
        <v>17</v>
      </c>
      <c r="B77">
        <v>1.6969999999999999E-2</v>
      </c>
    </row>
    <row r="78" spans="1:2" x14ac:dyDescent="0.35">
      <c r="A78" t="s">
        <v>17</v>
      </c>
      <c r="B78">
        <v>1.057E-2</v>
      </c>
    </row>
    <row r="79" spans="1:2" x14ac:dyDescent="0.35">
      <c r="A79" t="s">
        <v>17</v>
      </c>
      <c r="B79">
        <v>2.0055E-2</v>
      </c>
    </row>
    <row r="80" spans="1:2" x14ac:dyDescent="0.35">
      <c r="A80" t="s">
        <v>17</v>
      </c>
      <c r="B80">
        <v>5.9699999999999996E-3</v>
      </c>
    </row>
    <row r="81" spans="1:2" x14ac:dyDescent="0.35">
      <c r="A81" t="s">
        <v>17</v>
      </c>
      <c r="B81">
        <v>2.3640000000000001E-2</v>
      </c>
    </row>
    <row r="82" spans="1:2" x14ac:dyDescent="0.35">
      <c r="A82" t="s">
        <v>18</v>
      </c>
      <c r="B82">
        <v>1.048E-2</v>
      </c>
    </row>
    <row r="83" spans="1:2" x14ac:dyDescent="0.35">
      <c r="A83" t="s">
        <v>18</v>
      </c>
      <c r="B83">
        <v>3.5328999999999999E-2</v>
      </c>
    </row>
    <row r="84" spans="1:2" x14ac:dyDescent="0.35">
      <c r="A84" t="s">
        <v>18</v>
      </c>
      <c r="B84">
        <v>5.3749999999999996E-3</v>
      </c>
    </row>
    <row r="85" spans="1:2" x14ac:dyDescent="0.35">
      <c r="A85" t="s">
        <v>18</v>
      </c>
      <c r="B85">
        <v>3.7400000000000003E-2</v>
      </c>
    </row>
    <row r="86" spans="1:2" x14ac:dyDescent="0.35">
      <c r="A86" t="s">
        <v>18</v>
      </c>
      <c r="B86">
        <v>6.9449999999999998E-3</v>
      </c>
    </row>
    <row r="87" spans="1:2" x14ac:dyDescent="0.35">
      <c r="A87" t="s">
        <v>19</v>
      </c>
      <c r="B87">
        <v>5.944E-2</v>
      </c>
    </row>
    <row r="88" spans="1:2" x14ac:dyDescent="0.35">
      <c r="A88" t="s">
        <v>19</v>
      </c>
      <c r="B88">
        <v>9.195E-3</v>
      </c>
    </row>
    <row r="89" spans="1:2" x14ac:dyDescent="0.35">
      <c r="A89" t="s">
        <v>19</v>
      </c>
      <c r="B89">
        <v>6.4835000000000004E-2</v>
      </c>
    </row>
    <row r="90" spans="1:2" x14ac:dyDescent="0.35">
      <c r="A90" t="s">
        <v>19</v>
      </c>
      <c r="B90">
        <v>1.5730000000000001E-2</v>
      </c>
    </row>
    <row r="91" spans="1:2" x14ac:dyDescent="0.35">
      <c r="A91" t="s">
        <v>19</v>
      </c>
      <c r="B91">
        <v>5.985E-2</v>
      </c>
    </row>
    <row r="92" spans="1:2" x14ac:dyDescent="0.35">
      <c r="A92" t="s">
        <v>20</v>
      </c>
      <c r="B92">
        <v>0.34342299999999998</v>
      </c>
    </row>
    <row r="93" spans="1:2" x14ac:dyDescent="0.35">
      <c r="A93" t="s">
        <v>20</v>
      </c>
      <c r="B93">
        <v>8.5729E-2</v>
      </c>
    </row>
    <row r="94" spans="1:2" x14ac:dyDescent="0.35">
      <c r="A94" t="s">
        <v>20</v>
      </c>
      <c r="B94">
        <v>8.4970000000000004E-2</v>
      </c>
    </row>
    <row r="95" spans="1:2" x14ac:dyDescent="0.35">
      <c r="A95" t="s">
        <v>20</v>
      </c>
      <c r="B95">
        <v>8.6184999999999998E-2</v>
      </c>
    </row>
    <row r="96" spans="1:2" x14ac:dyDescent="0.35">
      <c r="A96" t="s">
        <v>20</v>
      </c>
      <c r="B96">
        <v>8.4204000000000001E-2</v>
      </c>
    </row>
    <row r="97" spans="1:2" x14ac:dyDescent="0.35">
      <c r="A97" t="s">
        <v>21</v>
      </c>
      <c r="B97">
        <v>0.68598700000000001</v>
      </c>
    </row>
    <row r="98" spans="1:2" x14ac:dyDescent="0.35">
      <c r="A98" t="s">
        <v>21</v>
      </c>
      <c r="B98">
        <v>0.16572899999999999</v>
      </c>
    </row>
    <row r="99" spans="1:2" x14ac:dyDescent="0.35">
      <c r="A99" t="s">
        <v>21</v>
      </c>
      <c r="B99">
        <v>0.167299</v>
      </c>
    </row>
    <row r="100" spans="1:2" x14ac:dyDescent="0.35">
      <c r="A100" t="s">
        <v>21</v>
      </c>
      <c r="B100">
        <v>0.15862399999999999</v>
      </c>
    </row>
    <row r="101" spans="1:2" x14ac:dyDescent="0.35">
      <c r="A101" t="s">
        <v>21</v>
      </c>
      <c r="B101">
        <v>0.16100900000000001</v>
      </c>
    </row>
    <row r="102" spans="1:2" x14ac:dyDescent="0.35">
      <c r="A102" t="s">
        <v>22</v>
      </c>
      <c r="B102">
        <v>0.86473100000000003</v>
      </c>
    </row>
    <row r="103" spans="1:2" x14ac:dyDescent="0.35">
      <c r="A103" t="s">
        <v>22</v>
      </c>
      <c r="B103">
        <v>0.351103</v>
      </c>
    </row>
    <row r="104" spans="1:2" x14ac:dyDescent="0.35">
      <c r="A104" t="s">
        <v>22</v>
      </c>
      <c r="B104">
        <v>0.31820300000000001</v>
      </c>
    </row>
    <row r="105" spans="1:2" x14ac:dyDescent="0.35">
      <c r="A105" t="s">
        <v>22</v>
      </c>
      <c r="B105">
        <v>0.30362800000000001</v>
      </c>
    </row>
    <row r="106" spans="1:2" x14ac:dyDescent="0.35">
      <c r="A106" t="s">
        <v>22</v>
      </c>
      <c r="B106">
        <v>0.310143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35F7-D6E5-46C4-9036-82CE6671C562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1.3641160000000001</v>
      </c>
    </row>
    <row r="3" spans="1:2" x14ac:dyDescent="0.35">
      <c r="A3" t="s">
        <v>2</v>
      </c>
      <c r="B3">
        <v>9.5099999999999994E-3</v>
      </c>
    </row>
    <row r="4" spans="1:2" x14ac:dyDescent="0.35">
      <c r="A4" t="s">
        <v>2</v>
      </c>
      <c r="B4">
        <v>2.2000000000000001E-4</v>
      </c>
    </row>
    <row r="5" spans="1:2" x14ac:dyDescent="0.35">
      <c r="A5" t="s">
        <v>2</v>
      </c>
      <c r="B5">
        <v>6.4499999999999996E-4</v>
      </c>
    </row>
    <row r="6" spans="1:2" x14ac:dyDescent="0.35">
      <c r="A6" t="s">
        <v>2</v>
      </c>
      <c r="B6">
        <v>2.5999999999999998E-4</v>
      </c>
    </row>
    <row r="7" spans="1:2" x14ac:dyDescent="0.35">
      <c r="A7" t="s">
        <v>3</v>
      </c>
      <c r="B7">
        <v>5.9999999999999995E-4</v>
      </c>
    </row>
    <row r="8" spans="1:2" x14ac:dyDescent="0.35">
      <c r="A8" t="s">
        <v>3</v>
      </c>
      <c r="B8">
        <v>3.3500000000000001E-4</v>
      </c>
    </row>
    <row r="9" spans="1:2" x14ac:dyDescent="0.35">
      <c r="A9" t="s">
        <v>3</v>
      </c>
      <c r="B9">
        <v>6.1499999999999999E-4</v>
      </c>
    </row>
    <row r="10" spans="1:2" x14ac:dyDescent="0.35">
      <c r="A10" t="s">
        <v>3</v>
      </c>
      <c r="B10">
        <v>3.2000000000000003E-4</v>
      </c>
    </row>
    <row r="11" spans="1:2" x14ac:dyDescent="0.35">
      <c r="A11" t="s">
        <v>3</v>
      </c>
      <c r="B11">
        <v>6.2E-4</v>
      </c>
    </row>
    <row r="12" spans="1:2" x14ac:dyDescent="0.35">
      <c r="A12" t="s">
        <v>4</v>
      </c>
      <c r="B12">
        <v>3.1500000000000001E-4</v>
      </c>
    </row>
    <row r="13" spans="1:2" x14ac:dyDescent="0.35">
      <c r="A13" t="s">
        <v>4</v>
      </c>
      <c r="B13">
        <v>6.3000000000000003E-4</v>
      </c>
    </row>
    <row r="14" spans="1:2" x14ac:dyDescent="0.35">
      <c r="A14" t="s">
        <v>4</v>
      </c>
      <c r="B14">
        <v>2.9999999999999997E-4</v>
      </c>
    </row>
    <row r="15" spans="1:2" x14ac:dyDescent="0.35">
      <c r="A15" t="s">
        <v>4</v>
      </c>
      <c r="B15">
        <v>6.1499999999999999E-4</v>
      </c>
    </row>
    <row r="16" spans="1:2" x14ac:dyDescent="0.35">
      <c r="A16" t="s">
        <v>4</v>
      </c>
      <c r="B16">
        <v>4.0000000000000002E-4</v>
      </c>
    </row>
    <row r="17" spans="1:2" x14ac:dyDescent="0.35">
      <c r="A17" t="s">
        <v>5</v>
      </c>
      <c r="B17">
        <v>1.55E-4</v>
      </c>
    </row>
    <row r="18" spans="1:2" x14ac:dyDescent="0.35">
      <c r="A18" t="s">
        <v>5</v>
      </c>
      <c r="B18">
        <v>8.7000000000000001E-4</v>
      </c>
    </row>
    <row r="19" spans="1:2" x14ac:dyDescent="0.35">
      <c r="A19" t="s">
        <v>5</v>
      </c>
      <c r="B19">
        <v>1.25E-4</v>
      </c>
    </row>
    <row r="20" spans="1:2" x14ac:dyDescent="0.35">
      <c r="A20" t="s">
        <v>5</v>
      </c>
      <c r="B20">
        <v>7.9500000000000003E-4</v>
      </c>
    </row>
    <row r="21" spans="1:2" x14ac:dyDescent="0.35">
      <c r="A21" t="s">
        <v>5</v>
      </c>
      <c r="B21">
        <v>1.15E-4</v>
      </c>
    </row>
    <row r="22" spans="1:2" x14ac:dyDescent="0.35">
      <c r="A22" t="s">
        <v>6</v>
      </c>
      <c r="B22">
        <v>8.0000000000000004E-4</v>
      </c>
    </row>
    <row r="23" spans="1:2" x14ac:dyDescent="0.35">
      <c r="A23" t="s">
        <v>6</v>
      </c>
      <c r="B23">
        <v>1.2999999999999999E-4</v>
      </c>
    </row>
    <row r="24" spans="1:2" x14ac:dyDescent="0.35">
      <c r="A24" t="s">
        <v>6</v>
      </c>
      <c r="B24">
        <v>8.0000000000000004E-4</v>
      </c>
    </row>
    <row r="25" spans="1:2" x14ac:dyDescent="0.35">
      <c r="A25" t="s">
        <v>6</v>
      </c>
      <c r="B25">
        <v>1.3999999999999999E-4</v>
      </c>
    </row>
    <row r="26" spans="1:2" x14ac:dyDescent="0.35">
      <c r="A26" t="s">
        <v>6</v>
      </c>
      <c r="B26">
        <v>7.9500000000000003E-4</v>
      </c>
    </row>
    <row r="27" spans="1:2" x14ac:dyDescent="0.35">
      <c r="A27" t="s">
        <v>7</v>
      </c>
      <c r="B27">
        <v>1.8000000000000001E-4</v>
      </c>
    </row>
    <row r="28" spans="1:2" x14ac:dyDescent="0.35">
      <c r="A28" t="s">
        <v>7</v>
      </c>
      <c r="B28">
        <v>9.4499999999999998E-4</v>
      </c>
    </row>
    <row r="29" spans="1:2" x14ac:dyDescent="0.35">
      <c r="A29" t="s">
        <v>7</v>
      </c>
      <c r="B29">
        <v>1.55E-4</v>
      </c>
    </row>
    <row r="30" spans="1:2" x14ac:dyDescent="0.35">
      <c r="A30" t="s">
        <v>7</v>
      </c>
      <c r="B30">
        <v>8.8000000000000003E-4</v>
      </c>
    </row>
    <row r="31" spans="1:2" x14ac:dyDescent="0.35">
      <c r="A31" t="s">
        <v>7</v>
      </c>
      <c r="B31">
        <v>1.65E-4</v>
      </c>
    </row>
    <row r="32" spans="1:2" x14ac:dyDescent="0.35">
      <c r="A32" t="s">
        <v>8</v>
      </c>
      <c r="B32">
        <v>1.1950000000000001E-3</v>
      </c>
    </row>
    <row r="33" spans="1:2" x14ac:dyDescent="0.35">
      <c r="A33" t="s">
        <v>8</v>
      </c>
      <c r="B33">
        <v>3.5500000000000001E-4</v>
      </c>
    </row>
    <row r="34" spans="1:2" x14ac:dyDescent="0.35">
      <c r="A34" t="s">
        <v>8</v>
      </c>
      <c r="B34">
        <v>7.7999999999999999E-4</v>
      </c>
    </row>
    <row r="35" spans="1:2" x14ac:dyDescent="0.35">
      <c r="A35" t="s">
        <v>8</v>
      </c>
      <c r="B35">
        <v>3.1E-4</v>
      </c>
    </row>
    <row r="36" spans="1:2" x14ac:dyDescent="0.35">
      <c r="A36" t="s">
        <v>8</v>
      </c>
      <c r="B36">
        <v>9.5E-4</v>
      </c>
    </row>
    <row r="37" spans="1:2" x14ac:dyDescent="0.35">
      <c r="A37" t="s">
        <v>9</v>
      </c>
      <c r="B37">
        <v>1.75E-4</v>
      </c>
    </row>
    <row r="38" spans="1:2" x14ac:dyDescent="0.35">
      <c r="A38" t="s">
        <v>9</v>
      </c>
      <c r="B38">
        <v>9.0499999999999999E-4</v>
      </c>
    </row>
    <row r="39" spans="1:2" x14ac:dyDescent="0.35">
      <c r="A39" t="s">
        <v>9</v>
      </c>
      <c r="B39">
        <v>3.0499999999999999E-4</v>
      </c>
    </row>
    <row r="40" spans="1:2" x14ac:dyDescent="0.35">
      <c r="A40" t="s">
        <v>9</v>
      </c>
      <c r="B40">
        <v>9.7000000000000005E-4</v>
      </c>
    </row>
    <row r="41" spans="1:2" x14ac:dyDescent="0.35">
      <c r="A41" t="s">
        <v>9</v>
      </c>
      <c r="B41">
        <v>1.55E-4</v>
      </c>
    </row>
    <row r="42" spans="1:2" x14ac:dyDescent="0.35">
      <c r="A42" t="s">
        <v>10</v>
      </c>
      <c r="B42">
        <v>2.2200000000000002E-3</v>
      </c>
    </row>
    <row r="43" spans="1:2" x14ac:dyDescent="0.35">
      <c r="A43" t="s">
        <v>10</v>
      </c>
      <c r="B43">
        <v>0.61745899999999998</v>
      </c>
    </row>
    <row r="44" spans="1:2" x14ac:dyDescent="0.35">
      <c r="A44" t="s">
        <v>10</v>
      </c>
      <c r="B44">
        <v>5.1999999999999995E-4</v>
      </c>
    </row>
    <row r="45" spans="1:2" x14ac:dyDescent="0.35">
      <c r="A45" t="s">
        <v>10</v>
      </c>
      <c r="B45">
        <v>1.085E-3</v>
      </c>
    </row>
    <row r="46" spans="1:2" x14ac:dyDescent="0.35">
      <c r="A46" t="s">
        <v>10</v>
      </c>
      <c r="B46">
        <v>4.2499999999999998E-4</v>
      </c>
    </row>
    <row r="47" spans="1:2" x14ac:dyDescent="0.35">
      <c r="A47" t="s">
        <v>11</v>
      </c>
      <c r="B47">
        <v>8.7500000000000002E-4</v>
      </c>
    </row>
    <row r="48" spans="1:2" x14ac:dyDescent="0.35">
      <c r="A48" t="s">
        <v>11</v>
      </c>
      <c r="B48">
        <v>9.1E-4</v>
      </c>
    </row>
    <row r="49" spans="1:2" x14ac:dyDescent="0.35">
      <c r="A49" t="s">
        <v>11</v>
      </c>
      <c r="B49">
        <v>2.6499999999999999E-4</v>
      </c>
    </row>
    <row r="50" spans="1:2" x14ac:dyDescent="0.35">
      <c r="A50" t="s">
        <v>11</v>
      </c>
      <c r="B50">
        <v>8.8000000000000003E-4</v>
      </c>
    </row>
    <row r="51" spans="1:2" x14ac:dyDescent="0.35">
      <c r="A51" t="s">
        <v>11</v>
      </c>
      <c r="B51">
        <v>2.8499999999999999E-4</v>
      </c>
    </row>
    <row r="52" spans="1:2" x14ac:dyDescent="0.35">
      <c r="A52" t="s">
        <v>12</v>
      </c>
      <c r="B52">
        <v>4.0499999999999998E-4</v>
      </c>
    </row>
    <row r="53" spans="1:2" x14ac:dyDescent="0.35">
      <c r="A53" t="s">
        <v>12</v>
      </c>
      <c r="B53">
        <v>2.6499999999999999E-4</v>
      </c>
    </row>
    <row r="54" spans="1:2" x14ac:dyDescent="0.35">
      <c r="A54" t="s">
        <v>12</v>
      </c>
      <c r="B54">
        <v>5.9500000000000004E-4</v>
      </c>
    </row>
    <row r="55" spans="1:2" x14ac:dyDescent="0.35">
      <c r="A55" t="s">
        <v>12</v>
      </c>
      <c r="B55">
        <v>3.2000000000000003E-4</v>
      </c>
    </row>
    <row r="56" spans="1:2" x14ac:dyDescent="0.35">
      <c r="A56" t="s">
        <v>12</v>
      </c>
      <c r="B56">
        <v>4.15E-4</v>
      </c>
    </row>
    <row r="57" spans="1:2" x14ac:dyDescent="0.35">
      <c r="A57" t="s">
        <v>13</v>
      </c>
      <c r="B57">
        <v>3.1849999999999999E-3</v>
      </c>
    </row>
    <row r="58" spans="1:2" x14ac:dyDescent="0.35">
      <c r="A58" t="s">
        <v>13</v>
      </c>
      <c r="B58">
        <v>3.5500000000000001E-4</v>
      </c>
    </row>
    <row r="59" spans="1:2" x14ac:dyDescent="0.35">
      <c r="A59" t="s">
        <v>13</v>
      </c>
      <c r="B59">
        <v>4.95E-4</v>
      </c>
    </row>
    <row r="60" spans="1:2" x14ac:dyDescent="0.35">
      <c r="A60" t="s">
        <v>13</v>
      </c>
      <c r="B60">
        <v>3.4000000000000002E-4</v>
      </c>
    </row>
    <row r="61" spans="1:2" x14ac:dyDescent="0.35">
      <c r="A61" t="s">
        <v>13</v>
      </c>
      <c r="B61">
        <v>2.9500000000000001E-4</v>
      </c>
    </row>
    <row r="62" spans="1:2" x14ac:dyDescent="0.35">
      <c r="A62" t="s">
        <v>14</v>
      </c>
      <c r="B62">
        <v>4.6999999999999999E-4</v>
      </c>
    </row>
    <row r="63" spans="1:2" x14ac:dyDescent="0.35">
      <c r="A63" t="s">
        <v>14</v>
      </c>
      <c r="B63">
        <v>5.1000000000000004E-4</v>
      </c>
    </row>
    <row r="64" spans="1:2" x14ac:dyDescent="0.35">
      <c r="A64" t="s">
        <v>14</v>
      </c>
      <c r="B64">
        <v>1.1950000000000001E-3</v>
      </c>
    </row>
    <row r="65" spans="1:2" x14ac:dyDescent="0.35">
      <c r="A65" t="s">
        <v>14</v>
      </c>
      <c r="B65">
        <v>1.655E-3</v>
      </c>
    </row>
    <row r="66" spans="1:2" x14ac:dyDescent="0.35">
      <c r="A66" t="s">
        <v>14</v>
      </c>
      <c r="B66">
        <v>1.2750000000000001E-3</v>
      </c>
    </row>
    <row r="67" spans="1:2" x14ac:dyDescent="0.35">
      <c r="A67" t="s">
        <v>15</v>
      </c>
      <c r="B67">
        <v>3.1649999999999998E-3</v>
      </c>
    </row>
    <row r="68" spans="1:2" x14ac:dyDescent="0.35">
      <c r="A68" t="s">
        <v>15</v>
      </c>
      <c r="B68">
        <v>6.2E-4</v>
      </c>
    </row>
    <row r="69" spans="1:2" x14ac:dyDescent="0.35">
      <c r="A69" t="s">
        <v>15</v>
      </c>
      <c r="B69">
        <v>3.0349999999999999E-3</v>
      </c>
    </row>
    <row r="70" spans="1:2" x14ac:dyDescent="0.35">
      <c r="A70" t="s">
        <v>15</v>
      </c>
      <c r="B70">
        <v>1.6000000000000001E-3</v>
      </c>
    </row>
    <row r="71" spans="1:2" x14ac:dyDescent="0.35">
      <c r="A71" t="s">
        <v>15</v>
      </c>
      <c r="B71">
        <v>3.14E-3</v>
      </c>
    </row>
    <row r="72" spans="1:2" x14ac:dyDescent="0.35">
      <c r="A72" t="s">
        <v>16</v>
      </c>
      <c r="B72">
        <v>3.9249999999999997E-3</v>
      </c>
    </row>
    <row r="73" spans="1:2" x14ac:dyDescent="0.35">
      <c r="A73" t="s">
        <v>16</v>
      </c>
      <c r="B73">
        <v>1.3489999999999999E-3</v>
      </c>
    </row>
    <row r="74" spans="1:2" x14ac:dyDescent="0.35">
      <c r="A74" t="s">
        <v>16</v>
      </c>
      <c r="B74">
        <v>1.23E-3</v>
      </c>
    </row>
    <row r="75" spans="1:2" x14ac:dyDescent="0.35">
      <c r="A75" t="s">
        <v>16</v>
      </c>
      <c r="B75">
        <v>1.0150000000000001E-3</v>
      </c>
    </row>
    <row r="76" spans="1:2" x14ac:dyDescent="0.35">
      <c r="A76" t="s">
        <v>16</v>
      </c>
      <c r="B76">
        <v>1.39E-3</v>
      </c>
    </row>
    <row r="77" spans="1:2" x14ac:dyDescent="0.35">
      <c r="A77" t="s">
        <v>17</v>
      </c>
      <c r="B77">
        <v>3.5200000000000001E-3</v>
      </c>
    </row>
    <row r="78" spans="1:2" x14ac:dyDescent="0.35">
      <c r="A78" t="s">
        <v>17</v>
      </c>
      <c r="B78">
        <v>2.1199999999999999E-3</v>
      </c>
    </row>
    <row r="79" spans="1:2" x14ac:dyDescent="0.35">
      <c r="A79" t="s">
        <v>17</v>
      </c>
      <c r="B79">
        <v>2.4750000000000002E-3</v>
      </c>
    </row>
    <row r="80" spans="1:2" x14ac:dyDescent="0.35">
      <c r="A80" t="s">
        <v>17</v>
      </c>
      <c r="B80">
        <v>2.15E-3</v>
      </c>
    </row>
    <row r="81" spans="1:2" x14ac:dyDescent="0.35">
      <c r="A81" t="s">
        <v>17</v>
      </c>
      <c r="B81">
        <v>2.5999999999999999E-3</v>
      </c>
    </row>
    <row r="82" spans="1:2" x14ac:dyDescent="0.35">
      <c r="A82" t="s">
        <v>18</v>
      </c>
      <c r="B82">
        <v>4.7650000000000001E-3</v>
      </c>
    </row>
    <row r="83" spans="1:2" x14ac:dyDescent="0.35">
      <c r="A83" t="s">
        <v>18</v>
      </c>
      <c r="B83">
        <v>6.5849999999999997E-3</v>
      </c>
    </row>
    <row r="84" spans="1:2" x14ac:dyDescent="0.35">
      <c r="A84" t="s">
        <v>18</v>
      </c>
      <c r="B84">
        <v>4.5799999999999999E-3</v>
      </c>
    </row>
    <row r="85" spans="1:2" x14ac:dyDescent="0.35">
      <c r="A85" t="s">
        <v>18</v>
      </c>
      <c r="B85">
        <v>5.6550000000000003E-3</v>
      </c>
    </row>
    <row r="86" spans="1:2" x14ac:dyDescent="0.35">
      <c r="A86" t="s">
        <v>18</v>
      </c>
      <c r="B86">
        <v>1.158E-2</v>
      </c>
    </row>
    <row r="87" spans="1:2" x14ac:dyDescent="0.35">
      <c r="A87" t="s">
        <v>19</v>
      </c>
      <c r="B87">
        <v>8.09E-3</v>
      </c>
    </row>
    <row r="88" spans="1:2" x14ac:dyDescent="0.35">
      <c r="A88" t="s">
        <v>19</v>
      </c>
      <c r="B88">
        <v>8.2299999999999995E-3</v>
      </c>
    </row>
    <row r="89" spans="1:2" x14ac:dyDescent="0.35">
      <c r="A89" t="s">
        <v>19</v>
      </c>
      <c r="B89">
        <v>7.7200000000000003E-3</v>
      </c>
    </row>
    <row r="90" spans="1:2" x14ac:dyDescent="0.35">
      <c r="A90" t="s">
        <v>19</v>
      </c>
      <c r="B90">
        <v>8.9049999999999997E-3</v>
      </c>
    </row>
    <row r="91" spans="1:2" x14ac:dyDescent="0.35">
      <c r="A91" t="s">
        <v>19</v>
      </c>
      <c r="B91">
        <v>1.0800000000000001E-2</v>
      </c>
    </row>
    <row r="92" spans="1:2" x14ac:dyDescent="0.35">
      <c r="A92" t="s">
        <v>20</v>
      </c>
      <c r="B92">
        <v>0.27102399999999999</v>
      </c>
    </row>
    <row r="93" spans="1:2" x14ac:dyDescent="0.35">
      <c r="A93" t="s">
        <v>20</v>
      </c>
      <c r="B93">
        <v>1.8638999999999999E-2</v>
      </c>
    </row>
    <row r="94" spans="1:2" x14ac:dyDescent="0.35">
      <c r="A94" t="s">
        <v>20</v>
      </c>
      <c r="B94">
        <v>1.4369E-2</v>
      </c>
    </row>
    <row r="95" spans="1:2" x14ac:dyDescent="0.35">
      <c r="A95" t="s">
        <v>20</v>
      </c>
      <c r="B95">
        <v>1.7704999999999999E-2</v>
      </c>
    </row>
    <row r="96" spans="1:2" x14ac:dyDescent="0.35">
      <c r="A96" t="s">
        <v>20</v>
      </c>
      <c r="B96">
        <v>1.4545000000000001E-2</v>
      </c>
    </row>
    <row r="97" spans="1:2" x14ac:dyDescent="0.35">
      <c r="A97" t="s">
        <v>21</v>
      </c>
      <c r="B97">
        <v>0.505324</v>
      </c>
    </row>
    <row r="98" spans="1:2" x14ac:dyDescent="0.35">
      <c r="A98" t="s">
        <v>21</v>
      </c>
      <c r="B98">
        <v>4.2270000000000002E-2</v>
      </c>
    </row>
    <row r="99" spans="1:2" x14ac:dyDescent="0.35">
      <c r="A99" t="s">
        <v>21</v>
      </c>
      <c r="B99">
        <v>2.5139999999999999E-2</v>
      </c>
    </row>
    <row r="100" spans="1:2" x14ac:dyDescent="0.35">
      <c r="A100" t="s">
        <v>21</v>
      </c>
      <c r="B100">
        <v>2.5024999999999999E-2</v>
      </c>
    </row>
    <row r="101" spans="1:2" x14ac:dyDescent="0.35">
      <c r="A101" t="s">
        <v>21</v>
      </c>
      <c r="B101">
        <v>2.6429999999999999E-2</v>
      </c>
    </row>
    <row r="102" spans="1:2" x14ac:dyDescent="0.35">
      <c r="A102" t="s">
        <v>22</v>
      </c>
      <c r="B102">
        <v>0.55651300000000004</v>
      </c>
    </row>
    <row r="103" spans="1:2" x14ac:dyDescent="0.35">
      <c r="A103" t="s">
        <v>22</v>
      </c>
      <c r="B103">
        <v>5.4105E-2</v>
      </c>
    </row>
    <row r="104" spans="1:2" x14ac:dyDescent="0.35">
      <c r="A104" t="s">
        <v>22</v>
      </c>
      <c r="B104">
        <v>4.6385000000000003E-2</v>
      </c>
    </row>
    <row r="105" spans="1:2" x14ac:dyDescent="0.35">
      <c r="A105" t="s">
        <v>22</v>
      </c>
      <c r="B105">
        <v>4.6614999999999997E-2</v>
      </c>
    </row>
    <row r="106" spans="1:2" x14ac:dyDescent="0.35">
      <c r="A106" t="s">
        <v>22</v>
      </c>
      <c r="B106">
        <v>4.6905000000000002E-2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E1331-0829-4FD4-8D5A-273022732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Tabelle1</vt:lpstr>
      <vt:lpstr>Task_92</vt:lpstr>
      <vt:lpstr>Task_93</vt:lpstr>
      <vt:lpstr>pp_intra</vt:lpstr>
      <vt:lpstr>pp_inter</vt:lpstr>
      <vt:lpstr>pe_intra</vt:lpstr>
      <vt:lpstr>pe_inter</vt:lpstr>
      <vt:lpstr>pp_intra_7</vt:lpstr>
      <vt:lpstr>pp_intra_0</vt:lpstr>
      <vt:lpstr>pp_inter_7</vt:lpstr>
      <vt:lpstr>pp_inter_0</vt:lpstr>
      <vt:lpstr>pe_intra_7</vt:lpstr>
      <vt:lpstr>pe_intra_0</vt:lpstr>
      <vt:lpstr>pe_inter_7</vt:lpstr>
      <vt:lpstr>pe_inter_0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Göhring</dc:creator>
  <cp:lastModifiedBy>Maximilian Göhring</cp:lastModifiedBy>
  <dcterms:created xsi:type="dcterms:W3CDTF">2024-09-08T11:05:33Z</dcterms:created>
  <dcterms:modified xsi:type="dcterms:W3CDTF">2024-09-08T13:02:07Z</dcterms:modified>
</cp:coreProperties>
</file>