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5" i="1" l="1"/>
  <c r="C5" i="1"/>
  <c r="D5" i="1" s="1"/>
  <c r="D6" i="1"/>
  <c r="E6" i="1" s="1"/>
  <c r="D7" i="1"/>
  <c r="E7" i="1" s="1"/>
  <c r="D8" i="1"/>
  <c r="E8" i="1" s="1"/>
  <c r="D9" i="1"/>
  <c r="D10" i="1"/>
  <c r="D11" i="1"/>
  <c r="E11" i="1" s="1"/>
  <c r="D12" i="1"/>
  <c r="E12" i="1" s="1"/>
  <c r="D13" i="1"/>
  <c r="D14" i="1"/>
  <c r="C15" i="1"/>
  <c r="C16" i="1" s="1"/>
  <c r="E10" i="1" s="1"/>
  <c r="E13" i="1" l="1"/>
  <c r="E9" i="1"/>
  <c r="E14" i="1"/>
  <c r="E5" i="1"/>
</calcChain>
</file>

<file path=xl/sharedStrings.xml><?xml version="1.0" encoding="utf-8"?>
<sst xmlns="http://schemas.openxmlformats.org/spreadsheetml/2006/main" count="19" uniqueCount="16">
  <si>
    <t>Smooth on</t>
  </si>
  <si>
    <t>Smooth off</t>
  </si>
  <si>
    <t>n Slices for heatmap</t>
  </si>
  <si>
    <t>sec</t>
  </si>
  <si>
    <t>buffer =</t>
  </si>
  <si>
    <t xml:space="preserve">buffers = </t>
  </si>
  <si>
    <t>average</t>
  </si>
  <si>
    <t>Values are the time it took to update 500 times with buffer size 2^12, and heatmap compressed to 400 pixels</t>
  </si>
  <si>
    <t>200 pixels high</t>
  </si>
  <si>
    <t>400 pixels high</t>
  </si>
  <si>
    <t>Too long</t>
  </si>
  <si>
    <t>Conclusions:</t>
  </si>
  <si>
    <t>Smoothing doesn't cause lots of lag</t>
  </si>
  <si>
    <t>Number of pixels in the image does not seem to be the cause for a lot of lag</t>
  </si>
  <si>
    <t>Number of Columns in image does seem to cause A LOT of lag</t>
  </si>
  <si>
    <t>Stacked chards do not cause a lot of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</si>
</sst>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9" sqref="E19"/>
    </sheetView>
  </sheetViews>
  <sheetFormatPr defaultRowHeight="14.4" x14ac:dyDescent="0.3"/>
  <cols>
    <col min="1" max="1" width="17.88671875" customWidth="1"/>
    <col min="2" max="2" width="11.33203125" customWidth="1"/>
    <col min="3" max="3" width="12.109375" customWidth="1"/>
    <col min="4" max="4" width="10.33203125" customWidth="1"/>
    <col min="6" max="6" width="11.44140625" customWidth="1"/>
  </cols>
  <sheetData>
    <row r="1" spans="1:7" x14ac:dyDescent="0.3">
      <c r="A1" t="s">
        <v>7</v>
      </c>
    </row>
    <row r="2" spans="1:7" ht="15" thickBot="1" x14ac:dyDescent="0.35"/>
    <row r="3" spans="1:7" x14ac:dyDescent="0.3">
      <c r="A3" s="1"/>
      <c r="B3" s="2" t="s">
        <v>9</v>
      </c>
      <c r="C3" s="2"/>
      <c r="D3" s="12"/>
      <c r="E3" s="3"/>
      <c r="F3" s="1" t="s">
        <v>8</v>
      </c>
      <c r="G3" s="3"/>
    </row>
    <row r="4" spans="1:7" ht="15" thickBot="1" x14ac:dyDescent="0.35">
      <c r="A4" s="7" t="s">
        <v>2</v>
      </c>
      <c r="B4" s="8" t="s">
        <v>0</v>
      </c>
      <c r="C4" s="8" t="s">
        <v>1</v>
      </c>
      <c r="D4" s="11" t="s">
        <v>6</v>
      </c>
      <c r="E4" s="9" t="s">
        <v>10</v>
      </c>
      <c r="F4" s="8" t="s">
        <v>0</v>
      </c>
      <c r="G4" s="8" t="s">
        <v>1</v>
      </c>
    </row>
    <row r="5" spans="1:7" x14ac:dyDescent="0.3">
      <c r="A5" s="4">
        <v>12</v>
      </c>
      <c r="B5" s="4">
        <f>AVERAGE(46.7, 46.62)</f>
        <v>46.66</v>
      </c>
      <c r="C5" s="5">
        <f>AVERAGE(46.5, 46.3)</f>
        <v>46.4</v>
      </c>
      <c r="D5" s="10">
        <f>AVERAGE(B5:C5)</f>
        <v>46.53</v>
      </c>
      <c r="E5" s="6">
        <f>D5-C$16</f>
        <v>9.009070294784749E-2</v>
      </c>
      <c r="F5" s="4"/>
      <c r="G5" s="6"/>
    </row>
    <row r="6" spans="1:7" x14ac:dyDescent="0.3">
      <c r="A6" s="4">
        <v>19</v>
      </c>
      <c r="B6" s="4">
        <v>46.96</v>
      </c>
      <c r="C6" s="5">
        <v>47</v>
      </c>
      <c r="D6" s="10">
        <f>AVERAGE(B6:C6)</f>
        <v>46.980000000000004</v>
      </c>
      <c r="E6" s="6">
        <f>D6-C$16</f>
        <v>0.54009070294785033</v>
      </c>
      <c r="F6" s="4"/>
      <c r="G6" s="6"/>
    </row>
    <row r="7" spans="1:7" x14ac:dyDescent="0.3">
      <c r="A7" s="4">
        <v>30</v>
      </c>
      <c r="B7" s="4">
        <v>47.71</v>
      </c>
      <c r="C7" s="5">
        <v>50.7</v>
      </c>
      <c r="D7" s="10">
        <f>AVERAGE(B7:C7)</f>
        <v>49.204999999999998</v>
      </c>
      <c r="E7" s="6">
        <f>D7-C$16</f>
        <v>2.7650907029478446</v>
      </c>
      <c r="F7" s="4"/>
      <c r="G7" s="6"/>
    </row>
    <row r="8" spans="1:7" x14ac:dyDescent="0.3">
      <c r="A8" s="4">
        <v>40</v>
      </c>
      <c r="B8" s="4">
        <v>85</v>
      </c>
      <c r="C8" s="5">
        <v>89</v>
      </c>
      <c r="D8" s="10">
        <f>AVERAGE(B8:C8)</f>
        <v>87</v>
      </c>
      <c r="E8" s="6">
        <f>D8-C$16</f>
        <v>40.560090702947846</v>
      </c>
      <c r="F8" s="4"/>
      <c r="G8" s="6"/>
    </row>
    <row r="9" spans="1:7" x14ac:dyDescent="0.3">
      <c r="A9" s="4">
        <v>50</v>
      </c>
      <c r="B9" s="4"/>
      <c r="C9" s="5">
        <v>94</v>
      </c>
      <c r="D9" s="10">
        <f>AVERAGE(B9:C9)</f>
        <v>94</v>
      </c>
      <c r="E9" s="6">
        <f>D9-C$16</f>
        <v>47.560090702947846</v>
      </c>
      <c r="F9" s="4">
        <v>93</v>
      </c>
      <c r="G9" s="6">
        <v>93</v>
      </c>
    </row>
    <row r="10" spans="1:7" x14ac:dyDescent="0.3">
      <c r="A10" s="4">
        <v>60</v>
      </c>
      <c r="B10" s="4"/>
      <c r="C10" s="5"/>
      <c r="D10" s="10" t="e">
        <f>AVERAGE(B10:C10)</f>
        <v>#DIV/0!</v>
      </c>
      <c r="E10" s="6" t="e">
        <f>D10-C$16</f>
        <v>#DIV/0!</v>
      </c>
      <c r="F10" s="4"/>
      <c r="G10" s="6"/>
    </row>
    <row r="11" spans="1:7" x14ac:dyDescent="0.3">
      <c r="A11" s="4">
        <v>70</v>
      </c>
      <c r="B11" s="4"/>
      <c r="C11" s="5"/>
      <c r="D11" s="10" t="e">
        <f>AVERAGE(B11:C11)</f>
        <v>#DIV/0!</v>
      </c>
      <c r="E11" s="6" t="e">
        <f>D11-C$16</f>
        <v>#DIV/0!</v>
      </c>
      <c r="F11" s="4"/>
      <c r="G11" s="6"/>
    </row>
    <row r="12" spans="1:7" x14ac:dyDescent="0.3">
      <c r="A12" s="4">
        <v>80</v>
      </c>
      <c r="B12" s="4"/>
      <c r="C12" s="5"/>
      <c r="D12" s="10" t="e">
        <f>AVERAGE(B12:C12)</f>
        <v>#DIV/0!</v>
      </c>
      <c r="E12" s="6" t="e">
        <f>D12-C$16</f>
        <v>#DIV/0!</v>
      </c>
      <c r="F12" s="4"/>
      <c r="G12" s="6"/>
    </row>
    <row r="13" spans="1:7" x14ac:dyDescent="0.3">
      <c r="A13" s="4">
        <v>90</v>
      </c>
      <c r="B13" s="4"/>
      <c r="C13" s="5"/>
      <c r="D13" s="10" t="e">
        <f>AVERAGE(B13:C13)</f>
        <v>#DIV/0!</v>
      </c>
      <c r="E13" s="6" t="e">
        <f>D13-C$16</f>
        <v>#DIV/0!</v>
      </c>
      <c r="F13" s="4"/>
      <c r="G13" s="6"/>
    </row>
    <row r="14" spans="1:7" ht="15" thickBot="1" x14ac:dyDescent="0.35">
      <c r="A14" s="7">
        <v>99</v>
      </c>
      <c r="B14" s="7"/>
      <c r="C14" s="8"/>
      <c r="D14" s="11" t="e">
        <f>AVERAGE(B14:C14)</f>
        <v>#DIV/0!</v>
      </c>
      <c r="E14" s="9" t="e">
        <f>D14-C$16</f>
        <v>#DIV/0!</v>
      </c>
      <c r="F14" s="7"/>
      <c r="G14" s="9"/>
    </row>
    <row r="15" spans="1:7" x14ac:dyDescent="0.3">
      <c r="A15">
        <v>1</v>
      </c>
      <c r="B15" t="s">
        <v>4</v>
      </c>
      <c r="C15">
        <f>(2^12)/44100</f>
        <v>9.287981859410431E-2</v>
      </c>
      <c r="D15" t="s">
        <v>3</v>
      </c>
    </row>
    <row r="16" spans="1:7" x14ac:dyDescent="0.3">
      <c r="A16">
        <v>500</v>
      </c>
      <c r="B16" t="s">
        <v>5</v>
      </c>
      <c r="C16">
        <f>C15*A16</f>
        <v>46.439909297052154</v>
      </c>
      <c r="D16" t="s">
        <v>3</v>
      </c>
    </row>
    <row r="19" spans="1:2" x14ac:dyDescent="0.3">
      <c r="A19" t="s">
        <v>11</v>
      </c>
      <c r="B19" t="s">
        <v>12</v>
      </c>
    </row>
    <row r="20" spans="1:2" x14ac:dyDescent="0.3">
      <c r="B20" t="s">
        <v>13</v>
      </c>
    </row>
    <row r="21" spans="1:2" x14ac:dyDescent="0.3">
      <c r="B21" t="s">
        <v>14</v>
      </c>
    </row>
    <row r="22" spans="1:2" x14ac:dyDescent="0.3">
      <c r="B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2017-01-26T17:23:07Z</dcterms:modified>
</cp:coreProperties>
</file>