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studie_5_MoL_Prog_CN2\Heuristieken programmeertheorie\fruitvliegen\"/>
    </mc:Choice>
  </mc:AlternateContent>
  <bookViews>
    <workbookView xWindow="0" yWindow="0" windowWidth="22968" windowHeight="5928"/>
  </bookViews>
  <sheets>
    <sheet name="totals" sheetId="1" r:id="rId1"/>
    <sheet name="len6" sheetId="2" r:id="rId2"/>
    <sheet name="len7" sheetId="3" r:id="rId3"/>
    <sheet name="len8" sheetId="4" r:id="rId4"/>
    <sheet name="len9" sheetId="5" r:id="rId5"/>
    <sheet name="len10" sheetId="6" r:id="rId6"/>
    <sheet name="len11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D12" i="7"/>
  <c r="C12" i="7"/>
  <c r="D7" i="1" s="1"/>
  <c r="B12" i="7"/>
  <c r="C7" i="1" s="1"/>
  <c r="D2" i="1"/>
  <c r="E2" i="1"/>
  <c r="D3" i="1"/>
  <c r="E3" i="1"/>
  <c r="D4" i="1"/>
  <c r="E4" i="1"/>
  <c r="D5" i="1"/>
  <c r="E5" i="1"/>
  <c r="D6" i="1"/>
  <c r="E6" i="1"/>
  <c r="C6" i="1"/>
  <c r="C5" i="1"/>
  <c r="C4" i="1"/>
  <c r="C3" i="1"/>
  <c r="C2" i="1"/>
  <c r="D12" i="2"/>
  <c r="C12" i="2"/>
  <c r="B12" i="2"/>
  <c r="D12" i="3"/>
  <c r="C12" i="3"/>
  <c r="B12" i="3"/>
  <c r="D12" i="4"/>
  <c r="C12" i="4"/>
  <c r="B12" i="4"/>
  <c r="D12" i="5"/>
  <c r="C12" i="5"/>
  <c r="B12" i="5"/>
  <c r="C12" i="6"/>
  <c r="D12" i="6"/>
  <c r="B12" i="6"/>
</calcChain>
</file>

<file path=xl/sharedStrings.xml><?xml version="1.0" encoding="utf-8"?>
<sst xmlns="http://schemas.openxmlformats.org/spreadsheetml/2006/main" count="65" uniqueCount="13">
  <si>
    <t>Gene length</t>
  </si>
  <si>
    <t>depth0</t>
  </si>
  <si>
    <t>depth1</t>
  </si>
  <si>
    <t>flipper</t>
  </si>
  <si>
    <t>Time</t>
  </si>
  <si>
    <t>Nmuts</t>
  </si>
  <si>
    <t>Same? D1 vs D0</t>
  </si>
  <si>
    <t>v</t>
  </si>
  <si>
    <t>Conclusion</t>
  </si>
  <si>
    <t>Exponential time consumption with increasing gene sequence length</t>
  </si>
  <si>
    <t>No archive version seems to be faster</t>
  </si>
  <si>
    <t>average time untill a solution</t>
  </si>
  <si>
    <t>This was a week in which no better solution as last week was found :(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</si>
</sst>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timing performance of our algorithms 2017-5-11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depth+archive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totals!$A$2:$A$7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totals!$C$2:$C$7</c:f>
              <c:numCache>
                <c:formatCode>General</c:formatCode>
                <c:ptCount val="6"/>
                <c:pt idx="0">
                  <c:v>0</c:v>
                </c:pt>
                <c:pt idx="1">
                  <c:v>4.200000000000001E-2</c:v>
                </c:pt>
                <c:pt idx="2">
                  <c:v>0.186</c:v>
                </c:pt>
                <c:pt idx="3">
                  <c:v>2.0714000000000001</c:v>
                </c:pt>
                <c:pt idx="4">
                  <c:v>20.572300000000002</c:v>
                </c:pt>
                <c:pt idx="5">
                  <c:v>132.62619999999998</c:v>
                </c:pt>
              </c:numCache>
            </c:numRef>
          </c:val>
          <c:smooth val="0"/>
        </c:ser>
        <c:ser>
          <c:idx val="1"/>
          <c:order val="1"/>
          <c:tx>
            <c:v>depth-no archive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totals!$D$2:$D$7</c:f>
              <c:numCache>
                <c:formatCode>General</c:formatCode>
                <c:ptCount val="6"/>
                <c:pt idx="0">
                  <c:v>0</c:v>
                </c:pt>
                <c:pt idx="1">
                  <c:v>1.9200000000000002E-2</c:v>
                </c:pt>
                <c:pt idx="2">
                  <c:v>6.5799999999999997E-2</c:v>
                </c:pt>
                <c:pt idx="3">
                  <c:v>0.84689999999999999</c:v>
                </c:pt>
                <c:pt idx="4">
                  <c:v>7.5368000000000013</c:v>
                </c:pt>
                <c:pt idx="5">
                  <c:v>42.049400000000006</c:v>
                </c:pt>
              </c:numCache>
            </c:numRef>
          </c:val>
          <c:smooth val="0"/>
        </c:ser>
        <c:ser>
          <c:idx val="2"/>
          <c:order val="2"/>
          <c:tx>
            <c:v>flippersorter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totals!$E$2:$E$7</c:f>
              <c:numCache>
                <c:formatCode>General</c:formatCode>
                <c:ptCount val="6"/>
                <c:pt idx="0">
                  <c:v>0</c:v>
                </c:pt>
                <c:pt idx="1">
                  <c:v>1.6000000000000001E-3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01496272"/>
        <c:axId val="-1906194320"/>
      </c:lineChart>
      <c:catAx>
        <c:axId val="-1801496272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 sequence length</a:t>
                </a:r>
              </a:p>
            </c:rich>
          </c:tx>
          <c:layout>
            <c:manualLayout>
              <c:xMode val="edge"/>
              <c:yMode val="edge"/>
              <c:x val="0.40783518345464931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6194320"/>
        <c:crosses val="max"/>
        <c:auto val="1"/>
        <c:lblAlgn val="ctr"/>
        <c:lblOffset val="100"/>
        <c:noMultiLvlLbl val="0"/>
      </c:catAx>
      <c:valAx>
        <c:axId val="-19061943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149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278130</xdr:colOff>
      <xdr:row>7</xdr:row>
      <xdr:rowOff>83820</xdr:rowOff>
    </xdr:from>
    <xdr:to>
      <xdr:col>11</xdr:col>
      <xdr:colOff>274320</xdr:colOff>
      <xdr:row>23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G7" sqref="G7"/>
    </sheetView>
  </sheetViews>
  <sheetFormatPr defaultRowHeight="14.4" x14ac:dyDescent="0.3"/>
  <cols>
    <col min="1" max="1" width="10.77734375" customWidth="1"/>
    <col min="2" max="2" width="24.44140625" customWidth="1"/>
  </cols>
  <sheetData>
    <row r="1" spans="1:5" x14ac:dyDescent="0.3">
      <c r="A1" t="s">
        <v>0</v>
      </c>
      <c r="B1" t="s">
        <v>11</v>
      </c>
      <c r="C1" t="s">
        <v>2</v>
      </c>
      <c r="D1" t="s">
        <v>1</v>
      </c>
      <c r="E1" t="s">
        <v>3</v>
      </c>
    </row>
    <row r="2" spans="1:5" x14ac:dyDescent="0.3">
      <c r="A2">
        <v>6</v>
      </c>
      <c r="C2">
        <f>'len6'!B$12</f>
        <v>0</v>
      </c>
      <c r="D2">
        <f>'len6'!C$12</f>
        <v>0</v>
      </c>
      <c r="E2">
        <f>'len6'!D$12</f>
        <v>0</v>
      </c>
    </row>
    <row r="3" spans="1:5" x14ac:dyDescent="0.3">
      <c r="A3">
        <v>7</v>
      </c>
      <c r="C3">
        <f>'len7'!B$12</f>
        <v>4.200000000000001E-2</v>
      </c>
      <c r="D3">
        <f>'len7'!C$12</f>
        <v>1.9200000000000002E-2</v>
      </c>
      <c r="E3">
        <f>'len7'!D$12</f>
        <v>1.6000000000000001E-3</v>
      </c>
    </row>
    <row r="4" spans="1:5" x14ac:dyDescent="0.3">
      <c r="A4">
        <v>8</v>
      </c>
      <c r="C4">
        <f>'len8'!B$12</f>
        <v>0.186</v>
      </c>
      <c r="D4">
        <f>'len8'!C$12</f>
        <v>6.5799999999999997E-2</v>
      </c>
      <c r="E4">
        <f>'len8'!D$12</f>
        <v>0</v>
      </c>
    </row>
    <row r="5" spans="1:5" x14ac:dyDescent="0.3">
      <c r="A5">
        <v>9</v>
      </c>
      <c r="C5">
        <f>'len9'!B$12</f>
        <v>2.0714000000000001</v>
      </c>
      <c r="D5">
        <f>'len9'!C$12</f>
        <v>0.84689999999999999</v>
      </c>
      <c r="E5">
        <f>'len9'!D$12</f>
        <v>0</v>
      </c>
    </row>
    <row r="6" spans="1:5" x14ac:dyDescent="0.3">
      <c r="A6">
        <v>10</v>
      </c>
      <c r="C6">
        <f>'len10'!B$12</f>
        <v>20.572300000000002</v>
      </c>
      <c r="D6">
        <f>'len10'!C$12</f>
        <v>7.5368000000000013</v>
      </c>
      <c r="E6">
        <f>'len10'!D$12</f>
        <v>0</v>
      </c>
    </row>
    <row r="7" spans="1:5" x14ac:dyDescent="0.3">
      <c r="A7">
        <v>11</v>
      </c>
      <c r="C7">
        <f>'len11'!B$12</f>
        <v>132.62619999999998</v>
      </c>
      <c r="D7">
        <f>'len11'!C$12</f>
        <v>42.049400000000006</v>
      </c>
      <c r="E7">
        <f>'len11'!D$12</f>
        <v>0</v>
      </c>
    </row>
    <row r="25" spans="3:3" x14ac:dyDescent="0.3">
      <c r="C25" t="s">
        <v>8</v>
      </c>
    </row>
    <row r="26" spans="3:3" x14ac:dyDescent="0.3">
      <c r="C26" t="s">
        <v>9</v>
      </c>
    </row>
    <row r="27" spans="3:3" x14ac:dyDescent="0.3">
      <c r="C27" t="s">
        <v>10</v>
      </c>
    </row>
    <row r="28" spans="3:3" x14ac:dyDescent="0.3">
      <c r="C28" t="s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B19" sqref="B19"/>
    </sheetView>
  </sheetViews>
  <sheetFormatPr defaultRowHeight="14.4" x14ac:dyDescent="0.3"/>
  <sheetData>
    <row r="1" spans="1:9" x14ac:dyDescent="0.3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2</v>
      </c>
      <c r="G1" t="s">
        <v>1</v>
      </c>
      <c r="H1" t="s">
        <v>3</v>
      </c>
      <c r="I1" t="s">
        <v>6</v>
      </c>
    </row>
    <row r="2" spans="1:9" x14ac:dyDescent="0.3">
      <c r="B2">
        <v>0</v>
      </c>
      <c r="C2">
        <v>0</v>
      </c>
      <c r="D2">
        <v>0</v>
      </c>
      <c r="F2">
        <v>3</v>
      </c>
      <c r="G2">
        <v>3</v>
      </c>
      <c r="H2">
        <v>4</v>
      </c>
      <c r="I2" t="s">
        <v>7</v>
      </c>
    </row>
    <row r="3" spans="1:9" x14ac:dyDescent="0.3">
      <c r="B3">
        <v>0</v>
      </c>
      <c r="C3">
        <v>0</v>
      </c>
      <c r="D3">
        <v>0</v>
      </c>
      <c r="F3">
        <v>4</v>
      </c>
      <c r="G3">
        <v>4</v>
      </c>
      <c r="H3">
        <v>5</v>
      </c>
    </row>
    <row r="4" spans="1:9" x14ac:dyDescent="0.3">
      <c r="B4">
        <v>0</v>
      </c>
      <c r="C4">
        <v>0</v>
      </c>
      <c r="D4">
        <v>0</v>
      </c>
      <c r="F4">
        <v>3</v>
      </c>
      <c r="G4">
        <v>3</v>
      </c>
      <c r="H4">
        <v>3</v>
      </c>
    </row>
    <row r="5" spans="1:9" x14ac:dyDescent="0.3">
      <c r="B5">
        <v>0</v>
      </c>
      <c r="C5">
        <v>0</v>
      </c>
      <c r="D5">
        <v>0</v>
      </c>
      <c r="F5">
        <v>4</v>
      </c>
      <c r="G5">
        <v>3</v>
      </c>
      <c r="H5">
        <v>3</v>
      </c>
    </row>
    <row r="6" spans="1:9" x14ac:dyDescent="0.3">
      <c r="B6">
        <v>0</v>
      </c>
      <c r="C6">
        <v>0</v>
      </c>
      <c r="D6">
        <v>0</v>
      </c>
      <c r="F6">
        <v>2</v>
      </c>
      <c r="G6">
        <v>2</v>
      </c>
      <c r="H6">
        <v>4</v>
      </c>
      <c r="I6" t="s">
        <v>7</v>
      </c>
    </row>
    <row r="12" spans="1:9" x14ac:dyDescent="0.3">
      <c r="B12">
        <f>AVERAGE(B2:B11)</f>
        <v>0</v>
      </c>
      <c r="C12">
        <f t="shared" ref="C12:D12" si="0">AVERAGE(C2:C11)</f>
        <v>0</v>
      </c>
      <c r="D12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B13" sqref="B13"/>
    </sheetView>
  </sheetViews>
  <sheetFormatPr defaultRowHeight="14.4" x14ac:dyDescent="0.3"/>
  <sheetData>
    <row r="1" spans="1:9" x14ac:dyDescent="0.3">
      <c r="A1" t="s">
        <v>4</v>
      </c>
      <c r="B1" t="s">
        <v>2</v>
      </c>
      <c r="C1" t="s">
        <v>1</v>
      </c>
      <c r="D1" t="s">
        <v>3</v>
      </c>
      <c r="E1" t="s">
        <v>5</v>
      </c>
      <c r="F1" t="s">
        <v>1</v>
      </c>
      <c r="G1" t="s">
        <v>2</v>
      </c>
      <c r="H1" t="s">
        <v>3</v>
      </c>
      <c r="I1" t="s">
        <v>6</v>
      </c>
    </row>
    <row r="2" spans="1:9" x14ac:dyDescent="0.3">
      <c r="B2">
        <v>0.17</v>
      </c>
      <c r="C2">
        <v>0</v>
      </c>
      <c r="D2">
        <v>0</v>
      </c>
    </row>
    <row r="3" spans="1:9" x14ac:dyDescent="0.3">
      <c r="B3">
        <v>0</v>
      </c>
      <c r="C3">
        <v>0</v>
      </c>
      <c r="D3">
        <v>0</v>
      </c>
    </row>
    <row r="4" spans="1:9" x14ac:dyDescent="0.3">
      <c r="B4">
        <v>0.125</v>
      </c>
      <c r="C4">
        <v>0</v>
      </c>
      <c r="D4">
        <v>0</v>
      </c>
    </row>
    <row r="5" spans="1:9" x14ac:dyDescent="0.3">
      <c r="B5">
        <v>3.1E-2</v>
      </c>
      <c r="C5">
        <v>0.16</v>
      </c>
      <c r="D5">
        <v>0</v>
      </c>
    </row>
    <row r="6" spans="1:9" x14ac:dyDescent="0.3">
      <c r="B6">
        <v>0</v>
      </c>
      <c r="C6">
        <v>1.6E-2</v>
      </c>
      <c r="D6">
        <v>0</v>
      </c>
    </row>
    <row r="7" spans="1:9" x14ac:dyDescent="0.3">
      <c r="B7">
        <v>0</v>
      </c>
      <c r="C7">
        <v>0</v>
      </c>
      <c r="D7">
        <v>1.6E-2</v>
      </c>
    </row>
    <row r="8" spans="1:9" x14ac:dyDescent="0.3">
      <c r="B8">
        <v>6.2E-2</v>
      </c>
      <c r="C8">
        <v>0</v>
      </c>
      <c r="D8">
        <v>0</v>
      </c>
    </row>
    <row r="9" spans="1:9" x14ac:dyDescent="0.3">
      <c r="B9">
        <v>1.6E-2</v>
      </c>
      <c r="C9">
        <v>0</v>
      </c>
      <c r="D9">
        <v>0</v>
      </c>
    </row>
    <row r="10" spans="1:9" x14ac:dyDescent="0.3">
      <c r="B10">
        <v>0</v>
      </c>
      <c r="C10">
        <v>1.6E-2</v>
      </c>
      <c r="D10">
        <v>0</v>
      </c>
    </row>
    <row r="11" spans="1:9" x14ac:dyDescent="0.3">
      <c r="B11">
        <v>1.6E-2</v>
      </c>
      <c r="C11">
        <v>0</v>
      </c>
      <c r="D11">
        <v>0</v>
      </c>
    </row>
    <row r="12" spans="1:9" x14ac:dyDescent="0.3">
      <c r="B12">
        <f>AVERAGE(B2:B11)</f>
        <v>4.200000000000001E-2</v>
      </c>
      <c r="C12">
        <f t="shared" ref="C12:D12" si="0">AVERAGE(C2:C11)</f>
        <v>1.9200000000000002E-2</v>
      </c>
      <c r="D12">
        <f t="shared" si="0"/>
        <v>1.6000000000000001E-3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B14" sqref="B14"/>
    </sheetView>
  </sheetViews>
  <sheetFormatPr defaultRowHeight="14.4" x14ac:dyDescent="0.3"/>
  <sheetData>
    <row r="1" spans="1:9" x14ac:dyDescent="0.3">
      <c r="A1" t="s">
        <v>4</v>
      </c>
      <c r="B1" t="s">
        <v>2</v>
      </c>
      <c r="C1" t="s">
        <v>1</v>
      </c>
      <c r="D1" t="s">
        <v>3</v>
      </c>
      <c r="E1" t="s">
        <v>5</v>
      </c>
      <c r="F1" t="s">
        <v>1</v>
      </c>
      <c r="G1" t="s">
        <v>2</v>
      </c>
      <c r="H1" t="s">
        <v>3</v>
      </c>
      <c r="I1" t="s">
        <v>6</v>
      </c>
    </row>
    <row r="2" spans="1:9" x14ac:dyDescent="0.3">
      <c r="B2">
        <v>3.1E-2</v>
      </c>
      <c r="C2">
        <v>0</v>
      </c>
      <c r="D2">
        <v>0</v>
      </c>
    </row>
    <row r="3" spans="1:9" x14ac:dyDescent="0.3">
      <c r="B3">
        <v>0.109</v>
      </c>
      <c r="C3">
        <v>0</v>
      </c>
      <c r="D3">
        <v>0</v>
      </c>
    </row>
    <row r="4" spans="1:9" x14ac:dyDescent="0.3">
      <c r="B4">
        <v>3.1E-2</v>
      </c>
      <c r="C4">
        <v>1.6E-2</v>
      </c>
      <c r="D4">
        <v>0</v>
      </c>
    </row>
    <row r="5" spans="1:9" x14ac:dyDescent="0.3">
      <c r="B5">
        <v>0.14099999999999999</v>
      </c>
      <c r="C5">
        <v>0.23400000000000001</v>
      </c>
      <c r="D5">
        <v>0</v>
      </c>
    </row>
    <row r="6" spans="1:9" x14ac:dyDescent="0.3">
      <c r="B6">
        <v>1.0940000000000001</v>
      </c>
      <c r="C6">
        <v>6.3E-2</v>
      </c>
      <c r="D6">
        <v>0</v>
      </c>
    </row>
    <row r="7" spans="1:9" x14ac:dyDescent="0.3">
      <c r="B7">
        <v>0.156</v>
      </c>
      <c r="C7">
        <v>0</v>
      </c>
      <c r="D7">
        <v>0</v>
      </c>
    </row>
    <row r="8" spans="1:9" x14ac:dyDescent="0.3">
      <c r="B8">
        <v>0</v>
      </c>
      <c r="C8">
        <v>0.29699999999999999</v>
      </c>
      <c r="D8">
        <v>0</v>
      </c>
    </row>
    <row r="9" spans="1:9" x14ac:dyDescent="0.3">
      <c r="B9">
        <v>0.14099999999999999</v>
      </c>
      <c r="C9">
        <v>1.6E-2</v>
      </c>
      <c r="D9">
        <v>0</v>
      </c>
    </row>
    <row r="10" spans="1:9" x14ac:dyDescent="0.3">
      <c r="B10">
        <v>1.6E-2</v>
      </c>
      <c r="C10">
        <v>1.6E-2</v>
      </c>
      <c r="D10">
        <v>0</v>
      </c>
    </row>
    <row r="11" spans="1:9" x14ac:dyDescent="0.3">
      <c r="B11">
        <v>0.14099999999999999</v>
      </c>
      <c r="C11">
        <v>1.6E-2</v>
      </c>
      <c r="D11">
        <v>0</v>
      </c>
    </row>
    <row r="12" spans="1:9" x14ac:dyDescent="0.3">
      <c r="B12">
        <f>AVERAGE(B2:B11)</f>
        <v>0.186</v>
      </c>
      <c r="C12">
        <f t="shared" ref="C12:D12" si="0">AVERAGE(C2:C11)</f>
        <v>6.5799999999999997E-2</v>
      </c>
      <c r="D12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B14" sqref="B14"/>
    </sheetView>
  </sheetViews>
  <sheetFormatPr defaultRowHeight="14.4" x14ac:dyDescent="0.3"/>
  <sheetData>
    <row r="1" spans="1:9" x14ac:dyDescent="0.3">
      <c r="A1" t="s">
        <v>4</v>
      </c>
      <c r="B1" t="s">
        <v>2</v>
      </c>
      <c r="C1" t="s">
        <v>1</v>
      </c>
      <c r="D1" t="s">
        <v>3</v>
      </c>
      <c r="E1" t="s">
        <v>5</v>
      </c>
      <c r="F1" t="s">
        <v>1</v>
      </c>
      <c r="G1" t="s">
        <v>2</v>
      </c>
      <c r="H1" t="s">
        <v>3</v>
      </c>
      <c r="I1" t="s">
        <v>6</v>
      </c>
    </row>
    <row r="2" spans="1:9" x14ac:dyDescent="0.3">
      <c r="B2">
        <v>2.9380000000000002</v>
      </c>
      <c r="C2">
        <v>0.39100000000000001</v>
      </c>
      <c r="D2">
        <v>0</v>
      </c>
    </row>
    <row r="3" spans="1:9" x14ac:dyDescent="0.3">
      <c r="B3">
        <v>6.2350000000000003</v>
      </c>
      <c r="C3">
        <v>0.46800000000000003</v>
      </c>
      <c r="D3">
        <v>0</v>
      </c>
    </row>
    <row r="4" spans="1:9" x14ac:dyDescent="0.3">
      <c r="B4">
        <v>0.438</v>
      </c>
      <c r="C4">
        <v>0.85899999999999999</v>
      </c>
      <c r="D4">
        <v>0</v>
      </c>
    </row>
    <row r="5" spans="1:9" x14ac:dyDescent="0.3">
      <c r="B5">
        <v>2.0630000000000002</v>
      </c>
      <c r="C5">
        <v>0.25</v>
      </c>
      <c r="D5">
        <v>0</v>
      </c>
    </row>
    <row r="6" spans="1:9" x14ac:dyDescent="0.3">
      <c r="B6">
        <v>2.2029999999999998</v>
      </c>
      <c r="C6">
        <v>3.7269999999999999</v>
      </c>
      <c r="D6">
        <v>0</v>
      </c>
    </row>
    <row r="7" spans="1:9" x14ac:dyDescent="0.3">
      <c r="B7">
        <v>4.4450000000000003</v>
      </c>
      <c r="C7">
        <v>1.18</v>
      </c>
      <c r="D7">
        <v>0</v>
      </c>
    </row>
    <row r="8" spans="1:9" x14ac:dyDescent="0.3">
      <c r="B8">
        <v>0.125</v>
      </c>
      <c r="C8">
        <v>0.53100000000000003</v>
      </c>
      <c r="D8">
        <v>0</v>
      </c>
    </row>
    <row r="9" spans="1:9" x14ac:dyDescent="0.3">
      <c r="B9">
        <v>9.4E-2</v>
      </c>
      <c r="C9">
        <v>0.81299999999999994</v>
      </c>
      <c r="D9">
        <v>0</v>
      </c>
    </row>
    <row r="10" spans="1:9" x14ac:dyDescent="0.3">
      <c r="B10">
        <v>0.438</v>
      </c>
      <c r="C10">
        <v>3.1E-2</v>
      </c>
      <c r="D10">
        <v>0</v>
      </c>
    </row>
    <row r="11" spans="1:9" x14ac:dyDescent="0.3">
      <c r="B11">
        <v>1.7350000000000001</v>
      </c>
      <c r="C11">
        <v>0.219</v>
      </c>
      <c r="D11">
        <v>0</v>
      </c>
    </row>
    <row r="12" spans="1:9" x14ac:dyDescent="0.3">
      <c r="B12">
        <f>AVERAGE(B2:B11)</f>
        <v>2.0714000000000001</v>
      </c>
      <c r="C12">
        <f t="shared" ref="C12:D12" si="0">AVERAGE(C2:C11)</f>
        <v>0.84689999999999999</v>
      </c>
      <c r="D12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19" sqref="C19"/>
    </sheetView>
  </sheetViews>
  <sheetFormatPr defaultRowHeight="14.4" x14ac:dyDescent="0.3"/>
  <sheetData>
    <row r="1" spans="1:9" x14ac:dyDescent="0.3">
      <c r="A1" t="s">
        <v>4</v>
      </c>
      <c r="B1" t="s">
        <v>2</v>
      </c>
      <c r="C1" t="s">
        <v>1</v>
      </c>
      <c r="D1" t="s">
        <v>3</v>
      </c>
      <c r="E1" t="s">
        <v>5</v>
      </c>
      <c r="F1" t="s">
        <v>1</v>
      </c>
      <c r="G1" t="s">
        <v>2</v>
      </c>
      <c r="H1" t="s">
        <v>3</v>
      </c>
      <c r="I1" t="s">
        <v>6</v>
      </c>
    </row>
    <row r="2" spans="1:9" x14ac:dyDescent="0.3">
      <c r="B2">
        <v>20.491</v>
      </c>
      <c r="C2">
        <v>1.7969999999999999</v>
      </c>
      <c r="D2">
        <v>0</v>
      </c>
    </row>
    <row r="3" spans="1:9" x14ac:dyDescent="0.3">
      <c r="B3">
        <v>32.450000000000003</v>
      </c>
      <c r="C3">
        <v>13.093</v>
      </c>
      <c r="D3">
        <v>0</v>
      </c>
    </row>
    <row r="4" spans="1:9" x14ac:dyDescent="0.3">
      <c r="B4">
        <v>3.9380000000000002</v>
      </c>
      <c r="C4">
        <v>10.048</v>
      </c>
      <c r="D4">
        <v>0</v>
      </c>
    </row>
    <row r="5" spans="1:9" x14ac:dyDescent="0.3">
      <c r="B5">
        <v>40.094999999999999</v>
      </c>
      <c r="C5">
        <v>1.2350000000000001</v>
      </c>
      <c r="D5">
        <v>0</v>
      </c>
    </row>
    <row r="6" spans="1:9" x14ac:dyDescent="0.3">
      <c r="B6">
        <v>6.673</v>
      </c>
      <c r="C6">
        <v>0.85899999999999999</v>
      </c>
      <c r="D6">
        <v>0</v>
      </c>
    </row>
    <row r="7" spans="1:9" x14ac:dyDescent="0.3">
      <c r="B7">
        <v>3.2189999999999999</v>
      </c>
      <c r="C7">
        <v>10.63</v>
      </c>
      <c r="D7">
        <v>0</v>
      </c>
    </row>
    <row r="8" spans="1:9" x14ac:dyDescent="0.3">
      <c r="B8">
        <v>30.460999999999999</v>
      </c>
      <c r="C8">
        <v>9.5709999999999997</v>
      </c>
      <c r="D8">
        <v>0</v>
      </c>
    </row>
    <row r="9" spans="1:9" x14ac:dyDescent="0.3">
      <c r="B9">
        <v>13.324</v>
      </c>
      <c r="C9">
        <v>10.343</v>
      </c>
      <c r="D9">
        <v>0</v>
      </c>
    </row>
    <row r="10" spans="1:9" x14ac:dyDescent="0.3">
      <c r="B10">
        <v>28.538</v>
      </c>
      <c r="C10">
        <v>13.87</v>
      </c>
      <c r="D10">
        <v>0</v>
      </c>
    </row>
    <row r="11" spans="1:9" x14ac:dyDescent="0.3">
      <c r="B11">
        <v>26.533999999999999</v>
      </c>
      <c r="C11">
        <v>3.9220000000000002</v>
      </c>
      <c r="D11">
        <v>0</v>
      </c>
    </row>
    <row r="12" spans="1:9" x14ac:dyDescent="0.3">
      <c r="B12">
        <f>AVERAGE(B2:B11)</f>
        <v>20.572300000000002</v>
      </c>
      <c r="C12">
        <f t="shared" ref="C12:D12" si="0">AVERAGE(C2:C11)</f>
        <v>7.5368000000000013</v>
      </c>
      <c r="D12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B12" sqref="B12"/>
    </sheetView>
  </sheetViews>
  <sheetFormatPr defaultRowHeight="14.4" x14ac:dyDescent="0.3"/>
  <sheetData>
    <row r="1" spans="1:9" x14ac:dyDescent="0.3">
      <c r="A1" t="s">
        <v>4</v>
      </c>
      <c r="B1" t="s">
        <v>2</v>
      </c>
      <c r="C1" t="s">
        <v>1</v>
      </c>
      <c r="D1" t="s">
        <v>3</v>
      </c>
      <c r="E1" t="s">
        <v>5</v>
      </c>
      <c r="F1" t="s">
        <v>1</v>
      </c>
      <c r="G1" t="s">
        <v>2</v>
      </c>
      <c r="H1" t="s">
        <v>3</v>
      </c>
      <c r="I1" t="s">
        <v>6</v>
      </c>
    </row>
    <row r="2" spans="1:9" x14ac:dyDescent="0.3">
      <c r="B2">
        <v>332.49</v>
      </c>
      <c r="C2">
        <v>37.418999999999997</v>
      </c>
      <c r="D2">
        <v>0</v>
      </c>
    </row>
    <row r="3" spans="1:9" x14ac:dyDescent="0.3">
      <c r="B3">
        <v>61.185000000000002</v>
      </c>
      <c r="C3">
        <v>10.673</v>
      </c>
      <c r="D3">
        <v>0</v>
      </c>
    </row>
    <row r="4" spans="1:9" x14ac:dyDescent="0.3">
      <c r="B4">
        <v>37.219000000000001</v>
      </c>
      <c r="C4">
        <v>5.6740000000000004</v>
      </c>
      <c r="D4">
        <v>0</v>
      </c>
    </row>
    <row r="5" spans="1:9" x14ac:dyDescent="0.3">
      <c r="B5">
        <v>43.978999999999999</v>
      </c>
      <c r="C5">
        <v>19.747</v>
      </c>
      <c r="D5">
        <v>0</v>
      </c>
    </row>
    <row r="6" spans="1:9" x14ac:dyDescent="0.3">
      <c r="B6">
        <v>273.846</v>
      </c>
      <c r="C6">
        <v>21.768000000000001</v>
      </c>
      <c r="D6">
        <v>0</v>
      </c>
    </row>
    <row r="7" spans="1:9" x14ac:dyDescent="0.3">
      <c r="B7">
        <v>77.138999999999996</v>
      </c>
      <c r="C7">
        <v>58.27</v>
      </c>
      <c r="D7">
        <v>0</v>
      </c>
    </row>
    <row r="8" spans="1:9" x14ac:dyDescent="0.3">
      <c r="B8">
        <v>134</v>
      </c>
      <c r="C8">
        <v>45.12</v>
      </c>
      <c r="D8">
        <v>0</v>
      </c>
    </row>
    <row r="9" spans="1:9" x14ac:dyDescent="0.3">
      <c r="B9">
        <v>78.813999999999993</v>
      </c>
      <c r="C9">
        <v>26.719000000000001</v>
      </c>
      <c r="D9">
        <v>0</v>
      </c>
    </row>
    <row r="10" spans="1:9" x14ac:dyDescent="0.3">
      <c r="B10">
        <v>218</v>
      </c>
      <c r="C10">
        <v>176.7</v>
      </c>
      <c r="D10">
        <v>0</v>
      </c>
    </row>
    <row r="11" spans="1:9" x14ac:dyDescent="0.3">
      <c r="B11">
        <v>69.59</v>
      </c>
      <c r="C11">
        <v>18.404</v>
      </c>
      <c r="D11">
        <v>0</v>
      </c>
    </row>
    <row r="12" spans="1:9" x14ac:dyDescent="0.3">
      <c r="B12">
        <f>AVERAGE(B2:B11)</f>
        <v>132.62619999999998</v>
      </c>
      <c r="C12">
        <f t="shared" ref="C12:D12" si="0">AVERAGE(C2:C11)</f>
        <v>42.049400000000006</v>
      </c>
      <c r="D1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totals</vt:lpstr>
      <vt:lpstr>len6</vt:lpstr>
      <vt:lpstr>len7</vt:lpstr>
      <vt:lpstr>len8</vt:lpstr>
      <vt:lpstr>len9</vt:lpstr>
      <vt:lpstr>len10</vt:lpstr>
      <vt:lpstr>len11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Leander</dc:creator>
  <cp:lastModifiedBy>Leander</cp:lastModifiedBy>
  <dcterms:created xsi:type="dcterms:W3CDTF">2017-05-11T15:32:47Z</dcterms:created>
  <dcterms:modified xsi:type="dcterms:W3CDTF">2017-05-15T10:47:10Z</dcterms:modified>
</cp:coreProperties>
</file>