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Dimas-2022\GRUPOS\"/>
    </mc:Choice>
  </mc:AlternateContent>
  <bookViews>
    <workbookView xWindow="0" yWindow="7890" windowWidth="24660" windowHeight="7260"/>
  </bookViews>
  <sheets>
    <sheet name="Plan1" sheetId="1" r:id="rId1"/>
    <sheet name="Plan2" sheetId="2" r:id="rId2"/>
    <sheet name="Plan3" sheetId="3" r:id="rId3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4" i="1" l="1"/>
  <c r="K5" i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C44" i="1" l="1"/>
</calcChain>
</file>

<file path=xl/sharedStrings.xml><?xml version="1.0" encoding="utf-8"?>
<sst xmlns="http://schemas.openxmlformats.org/spreadsheetml/2006/main" count="80" uniqueCount="65">
  <si>
    <t>Grupo</t>
  </si>
  <si>
    <t>Descrição</t>
  </si>
  <si>
    <t>O Computador e a Sociedade</t>
  </si>
  <si>
    <t>Nome</t>
  </si>
  <si>
    <t>R.A.</t>
  </si>
  <si>
    <t>Integração</t>
  </si>
  <si>
    <t>custos</t>
  </si>
  <si>
    <t>Qualidade</t>
  </si>
  <si>
    <t>Comunicação</t>
  </si>
  <si>
    <t>Riscos</t>
  </si>
  <si>
    <t>Aquisições</t>
  </si>
  <si>
    <t>Dimas Definições e Conceitos</t>
  </si>
  <si>
    <t>Dimas Ciclo de Vida de Projetos</t>
  </si>
  <si>
    <t>Dimas Gestão do Escopo</t>
  </si>
  <si>
    <t>cronograma</t>
  </si>
  <si>
    <t xml:space="preserve">Recursos </t>
  </si>
  <si>
    <t>P1</t>
  </si>
  <si>
    <t>Data da</t>
  </si>
  <si>
    <t>Apresent</t>
  </si>
  <si>
    <t>Num do</t>
  </si>
  <si>
    <t>Quantidade de Alunos no Siga</t>
  </si>
  <si>
    <t>Quantidade de  Alunos na Planilha</t>
  </si>
  <si>
    <t>PROJETO P2 BASE PMI PMBOK 6. ed. - Português</t>
  </si>
  <si>
    <t xml:space="preserve">      </t>
  </si>
  <si>
    <t xml:space="preserve">        </t>
  </si>
  <si>
    <t>Partes Interessadas</t>
  </si>
  <si>
    <t>desenv</t>
  </si>
  <si>
    <t>P2</t>
  </si>
  <si>
    <t>G1,G2,G3</t>
  </si>
  <si>
    <t>G4,G5,G6</t>
  </si>
  <si>
    <t>G7,G8,G9</t>
  </si>
  <si>
    <t>alex</t>
  </si>
  <si>
    <t>edson</t>
  </si>
  <si>
    <t>luana</t>
  </si>
  <si>
    <t>henrique</t>
  </si>
  <si>
    <t>guilherme</t>
  </si>
  <si>
    <t>wellington</t>
  </si>
  <si>
    <t>geovani</t>
  </si>
  <si>
    <t>P1=24/09</t>
  </si>
  <si>
    <t>P2= 26/11 Apres. G7,G8,G9</t>
  </si>
  <si>
    <t>12/11]</t>
  </si>
  <si>
    <t>recesso</t>
  </si>
  <si>
    <t>Exame</t>
  </si>
  <si>
    <t>Data de Entrega (TODOS os Grupos) e trabalho completo: 12/11</t>
  </si>
  <si>
    <t>augusto</t>
  </si>
  <si>
    <t>thiago</t>
  </si>
  <si>
    <t>nicolas</t>
  </si>
  <si>
    <t>lucinda</t>
  </si>
  <si>
    <t>mariana</t>
  </si>
  <si>
    <t>eduardo</t>
  </si>
  <si>
    <t>leandro</t>
  </si>
  <si>
    <t>cristina</t>
  </si>
  <si>
    <t>junior</t>
  </si>
  <si>
    <t>kely</t>
  </si>
  <si>
    <t>paulo</t>
  </si>
  <si>
    <t>fernanda</t>
  </si>
  <si>
    <t>lucas v.</t>
  </si>
  <si>
    <t>robson</t>
  </si>
  <si>
    <t>carlos</t>
  </si>
  <si>
    <t>rafael</t>
  </si>
  <si>
    <t>leonardo</t>
  </si>
  <si>
    <t>ana</t>
  </si>
  <si>
    <t>devanir</t>
  </si>
  <si>
    <t>lucas h.</t>
  </si>
  <si>
    <t>francisco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</si>
</sst>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6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0070C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rgb="FF0070C0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rgb="FF0070C0"/>
      </right>
      <top style="medium">
        <color indexed="64"/>
      </top>
      <bottom/>
      <diagonal/>
    </border>
    <border>
      <left style="thin">
        <color indexed="64"/>
      </left>
      <right style="thin">
        <color rgb="FF0070C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70C0"/>
      </right>
      <top style="thin">
        <color indexed="64"/>
      </top>
      <bottom style="medium">
        <color rgb="FF0070C0"/>
      </bottom>
      <diagonal/>
    </border>
    <border>
      <left style="thin">
        <color indexed="64"/>
      </left>
      <right style="thin">
        <color rgb="FF0070C0"/>
      </right>
      <top style="medium">
        <color rgb="FF0070C0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2" xfId="0" applyBorder="1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0" fillId="2" borderId="5" xfId="0" applyFill="1" applyBorder="1"/>
    <xf numFmtId="0" fontId="0" fillId="2" borderId="4" xfId="0" applyFill="1" applyBorder="1"/>
    <xf numFmtId="0" fontId="0" fillId="0" borderId="8" xfId="0" applyBorder="1"/>
    <xf numFmtId="16" fontId="0" fillId="0" borderId="0" xfId="0" applyNumberFormat="1"/>
    <xf numFmtId="17" fontId="0" fillId="0" borderId="0" xfId="0" applyNumberFormat="1"/>
    <xf numFmtId="0" fontId="0" fillId="0" borderId="0" xfId="0" applyBorder="1"/>
    <xf numFmtId="164" fontId="1" fillId="3" borderId="1" xfId="0" applyNumberFormat="1" applyFont="1" applyFill="1" applyBorder="1"/>
    <xf numFmtId="164" fontId="1" fillId="0" borderId="1" xfId="0" applyNumberFormat="1" applyFont="1" applyBorder="1"/>
    <xf numFmtId="164" fontId="1" fillId="4" borderId="1" xfId="0" applyNumberFormat="1" applyFont="1" applyFill="1" applyBorder="1" applyAlignment="1">
      <alignment horizontal="center"/>
    </xf>
    <xf numFmtId="164" fontId="2" fillId="4" borderId="1" xfId="0" applyNumberFormat="1" applyFont="1" applyFill="1" applyBorder="1" applyAlignment="1">
      <alignment horizontal="center"/>
    </xf>
    <xf numFmtId="0" fontId="1" fillId="2" borderId="9" xfId="0" applyFont="1" applyFill="1" applyBorder="1"/>
    <xf numFmtId="0" fontId="1" fillId="2" borderId="10" xfId="0" applyFont="1" applyFill="1" applyBorder="1"/>
    <xf numFmtId="0" fontId="1" fillId="2" borderId="23" xfId="0" applyFont="1" applyFill="1" applyBorder="1"/>
    <xf numFmtId="0" fontId="1" fillId="2" borderId="12" xfId="0" applyFont="1" applyFill="1" applyBorder="1"/>
    <xf numFmtId="0" fontId="1" fillId="2" borderId="27" xfId="0" applyFont="1" applyFill="1" applyBorder="1"/>
    <xf numFmtId="0" fontId="1" fillId="2" borderId="28" xfId="0" applyFont="1" applyFill="1" applyBorder="1"/>
    <xf numFmtId="0" fontId="1" fillId="0" borderId="11" xfId="0" applyFont="1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1" fillId="0" borderId="24" xfId="0" applyFont="1" applyBorder="1" applyAlignment="1">
      <alignment wrapText="1"/>
    </xf>
    <xf numFmtId="0" fontId="1" fillId="0" borderId="21" xfId="0" applyFont="1" applyBorder="1" applyAlignment="1">
      <alignment horizontal="center"/>
    </xf>
    <xf numFmtId="0" fontId="1" fillId="0" borderId="20" xfId="0" applyFont="1" applyBorder="1"/>
    <xf numFmtId="0" fontId="1" fillId="0" borderId="20" xfId="0" applyFont="1" applyBorder="1" applyAlignment="1">
      <alignment wrapText="1"/>
    </xf>
    <xf numFmtId="0" fontId="1" fillId="0" borderId="25" xfId="0" applyFont="1" applyBorder="1" applyAlignment="1">
      <alignment wrapText="1"/>
    </xf>
    <xf numFmtId="0" fontId="1" fillId="0" borderId="22" xfId="0" applyFont="1" applyBorder="1" applyAlignment="1">
      <alignment horizontal="center"/>
    </xf>
    <xf numFmtId="0" fontId="1" fillId="0" borderId="3" xfId="0" applyFont="1" applyBorder="1"/>
    <xf numFmtId="0" fontId="1" fillId="0" borderId="3" xfId="0" applyFont="1" applyBorder="1" applyAlignment="1">
      <alignment wrapText="1"/>
    </xf>
    <xf numFmtId="0" fontId="1" fillId="0" borderId="26" xfId="0" applyFont="1" applyBorder="1" applyAlignment="1">
      <alignment wrapText="1"/>
    </xf>
    <xf numFmtId="0" fontId="1" fillId="0" borderId="2" xfId="0" applyFont="1" applyBorder="1" applyAlignment="1">
      <alignment horizontal="left"/>
    </xf>
    <xf numFmtId="0" fontId="3" fillId="0" borderId="20" xfId="0" applyFont="1" applyBorder="1" applyAlignment="1">
      <alignment wrapText="1"/>
    </xf>
    <xf numFmtId="0" fontId="1" fillId="0" borderId="3" xfId="0" applyFont="1" applyBorder="1" applyAlignment="1"/>
    <xf numFmtId="0" fontId="1" fillId="0" borderId="16" xfId="0" applyFont="1" applyBorder="1"/>
    <xf numFmtId="0" fontId="1" fillId="0" borderId="0" xfId="0" applyFont="1" applyBorder="1"/>
    <xf numFmtId="0" fontId="1" fillId="0" borderId="0" xfId="0" applyFont="1" applyBorder="1" applyAlignment="1">
      <alignment wrapText="1"/>
    </xf>
    <xf numFmtId="0" fontId="1" fillId="0" borderId="15" xfId="0" applyFont="1" applyBorder="1"/>
    <xf numFmtId="0" fontId="1" fillId="0" borderId="0" xfId="0" applyFont="1"/>
    <xf numFmtId="0" fontId="4" fillId="0" borderId="5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19" xfId="0" applyFont="1" applyBorder="1"/>
    <xf numFmtId="0" fontId="1" fillId="0" borderId="20" xfId="0" applyFont="1" applyFill="1" applyBorder="1" applyAlignment="1">
      <alignment wrapText="1"/>
    </xf>
    <xf numFmtId="0" fontId="1" fillId="0" borderId="3" xfId="0" applyFont="1" applyFill="1" applyBorder="1" applyAlignment="1">
      <alignment wrapText="1"/>
    </xf>
    <xf numFmtId="0" fontId="1" fillId="0" borderId="1" xfId="0" applyFont="1" applyFill="1" applyBorder="1" applyAlignment="1">
      <alignment wrapText="1"/>
    </xf>
    <xf numFmtId="0" fontId="1" fillId="0" borderId="24" xfId="0" applyFont="1" applyBorder="1" applyAlignment="1"/>
    <xf numFmtId="0" fontId="5" fillId="0" borderId="0" xfId="0" applyFont="1"/>
    <xf numFmtId="16" fontId="1" fillId="5" borderId="14" xfId="0" applyNumberFormat="1" applyFont="1" applyFill="1" applyBorder="1" applyAlignment="1">
      <alignment horizontal="center" wrapText="1"/>
    </xf>
    <xf numFmtId="16" fontId="1" fillId="6" borderId="13" xfId="0" applyNumberFormat="1" applyFont="1" applyFill="1" applyBorder="1" applyAlignment="1">
      <alignment horizontal="center" wrapText="1"/>
    </xf>
    <xf numFmtId="16" fontId="1" fillId="7" borderId="13" xfId="0" applyNumberFormat="1" applyFont="1" applyFill="1" applyBorder="1" applyAlignment="1">
      <alignment horizontal="center" wrapText="1"/>
    </xf>
    <xf numFmtId="164" fontId="1" fillId="0" borderId="1" xfId="0" applyNumberFormat="1" applyFont="1" applyFill="1" applyBorder="1" applyAlignment="1">
      <alignment horizontal="left"/>
    </xf>
    <xf numFmtId="164" fontId="1" fillId="0" borderId="1" xfId="0" applyNumberFormat="1" applyFont="1" applyFill="1" applyBorder="1"/>
    <xf numFmtId="0" fontId="2" fillId="0" borderId="18" xfId="0" applyFont="1" applyBorder="1" applyAlignment="1">
      <alignment horizontal="center" wrapText="1"/>
    </xf>
    <xf numFmtId="164" fontId="2" fillId="0" borderId="1" xfId="0" applyNumberFormat="1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66"/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57"/>
  <sheetViews>
    <sheetView tabSelected="1" zoomScale="120" zoomScaleNormal="120" workbookViewId="0">
      <selection activeCell="L12" sqref="L12"/>
    </sheetView>
  </sheetViews>
  <sheetFormatPr defaultRowHeight="15" x14ac:dyDescent="0.25"/>
  <cols>
    <col min="1" max="1" width="5.28515625" customWidth="1"/>
    <col min="3" max="3" width="34.5703125" customWidth="1"/>
    <col min="4" max="4" width="12.85546875" bestFit="1" customWidth="1"/>
    <col min="5" max="5" width="12.140625" customWidth="1"/>
    <col min="6" max="6" width="10.28515625" customWidth="1"/>
    <col min="7" max="7" width="13.28515625" customWidth="1"/>
    <col min="8" max="8" width="11.42578125" bestFit="1" customWidth="1"/>
    <col min="9" max="9" width="10.28515625" bestFit="1" customWidth="1"/>
    <col min="10" max="10" width="6.42578125" customWidth="1"/>
    <col min="11" max="11" width="10.140625" bestFit="1" customWidth="1"/>
    <col min="12" max="12" width="12.140625" customWidth="1"/>
  </cols>
  <sheetData>
    <row r="2" spans="1:12" ht="16.5" thickBot="1" x14ac:dyDescent="0.3">
      <c r="B2" s="56" t="s">
        <v>22</v>
      </c>
      <c r="C2" s="56"/>
      <c r="D2" s="56"/>
      <c r="E2" s="56"/>
      <c r="F2" s="56"/>
      <c r="G2" s="56"/>
      <c r="H2" s="56"/>
      <c r="I2" s="56"/>
    </row>
    <row r="3" spans="1:12" ht="16.5" thickBot="1" x14ac:dyDescent="0.3">
      <c r="B3" s="16" t="s">
        <v>19</v>
      </c>
      <c r="C3" s="17"/>
      <c r="D3" s="17"/>
      <c r="E3" s="17"/>
      <c r="F3" s="17"/>
      <c r="G3" s="17"/>
      <c r="H3" s="18"/>
      <c r="I3" s="19" t="s">
        <v>17</v>
      </c>
      <c r="K3" s="12">
        <v>44786</v>
      </c>
      <c r="L3" s="12"/>
    </row>
    <row r="4" spans="1:12" ht="15.75" x14ac:dyDescent="0.25">
      <c r="B4" s="16" t="s">
        <v>0</v>
      </c>
      <c r="C4" s="17" t="s">
        <v>1</v>
      </c>
      <c r="D4" s="20" t="s">
        <v>3</v>
      </c>
      <c r="E4" s="20" t="s">
        <v>3</v>
      </c>
      <c r="F4" s="20" t="s">
        <v>3</v>
      </c>
      <c r="G4" s="20" t="s">
        <v>3</v>
      </c>
      <c r="H4" s="20" t="s">
        <v>3</v>
      </c>
      <c r="I4" s="21" t="s">
        <v>18</v>
      </c>
      <c r="K4" s="13">
        <f>K3+7</f>
        <v>44793</v>
      </c>
      <c r="L4" s="13"/>
    </row>
    <row r="5" spans="1:12" ht="15.75" x14ac:dyDescent="0.25">
      <c r="B5" s="22">
        <v>1</v>
      </c>
      <c r="C5" s="23" t="s">
        <v>5</v>
      </c>
      <c r="D5" s="24" t="s">
        <v>31</v>
      </c>
      <c r="E5" s="24" t="s">
        <v>45</v>
      </c>
      <c r="F5" s="48" t="s">
        <v>46</v>
      </c>
      <c r="G5" s="48"/>
      <c r="H5" s="25"/>
      <c r="I5" s="51">
        <v>44877</v>
      </c>
      <c r="K5" s="13">
        <f>K4+7</f>
        <v>44800</v>
      </c>
      <c r="L5" s="13"/>
    </row>
    <row r="6" spans="1:12" ht="15.75" x14ac:dyDescent="0.25">
      <c r="B6" s="22">
        <v>2</v>
      </c>
      <c r="C6" s="23" t="s">
        <v>14</v>
      </c>
      <c r="D6" s="24" t="s">
        <v>32</v>
      </c>
      <c r="E6" s="23" t="s">
        <v>47</v>
      </c>
      <c r="F6" s="23" t="s">
        <v>48</v>
      </c>
      <c r="G6" s="48"/>
      <c r="H6" s="25"/>
      <c r="I6" s="51">
        <v>44877</v>
      </c>
      <c r="K6" s="13">
        <f t="shared" ref="K6:K23" si="0">K5+7</f>
        <v>44807</v>
      </c>
      <c r="L6" s="13"/>
    </row>
    <row r="7" spans="1:12" ht="16.5" thickBot="1" x14ac:dyDescent="0.3">
      <c r="B7" s="26">
        <v>3</v>
      </c>
      <c r="C7" s="27" t="s">
        <v>6</v>
      </c>
      <c r="D7" s="28" t="s">
        <v>33</v>
      </c>
      <c r="E7" s="28" t="s">
        <v>49</v>
      </c>
      <c r="F7" s="28" t="s">
        <v>50</v>
      </c>
      <c r="G7" s="28"/>
      <c r="H7" s="29"/>
      <c r="I7" s="51" t="s">
        <v>40</v>
      </c>
      <c r="K7" s="13">
        <f t="shared" si="0"/>
        <v>44814</v>
      </c>
      <c r="L7" s="13"/>
    </row>
    <row r="8" spans="1:12" ht="15.75" x14ac:dyDescent="0.25">
      <c r="B8" s="30">
        <v>4</v>
      </c>
      <c r="C8" s="31" t="s">
        <v>7</v>
      </c>
      <c r="D8" s="32" t="s">
        <v>64</v>
      </c>
      <c r="E8" s="32" t="s">
        <v>51</v>
      </c>
      <c r="F8" s="32" t="s">
        <v>52</v>
      </c>
      <c r="G8" s="47"/>
      <c r="H8" s="33"/>
      <c r="I8" s="52">
        <v>44884</v>
      </c>
      <c r="K8" s="13">
        <f t="shared" si="0"/>
        <v>44821</v>
      </c>
      <c r="L8" s="13"/>
    </row>
    <row r="9" spans="1:12" ht="15.75" x14ac:dyDescent="0.25">
      <c r="B9" s="22">
        <v>5</v>
      </c>
      <c r="C9" s="34" t="s">
        <v>15</v>
      </c>
      <c r="D9" s="48" t="s">
        <v>44</v>
      </c>
      <c r="E9" s="24" t="s">
        <v>53</v>
      </c>
      <c r="F9" s="24" t="s">
        <v>54</v>
      </c>
      <c r="G9" s="24" t="s">
        <v>55</v>
      </c>
      <c r="H9" s="49"/>
      <c r="I9" s="52">
        <v>44884</v>
      </c>
      <c r="K9" s="15">
        <f t="shared" si="0"/>
        <v>44828</v>
      </c>
      <c r="L9" s="15" t="s">
        <v>16</v>
      </c>
    </row>
    <row r="10" spans="1:12" ht="16.5" thickBot="1" x14ac:dyDescent="0.3">
      <c r="B10" s="26">
        <v>6</v>
      </c>
      <c r="C10" s="27" t="s">
        <v>8</v>
      </c>
      <c r="D10" s="28" t="s">
        <v>34</v>
      </c>
      <c r="E10" s="46" t="s">
        <v>56</v>
      </c>
      <c r="F10" s="28" t="s">
        <v>57</v>
      </c>
      <c r="G10" s="35"/>
      <c r="H10" s="29"/>
      <c r="I10" s="52">
        <v>44884</v>
      </c>
      <c r="K10" s="13">
        <f t="shared" si="0"/>
        <v>44835</v>
      </c>
      <c r="L10" s="15" t="s">
        <v>16</v>
      </c>
    </row>
    <row r="11" spans="1:12" ht="15.75" x14ac:dyDescent="0.25">
      <c r="B11" s="30">
        <v>7</v>
      </c>
      <c r="C11" s="31" t="s">
        <v>10</v>
      </c>
      <c r="D11" s="36" t="s">
        <v>35</v>
      </c>
      <c r="E11" s="32" t="s">
        <v>58</v>
      </c>
      <c r="F11" s="32" t="s">
        <v>59</v>
      </c>
      <c r="G11" s="47"/>
      <c r="H11" s="33"/>
      <c r="I11" s="53">
        <v>44891</v>
      </c>
      <c r="K11" s="13">
        <f t="shared" si="0"/>
        <v>44842</v>
      </c>
      <c r="L11" s="54" t="s">
        <v>26</v>
      </c>
    </row>
    <row r="12" spans="1:12" ht="15.75" x14ac:dyDescent="0.25">
      <c r="B12" s="22">
        <v>8</v>
      </c>
      <c r="C12" s="23" t="s">
        <v>9</v>
      </c>
      <c r="D12" s="24" t="s">
        <v>36</v>
      </c>
      <c r="E12" s="48" t="s">
        <v>61</v>
      </c>
      <c r="F12" s="48" t="s">
        <v>60</v>
      </c>
      <c r="G12" s="48" t="s">
        <v>62</v>
      </c>
      <c r="H12" s="25"/>
      <c r="I12" s="53">
        <v>44891</v>
      </c>
      <c r="K12" s="13">
        <f t="shared" si="0"/>
        <v>44849</v>
      </c>
      <c r="L12" s="57" t="s">
        <v>41</v>
      </c>
    </row>
    <row r="13" spans="1:12" ht="16.5" thickBot="1" x14ac:dyDescent="0.3">
      <c r="B13" s="26">
        <v>9</v>
      </c>
      <c r="C13" s="27" t="s">
        <v>25</v>
      </c>
      <c r="D13" s="46" t="s">
        <v>37</v>
      </c>
      <c r="E13" s="28" t="s">
        <v>35</v>
      </c>
      <c r="F13" s="28" t="s">
        <v>63</v>
      </c>
      <c r="G13" s="28"/>
      <c r="H13" s="29"/>
      <c r="I13" s="53">
        <v>44891</v>
      </c>
      <c r="K13" s="13">
        <f t="shared" si="0"/>
        <v>44856</v>
      </c>
      <c r="L13" s="55" t="s">
        <v>26</v>
      </c>
    </row>
    <row r="14" spans="1:12" ht="15.75" x14ac:dyDescent="0.25">
      <c r="A14" s="11"/>
      <c r="B14" s="37"/>
      <c r="C14" s="38" t="s">
        <v>11</v>
      </c>
      <c r="D14" s="39"/>
      <c r="E14" s="38"/>
      <c r="F14" s="38"/>
      <c r="G14" s="38"/>
      <c r="H14" s="38"/>
      <c r="I14" s="40"/>
      <c r="K14" s="13">
        <f t="shared" si="0"/>
        <v>44863</v>
      </c>
      <c r="L14" s="55" t="s">
        <v>26</v>
      </c>
    </row>
    <row r="15" spans="1:12" ht="15.75" x14ac:dyDescent="0.25">
      <c r="A15" s="11"/>
      <c r="B15" s="37"/>
      <c r="C15" s="38" t="s">
        <v>12</v>
      </c>
      <c r="D15" s="39" t="s">
        <v>16</v>
      </c>
      <c r="E15" s="38"/>
      <c r="F15" s="38"/>
      <c r="G15" s="38"/>
      <c r="H15" s="38"/>
      <c r="I15" s="40"/>
      <c r="K15" s="13">
        <f t="shared" si="0"/>
        <v>44870</v>
      </c>
      <c r="L15" s="13" t="s">
        <v>26</v>
      </c>
    </row>
    <row r="16" spans="1:12" ht="15.75" x14ac:dyDescent="0.25">
      <c r="A16" s="11"/>
      <c r="B16" s="37"/>
      <c r="C16" s="38" t="s">
        <v>13</v>
      </c>
      <c r="D16" s="39" t="s">
        <v>16</v>
      </c>
      <c r="E16" s="38"/>
      <c r="F16" s="38"/>
      <c r="G16" s="38"/>
      <c r="H16" s="38"/>
      <c r="I16" s="40"/>
      <c r="K16" s="13">
        <f t="shared" si="0"/>
        <v>44877</v>
      </c>
      <c r="L16" s="13" t="s">
        <v>28</v>
      </c>
    </row>
    <row r="17" spans="1:13" ht="15.75" x14ac:dyDescent="0.25">
      <c r="A17" s="11"/>
      <c r="B17" s="37"/>
      <c r="C17" s="41"/>
      <c r="D17" s="38"/>
      <c r="E17" s="38"/>
      <c r="F17" s="38"/>
      <c r="G17" s="38"/>
      <c r="H17" s="38"/>
      <c r="I17" s="40"/>
      <c r="K17" s="13">
        <f t="shared" si="0"/>
        <v>44884</v>
      </c>
      <c r="L17" s="13" t="s">
        <v>29</v>
      </c>
    </row>
    <row r="18" spans="1:13" ht="15.75" x14ac:dyDescent="0.25">
      <c r="A18" s="11"/>
      <c r="B18" s="37"/>
      <c r="C18" s="42" t="s">
        <v>43</v>
      </c>
      <c r="D18" s="38"/>
      <c r="E18" s="38"/>
      <c r="F18" s="38"/>
      <c r="G18" s="38"/>
      <c r="H18" s="38"/>
      <c r="I18" s="40"/>
      <c r="K18" s="13">
        <f t="shared" si="0"/>
        <v>44891</v>
      </c>
      <c r="L18" s="14" t="s">
        <v>30</v>
      </c>
      <c r="M18" s="14" t="s">
        <v>27</v>
      </c>
    </row>
    <row r="19" spans="1:13" ht="16.5" thickBot="1" x14ac:dyDescent="0.3">
      <c r="A19" s="11"/>
      <c r="B19" s="43"/>
      <c r="C19" s="44"/>
      <c r="D19" s="44"/>
      <c r="E19" s="44"/>
      <c r="F19" s="44"/>
      <c r="G19" s="44"/>
      <c r="H19" s="44"/>
      <c r="I19" s="45"/>
      <c r="K19" s="13">
        <f t="shared" si="0"/>
        <v>44898</v>
      </c>
      <c r="L19" s="15"/>
      <c r="M19" s="14" t="s">
        <v>27</v>
      </c>
    </row>
    <row r="20" spans="1:13" ht="15.75" x14ac:dyDescent="0.25">
      <c r="K20" s="13">
        <f t="shared" si="0"/>
        <v>44905</v>
      </c>
      <c r="L20" s="15" t="s">
        <v>42</v>
      </c>
      <c r="M20" s="14"/>
    </row>
    <row r="21" spans="1:13" ht="15.75" x14ac:dyDescent="0.25">
      <c r="C21" s="50" t="s">
        <v>38</v>
      </c>
      <c r="K21" s="13">
        <f t="shared" si="0"/>
        <v>44912</v>
      </c>
      <c r="L21" s="13"/>
    </row>
    <row r="22" spans="1:13" ht="16.5" thickBot="1" x14ac:dyDescent="0.3">
      <c r="C22" s="50" t="s">
        <v>39</v>
      </c>
      <c r="K22" s="13">
        <f t="shared" si="0"/>
        <v>44919</v>
      </c>
      <c r="L22" s="13"/>
    </row>
    <row r="23" spans="1:13" ht="16.5" thickBot="1" x14ac:dyDescent="0.3">
      <c r="C23" t="s">
        <v>20</v>
      </c>
      <c r="E23" s="8"/>
      <c r="K23" s="13">
        <f t="shared" si="0"/>
        <v>44926</v>
      </c>
      <c r="L23" s="13"/>
    </row>
    <row r="24" spans="1:13" x14ac:dyDescent="0.25">
      <c r="C24" t="s">
        <v>21</v>
      </c>
    </row>
    <row r="25" spans="1:13" x14ac:dyDescent="0.25">
      <c r="B25" s="9"/>
      <c r="C25" s="10"/>
    </row>
    <row r="26" spans="1:13" x14ac:dyDescent="0.25">
      <c r="B26" s="9"/>
    </row>
    <row r="27" spans="1:13" x14ac:dyDescent="0.25">
      <c r="B27" s="9"/>
    </row>
    <row r="30" spans="1:13" x14ac:dyDescent="0.25">
      <c r="B30" s="9"/>
      <c r="C30" s="9"/>
    </row>
    <row r="34" spans="3:3" x14ac:dyDescent="0.25">
      <c r="C34">
        <v>7</v>
      </c>
    </row>
    <row r="35" spans="3:3" x14ac:dyDescent="0.25">
      <c r="C35">
        <v>6</v>
      </c>
    </row>
    <row r="36" spans="3:3" x14ac:dyDescent="0.25">
      <c r="C36">
        <v>6</v>
      </c>
    </row>
    <row r="37" spans="3:3" x14ac:dyDescent="0.25">
      <c r="C37">
        <v>4</v>
      </c>
    </row>
    <row r="38" spans="3:3" x14ac:dyDescent="0.25">
      <c r="C38">
        <v>3</v>
      </c>
    </row>
    <row r="39" spans="3:3" x14ac:dyDescent="0.25">
      <c r="C39">
        <v>6</v>
      </c>
    </row>
    <row r="40" spans="3:3" x14ac:dyDescent="0.25">
      <c r="C40">
        <v>3</v>
      </c>
    </row>
    <row r="41" spans="3:3" x14ac:dyDescent="0.25">
      <c r="C41">
        <v>7</v>
      </c>
    </row>
    <row r="42" spans="3:3" x14ac:dyDescent="0.25">
      <c r="C42">
        <v>3</v>
      </c>
    </row>
    <row r="43" spans="3:3" x14ac:dyDescent="0.25">
      <c r="C43">
        <v>4</v>
      </c>
    </row>
    <row r="44" spans="3:3" x14ac:dyDescent="0.25">
      <c r="C44">
        <f>SUM(C34:C43)</f>
        <v>49</v>
      </c>
    </row>
    <row r="47" spans="3:3" x14ac:dyDescent="0.25">
      <c r="C47" s="9"/>
    </row>
    <row r="48" spans="3:3" x14ac:dyDescent="0.25">
      <c r="C48" s="9"/>
    </row>
    <row r="49" spans="3:3" x14ac:dyDescent="0.25">
      <c r="C49" s="9"/>
    </row>
    <row r="51" spans="3:3" x14ac:dyDescent="0.25">
      <c r="C51" t="s">
        <v>23</v>
      </c>
    </row>
    <row r="57" spans="3:3" x14ac:dyDescent="0.25">
      <c r="C57" t="s">
        <v>24</v>
      </c>
    </row>
  </sheetData>
  <mergeCells count="1">
    <mergeCell ref="B2:I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3"/>
  <sheetViews>
    <sheetView workbookViewId="0">
      <selection activeCell="B4" sqref="B4:B14"/>
    </sheetView>
  </sheetViews>
  <sheetFormatPr defaultRowHeight="15" x14ac:dyDescent="0.25"/>
  <cols>
    <col min="3" max="3" width="33.7109375" customWidth="1"/>
  </cols>
  <sheetData>
    <row r="2" spans="2:4" x14ac:dyDescent="0.25">
      <c r="B2" s="6" t="s">
        <v>0</v>
      </c>
      <c r="C2" s="7" t="s">
        <v>1</v>
      </c>
    </row>
    <row r="3" spans="2:4" x14ac:dyDescent="0.25">
      <c r="B3" s="3">
        <v>1</v>
      </c>
      <c r="C3" s="1" t="s">
        <v>2</v>
      </c>
    </row>
    <row r="4" spans="2:4" x14ac:dyDescent="0.25">
      <c r="B4" s="3"/>
      <c r="C4" s="1"/>
    </row>
    <row r="5" spans="2:4" x14ac:dyDescent="0.25">
      <c r="B5" s="3"/>
      <c r="C5" s="7" t="s">
        <v>3</v>
      </c>
      <c r="D5" s="7" t="s">
        <v>4</v>
      </c>
    </row>
    <row r="6" spans="2:4" x14ac:dyDescent="0.25">
      <c r="B6" s="3"/>
      <c r="C6" s="1"/>
      <c r="D6" s="2"/>
    </row>
    <row r="7" spans="2:4" x14ac:dyDescent="0.25">
      <c r="B7" s="3"/>
      <c r="C7" s="1"/>
      <c r="D7" s="2"/>
    </row>
    <row r="8" spans="2:4" x14ac:dyDescent="0.25">
      <c r="B8" s="3"/>
      <c r="C8" s="1"/>
      <c r="D8" s="2"/>
    </row>
    <row r="9" spans="2:4" x14ac:dyDescent="0.25">
      <c r="B9" s="3"/>
      <c r="C9" s="1"/>
      <c r="D9" s="2"/>
    </row>
    <row r="10" spans="2:4" x14ac:dyDescent="0.25">
      <c r="B10" s="3"/>
      <c r="C10" s="1"/>
      <c r="D10" s="2"/>
    </row>
    <row r="11" spans="2:4" x14ac:dyDescent="0.25">
      <c r="B11" s="3"/>
      <c r="C11" s="1"/>
      <c r="D11" s="2"/>
    </row>
    <row r="12" spans="2:4" ht="15.75" thickBot="1" x14ac:dyDescent="0.3">
      <c r="B12" s="5"/>
      <c r="C12" s="4"/>
      <c r="D12" s="4"/>
    </row>
    <row r="13" spans="2:4" ht="15.75" thickTop="1" x14ac:dyDescent="0.25"/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3048A42BDC7084B9E38A40E088F7AD9" ma:contentTypeVersion="0" ma:contentTypeDescription="Crie um novo documento." ma:contentTypeScope="" ma:versionID="64c1d449a1d5f1abeb7e912c54f941d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8d2d35cd79d80d3b38601b74d693a05d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CF63E4B-22A4-4C80-AD70-D00B857F074E}"/>
</file>

<file path=customXml/itemProps2.xml><?xml version="1.0" encoding="utf-8"?>
<ds:datastoreItem xmlns:ds="http://schemas.openxmlformats.org/officeDocument/2006/customXml" ds:itemID="{344D9731-50DB-4AF8-8A53-70C2B1E2B838}"/>
</file>

<file path=customXml/itemProps3.xml><?xml version="1.0" encoding="utf-8"?>
<ds:datastoreItem xmlns:ds="http://schemas.openxmlformats.org/officeDocument/2006/customXml" ds:itemID="{1D15A802-0A3F-4BF9-A985-57B2BFEC864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>DIMAS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Your User Name</dc:creator>
  <cp:lastModifiedBy>Aluno</cp:lastModifiedBy>
  <dcterms:created xsi:type="dcterms:W3CDTF">2011-05-11T11:05:22Z</dcterms:created>
  <dcterms:modified xsi:type="dcterms:W3CDTF">2022-10-08T13:09:43Z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0x010100E3048A42BDC7084B9E38A40E088F7AD9</vt:lpwstr>
  </property>
</Properties>
</file>