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ANDRO FREIRE\Documents\Meus arquivos\2017\Cálculo numérico\Atividade Lista 2va\"/>
    </mc:Choice>
  </mc:AlternateContent>
  <bookViews>
    <workbookView xWindow="0" yWindow="0" windowWidth="15345" windowHeight="4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P9" i="1"/>
  <c r="P8" i="1"/>
  <c r="G3" i="1"/>
  <c r="O9" i="1" l="1"/>
  <c r="O8" i="1"/>
  <c r="I53" i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24" i="1"/>
  <c r="I25" i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10" i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9" i="1"/>
  <c r="J108" i="1"/>
  <c r="K108" i="1"/>
  <c r="J107" i="1"/>
  <c r="K107" i="1"/>
  <c r="J104" i="1"/>
  <c r="K104" i="1"/>
  <c r="J105" i="1"/>
  <c r="K105" i="1"/>
  <c r="J106" i="1"/>
  <c r="K106" i="1"/>
  <c r="J100" i="1"/>
  <c r="K100" i="1"/>
  <c r="J101" i="1"/>
  <c r="K101" i="1"/>
  <c r="J102" i="1"/>
  <c r="K102" i="1"/>
  <c r="J103" i="1"/>
  <c r="K103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K9" i="1"/>
  <c r="K10" i="1"/>
  <c r="J10" i="1"/>
  <c r="J9" i="1"/>
  <c r="K8" i="1"/>
  <c r="K6" i="1"/>
  <c r="E57" i="1"/>
  <c r="E58" i="1"/>
  <c r="E41" i="1"/>
  <c r="E42" i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24" i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10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9" i="1"/>
  <c r="F58" i="1"/>
  <c r="G58" i="1"/>
  <c r="F57" i="1"/>
  <c r="G57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10" i="1"/>
  <c r="G10" i="1"/>
  <c r="G9" i="1"/>
  <c r="F9" i="1"/>
  <c r="G6" i="1"/>
  <c r="G8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C10" i="1"/>
  <c r="B10" i="1"/>
  <c r="C9" i="1"/>
  <c r="B9" i="1"/>
  <c r="C8" i="1"/>
  <c r="C6" i="1"/>
</calcChain>
</file>

<file path=xl/sharedStrings.xml><?xml version="1.0" encoding="utf-8"?>
<sst xmlns="http://schemas.openxmlformats.org/spreadsheetml/2006/main" count="22" uniqueCount="14">
  <si>
    <t>i</t>
  </si>
  <si>
    <t>xi</t>
  </si>
  <si>
    <t>f(xi)</t>
  </si>
  <si>
    <t>N=10</t>
  </si>
  <si>
    <t>h=</t>
  </si>
  <si>
    <t>P/N=10</t>
  </si>
  <si>
    <t>P/N=20</t>
  </si>
  <si>
    <t>P/N=100</t>
  </si>
  <si>
    <t>Resolução da questão 3 letra b)</t>
  </si>
  <si>
    <t>N=50</t>
  </si>
  <si>
    <t>N=100</t>
  </si>
  <si>
    <t>integral [arctan(x)](0,1)</t>
  </si>
  <si>
    <t>Solução exata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</si>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</sst>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abSelected="1" workbookViewId="0">
      <selection activeCell="N2" sqref="N2"/>
    </sheetView>
  </sheetViews>
  <sheetFormatPr defaultRowHeight="15" x14ac:dyDescent="0.25"/>
  <cols>
    <col min="16" max="16" width="12" bestFit="1" customWidth="1"/>
  </cols>
  <sheetData>
    <row r="1" spans="1:16" x14ac:dyDescent="0.25">
      <c r="A1" s="1" t="s">
        <v>8</v>
      </c>
    </row>
    <row r="3" spans="1:16" x14ac:dyDescent="0.25">
      <c r="A3" t="s">
        <v>11</v>
      </c>
      <c r="E3" t="s">
        <v>12</v>
      </c>
      <c r="G3" s="2">
        <f>(1/4)*(PI()-LN(4))</f>
        <v>0.43882457311747564</v>
      </c>
    </row>
    <row r="6" spans="1:16" x14ac:dyDescent="0.25">
      <c r="A6" t="s">
        <v>3</v>
      </c>
      <c r="B6" t="s">
        <v>4</v>
      </c>
      <c r="C6">
        <f>(1-0)/10</f>
        <v>0.1</v>
      </c>
      <c r="E6" t="s">
        <v>9</v>
      </c>
      <c r="F6" t="s">
        <v>4</v>
      </c>
      <c r="G6">
        <f>(1-0)/50</f>
        <v>0.02</v>
      </c>
      <c r="I6" t="s">
        <v>10</v>
      </c>
      <c r="J6" t="s">
        <v>4</v>
      </c>
      <c r="K6">
        <f>(1-0)/100</f>
        <v>0.01</v>
      </c>
    </row>
    <row r="7" spans="1:16" x14ac:dyDescent="0.25">
      <c r="A7" t="s">
        <v>0</v>
      </c>
      <c r="B7" t="s">
        <v>1</v>
      </c>
      <c r="C7" t="s">
        <v>2</v>
      </c>
      <c r="E7" t="s">
        <v>0</v>
      </c>
      <c r="F7" t="s">
        <v>1</v>
      </c>
      <c r="G7" t="s">
        <v>2</v>
      </c>
      <c r="I7" t="s">
        <v>0</v>
      </c>
      <c r="J7" t="s">
        <v>1</v>
      </c>
      <c r="K7" t="s">
        <v>2</v>
      </c>
      <c r="P7" s="6" t="s">
        <v>13</v>
      </c>
    </row>
    <row r="8" spans="1:16" x14ac:dyDescent="0.25">
      <c r="A8">
        <v>0</v>
      </c>
      <c r="B8">
        <v>0</v>
      </c>
      <c r="C8">
        <f>ATAN(B8)</f>
        <v>0</v>
      </c>
      <c r="E8">
        <v>0</v>
      </c>
      <c r="F8">
        <v>0</v>
      </c>
      <c r="G8">
        <f>ATAN(F8)</f>
        <v>0</v>
      </c>
      <c r="I8">
        <v>0</v>
      </c>
      <c r="J8">
        <v>0</v>
      </c>
      <c r="K8">
        <f>ATAN(J8)</f>
        <v>0</v>
      </c>
      <c r="N8" t="s">
        <v>5</v>
      </c>
      <c r="O8" s="2">
        <f>(C6/3)*(C8+C18+4*(C9+C11+C13+C15+C17)+2*(C10+C12+C14+C16))</f>
        <v>0.43882598036308051</v>
      </c>
      <c r="P8" s="3">
        <f>ABS(G3-O8)</f>
        <v>1.4072456048785931E-6</v>
      </c>
    </row>
    <row r="9" spans="1:16" x14ac:dyDescent="0.25">
      <c r="A9">
        <v>1</v>
      </c>
      <c r="B9">
        <f>B8+C6</f>
        <v>0.1</v>
      </c>
      <c r="C9">
        <f>ATAN(B9)</f>
        <v>9.9668652491162038E-2</v>
      </c>
      <c r="E9">
        <f>E8+1</f>
        <v>1</v>
      </c>
      <c r="F9">
        <f>F8+G6</f>
        <v>0.02</v>
      </c>
      <c r="G9">
        <f>ATAN(F9)</f>
        <v>1.9997333973150535E-2</v>
      </c>
      <c r="I9">
        <f>I8+1</f>
        <v>1</v>
      </c>
      <c r="J9">
        <f>J8+K6</f>
        <v>0.01</v>
      </c>
      <c r="K9">
        <f t="shared" ref="K9:K74" si="0">ATAN(J9)</f>
        <v>9.9996666866652376E-3</v>
      </c>
      <c r="N9" t="s">
        <v>6</v>
      </c>
      <c r="O9" s="2">
        <f>(G6/3)*(G8+G58+4*(G9+G11+G13+G15+G17+G19+G21+G23+G25+G27+G29+G31+G33+G35+G37+G39+G41+G43+G45+G47+G49+G51+G53+G55+G57)+2*(G10+G12+G14+G16+G18+G20+G22+G24+G26+G28+G30+G32+G34+G36+G38+G40+G42+G44+G46+G48+G50+G52+G54+G56))</f>
        <v>0.43882457534084202</v>
      </c>
      <c r="P9" s="4">
        <f>ABS(G3-O9)</f>
        <v>2.2233663798942871E-9</v>
      </c>
    </row>
    <row r="10" spans="1:16" x14ac:dyDescent="0.25">
      <c r="A10">
        <v>2</v>
      </c>
      <c r="B10">
        <f>B9+0.1</f>
        <v>0.2</v>
      </c>
      <c r="C10">
        <f>ATAN(B10)</f>
        <v>0.19739555984988078</v>
      </c>
      <c r="E10">
        <f t="shared" ref="E10:E58" si="1">E9+1</f>
        <v>2</v>
      </c>
      <c r="F10">
        <f>F9+0.02</f>
        <v>0.04</v>
      </c>
      <c r="G10">
        <f>ATAN(F10)</f>
        <v>3.9978687123290044E-2</v>
      </c>
      <c r="I10">
        <f t="shared" ref="I10:I73" si="2">I9+1</f>
        <v>2</v>
      </c>
      <c r="J10">
        <f>J9+0.01</f>
        <v>0.02</v>
      </c>
      <c r="K10">
        <f t="shared" si="0"/>
        <v>1.9997333973150535E-2</v>
      </c>
      <c r="N10" t="s">
        <v>7</v>
      </c>
      <c r="O10" s="2">
        <f>(K6/3)*(K8+K108+4*(K9+K11+K13+K15+K17+K19+K21+K23+K25+K27+K29+K31+K33+K35+K37+K39+K41+K43+K45+K47+K49+K51+K53+K55+K57+K59+K61+K63+K65+K67+K69+K71+K73+K75+K77+K79+K81+K83+K85+K87+K89+K91+K93+K95+K97+K99+K101+K103+K105+K107)+2*(K10+K12+K14+K16+K18+K20+K22+K24+K26+K28+K30+K32+K34+K36+K38+K40+K42+K44+K46+K48+K50+K52+K54+K56+K58+K60+K62+K64+K66+K68+K70+K72+K74+K76+K78+K80+K82+K84+K86+K88+K90+K92+K94+K96+K98+K100+K102+K104+K106))</f>
        <v>0.43882457325638258</v>
      </c>
      <c r="P10" s="5">
        <f>ABS(G3-O10)</f>
        <v>1.3890694150475724E-10</v>
      </c>
    </row>
    <row r="11" spans="1:16" x14ac:dyDescent="0.25">
      <c r="A11">
        <v>3</v>
      </c>
      <c r="B11">
        <f t="shared" ref="B11:B18" si="3">B10+0.1</f>
        <v>0.30000000000000004</v>
      </c>
      <c r="C11">
        <f t="shared" ref="C11:C18" si="4">ATAN(B11)</f>
        <v>0.29145679447786715</v>
      </c>
      <c r="E11">
        <f t="shared" si="1"/>
        <v>3</v>
      </c>
      <c r="F11">
        <f t="shared" ref="F11:F26" si="5">F10+0.02</f>
        <v>0.06</v>
      </c>
      <c r="G11">
        <f t="shared" ref="G11:G56" si="6">ATAN(F11)</f>
        <v>5.9928155121207881E-2</v>
      </c>
      <c r="I11">
        <f t="shared" si="2"/>
        <v>3</v>
      </c>
      <c r="J11">
        <f t="shared" ref="J11:J34" si="7">J10+0.01</f>
        <v>0.03</v>
      </c>
      <c r="K11">
        <f t="shared" si="0"/>
        <v>2.99910048568779E-2</v>
      </c>
    </row>
    <row r="12" spans="1:16" x14ac:dyDescent="0.25">
      <c r="A12">
        <v>4</v>
      </c>
      <c r="B12">
        <f t="shared" si="3"/>
        <v>0.4</v>
      </c>
      <c r="C12">
        <f t="shared" si="4"/>
        <v>0.3805063771123649</v>
      </c>
      <c r="E12">
        <f t="shared" si="1"/>
        <v>4</v>
      </c>
      <c r="F12">
        <f t="shared" si="5"/>
        <v>0.08</v>
      </c>
      <c r="G12">
        <f t="shared" si="6"/>
        <v>7.9829985712237317E-2</v>
      </c>
      <c r="I12">
        <f t="shared" si="2"/>
        <v>4</v>
      </c>
      <c r="J12">
        <f t="shared" si="7"/>
        <v>0.04</v>
      </c>
      <c r="K12">
        <f t="shared" si="0"/>
        <v>3.9978687123290044E-2</v>
      </c>
    </row>
    <row r="13" spans="1:16" x14ac:dyDescent="0.25">
      <c r="A13">
        <v>5</v>
      </c>
      <c r="B13">
        <f t="shared" si="3"/>
        <v>0.5</v>
      </c>
      <c r="C13">
        <f t="shared" si="4"/>
        <v>0.46364760900080609</v>
      </c>
      <c r="E13">
        <f t="shared" si="1"/>
        <v>5</v>
      </c>
      <c r="F13">
        <f t="shared" si="5"/>
        <v>0.1</v>
      </c>
      <c r="G13">
        <f t="shared" si="6"/>
        <v>9.9668652491162038E-2</v>
      </c>
      <c r="I13">
        <f t="shared" si="2"/>
        <v>5</v>
      </c>
      <c r="J13">
        <f t="shared" si="7"/>
        <v>0.05</v>
      </c>
      <c r="K13">
        <f t="shared" si="0"/>
        <v>4.9958395721942765E-2</v>
      </c>
    </row>
    <row r="14" spans="1:16" x14ac:dyDescent="0.25">
      <c r="A14">
        <v>6</v>
      </c>
      <c r="B14">
        <f t="shared" si="3"/>
        <v>0.6</v>
      </c>
      <c r="C14">
        <f t="shared" si="4"/>
        <v>0.54041950027058416</v>
      </c>
      <c r="E14">
        <f t="shared" si="1"/>
        <v>6</v>
      </c>
      <c r="F14">
        <f t="shared" si="5"/>
        <v>0.12000000000000001</v>
      </c>
      <c r="G14">
        <f t="shared" si="6"/>
        <v>0.11942892601833846</v>
      </c>
      <c r="I14">
        <f t="shared" si="2"/>
        <v>6</v>
      </c>
      <c r="J14">
        <f t="shared" si="7"/>
        <v>6.0000000000000005E-2</v>
      </c>
      <c r="K14">
        <f t="shared" si="0"/>
        <v>5.9928155121207888E-2</v>
      </c>
    </row>
    <row r="15" spans="1:16" x14ac:dyDescent="0.25">
      <c r="A15">
        <v>7</v>
      </c>
      <c r="B15">
        <f t="shared" si="3"/>
        <v>0.7</v>
      </c>
      <c r="C15">
        <f t="shared" si="4"/>
        <v>0.61072596438920856</v>
      </c>
      <c r="E15">
        <f t="shared" si="1"/>
        <v>7</v>
      </c>
      <c r="F15">
        <f t="shared" si="5"/>
        <v>0.14000000000000001</v>
      </c>
      <c r="G15">
        <f t="shared" si="6"/>
        <v>0.13909594148207133</v>
      </c>
      <c r="I15">
        <f t="shared" si="2"/>
        <v>7</v>
      </c>
      <c r="J15">
        <f t="shared" si="7"/>
        <v>7.0000000000000007E-2</v>
      </c>
      <c r="K15">
        <f t="shared" si="0"/>
        <v>6.9886001634642508E-2</v>
      </c>
    </row>
    <row r="16" spans="1:16" x14ac:dyDescent="0.25">
      <c r="A16">
        <v>8</v>
      </c>
      <c r="B16">
        <f t="shared" si="3"/>
        <v>0.79999999999999993</v>
      </c>
      <c r="C16">
        <f t="shared" si="4"/>
        <v>0.67474094222355263</v>
      </c>
      <c r="E16">
        <f t="shared" si="1"/>
        <v>8</v>
      </c>
      <c r="F16">
        <f t="shared" si="5"/>
        <v>0.16</v>
      </c>
      <c r="G16">
        <f t="shared" si="6"/>
        <v>0.15865526218640141</v>
      </c>
      <c r="I16">
        <f t="shared" si="2"/>
        <v>8</v>
      </c>
      <c r="J16">
        <f t="shared" si="7"/>
        <v>0.08</v>
      </c>
      <c r="K16">
        <f t="shared" si="0"/>
        <v>7.9829985712237317E-2</v>
      </c>
    </row>
    <row r="17" spans="1:11" x14ac:dyDescent="0.25">
      <c r="A17">
        <v>9</v>
      </c>
      <c r="B17">
        <f t="shared" si="3"/>
        <v>0.89999999999999991</v>
      </c>
      <c r="C17">
        <f t="shared" si="4"/>
        <v>0.73281510178650655</v>
      </c>
      <c r="E17">
        <f t="shared" si="1"/>
        <v>9</v>
      </c>
      <c r="F17">
        <f t="shared" si="5"/>
        <v>0.18</v>
      </c>
      <c r="G17">
        <f t="shared" si="6"/>
        <v>0.17809293823119754</v>
      </c>
      <c r="I17">
        <f t="shared" si="2"/>
        <v>9</v>
      </c>
      <c r="J17">
        <f t="shared" si="7"/>
        <v>0.09</v>
      </c>
      <c r="K17">
        <f t="shared" si="0"/>
        <v>8.9758174189950524E-2</v>
      </c>
    </row>
    <row r="18" spans="1:11" x14ac:dyDescent="0.25">
      <c r="A18">
        <v>10</v>
      </c>
      <c r="B18">
        <f t="shared" si="3"/>
        <v>0.99999999999999989</v>
      </c>
      <c r="C18">
        <f t="shared" si="4"/>
        <v>0.78539816339744828</v>
      </c>
      <c r="E18">
        <f t="shared" si="1"/>
        <v>10</v>
      </c>
      <c r="F18">
        <f t="shared" si="5"/>
        <v>0.19999999999999998</v>
      </c>
      <c r="G18">
        <f t="shared" si="6"/>
        <v>0.19739555984988075</v>
      </c>
      <c r="I18">
        <f t="shared" si="2"/>
        <v>10</v>
      </c>
      <c r="J18">
        <f t="shared" si="7"/>
        <v>9.9999999999999992E-2</v>
      </c>
      <c r="K18">
        <f t="shared" si="0"/>
        <v>9.9668652491162024E-2</v>
      </c>
    </row>
    <row r="19" spans="1:11" x14ac:dyDescent="0.25">
      <c r="E19">
        <f t="shared" si="1"/>
        <v>11</v>
      </c>
      <c r="F19">
        <f t="shared" si="5"/>
        <v>0.21999999999999997</v>
      </c>
      <c r="G19">
        <f t="shared" si="6"/>
        <v>0.21655030497608926</v>
      </c>
      <c r="I19">
        <f t="shared" si="2"/>
        <v>11</v>
      </c>
      <c r="J19">
        <f t="shared" si="7"/>
        <v>0.10999999999999999</v>
      </c>
      <c r="K19">
        <f t="shared" si="0"/>
        <v>0.10955952677394433</v>
      </c>
    </row>
    <row r="20" spans="1:11" x14ac:dyDescent="0.25">
      <c r="E20">
        <f t="shared" si="1"/>
        <v>12</v>
      </c>
      <c r="F20">
        <f t="shared" si="5"/>
        <v>0.23999999999999996</v>
      </c>
      <c r="G20">
        <f t="shared" si="6"/>
        <v>0.2355449807208633</v>
      </c>
      <c r="I20">
        <f t="shared" si="2"/>
        <v>12</v>
      </c>
      <c r="J20">
        <f t="shared" si="7"/>
        <v>0.11999999999999998</v>
      </c>
      <c r="K20">
        <f t="shared" si="0"/>
        <v>0.11942892601833843</v>
      </c>
    </row>
    <row r="21" spans="1:11" x14ac:dyDescent="0.25">
      <c r="E21">
        <f t="shared" si="1"/>
        <v>13</v>
      </c>
      <c r="F21">
        <f t="shared" si="5"/>
        <v>0.25999999999999995</v>
      </c>
      <c r="G21">
        <f t="shared" si="6"/>
        <v>0.25436805855326589</v>
      </c>
      <c r="I21">
        <f t="shared" si="2"/>
        <v>13</v>
      </c>
      <c r="J21">
        <f t="shared" si="7"/>
        <v>0.12999999999999998</v>
      </c>
      <c r="K21">
        <f t="shared" si="0"/>
        <v>0.12927500404814304</v>
      </c>
    </row>
    <row r="22" spans="1:11" x14ac:dyDescent="0.25">
      <c r="E22">
        <f t="shared" si="1"/>
        <v>14</v>
      </c>
      <c r="F22">
        <f t="shared" si="5"/>
        <v>0.27999999999999997</v>
      </c>
      <c r="G22">
        <f t="shared" si="6"/>
        <v>0.2730087030867106</v>
      </c>
      <c r="I22">
        <f t="shared" si="2"/>
        <v>14</v>
      </c>
      <c r="J22">
        <f t="shared" si="7"/>
        <v>0.13999999999999999</v>
      </c>
      <c r="K22">
        <f t="shared" si="0"/>
        <v>0.1390959414820713</v>
      </c>
    </row>
    <row r="23" spans="1:11" x14ac:dyDescent="0.25">
      <c r="E23">
        <f t="shared" si="1"/>
        <v>15</v>
      </c>
      <c r="F23">
        <f t="shared" si="5"/>
        <v>0.3</v>
      </c>
      <c r="G23">
        <f t="shared" si="6"/>
        <v>0.2914567944778671</v>
      </c>
      <c r="I23">
        <f t="shared" si="2"/>
        <v>15</v>
      </c>
      <c r="J23">
        <f t="shared" si="7"/>
        <v>0.15</v>
      </c>
      <c r="K23">
        <f t="shared" si="0"/>
        <v>0.14888994760949725</v>
      </c>
    </row>
    <row r="24" spans="1:11" x14ac:dyDescent="0.25">
      <c r="E24">
        <f t="shared" si="1"/>
        <v>16</v>
      </c>
      <c r="F24">
        <f t="shared" si="5"/>
        <v>0.32</v>
      </c>
      <c r="G24">
        <f t="shared" si="6"/>
        <v>0.30970294454245623</v>
      </c>
      <c r="I24">
        <f t="shared" si="2"/>
        <v>16</v>
      </c>
      <c r="J24">
        <f t="shared" si="7"/>
        <v>0.16</v>
      </c>
      <c r="K24">
        <f t="shared" si="0"/>
        <v>0.15865526218640141</v>
      </c>
    </row>
    <row r="25" spans="1:11" x14ac:dyDescent="0.25">
      <c r="E25">
        <f t="shared" si="1"/>
        <v>17</v>
      </c>
      <c r="F25">
        <f t="shared" si="5"/>
        <v>0.34</v>
      </c>
      <c r="G25">
        <f t="shared" si="6"/>
        <v>0.32773850678055549</v>
      </c>
      <c r="I25">
        <f t="shared" si="2"/>
        <v>17</v>
      </c>
      <c r="J25">
        <f t="shared" si="7"/>
        <v>0.17</v>
      </c>
      <c r="K25">
        <f t="shared" si="0"/>
        <v>0.16839015714752992</v>
      </c>
    </row>
    <row r="26" spans="1:11" x14ac:dyDescent="0.25">
      <c r="E26">
        <f t="shared" si="1"/>
        <v>18</v>
      </c>
      <c r="F26">
        <f t="shared" si="5"/>
        <v>0.36000000000000004</v>
      </c>
      <c r="G26">
        <f t="shared" si="6"/>
        <v>0.34555558058171215</v>
      </c>
      <c r="I26">
        <f t="shared" si="2"/>
        <v>18</v>
      </c>
      <c r="J26">
        <f t="shared" si="7"/>
        <v>0.18000000000000002</v>
      </c>
      <c r="K26">
        <f t="shared" si="0"/>
        <v>0.17809293823119757</v>
      </c>
    </row>
    <row r="27" spans="1:11" x14ac:dyDescent="0.25">
      <c r="E27">
        <f t="shared" si="1"/>
        <v>19</v>
      </c>
      <c r="F27">
        <f t="shared" ref="F27:F44" si="8">F26+0.02</f>
        <v>0.38000000000000006</v>
      </c>
      <c r="G27">
        <f t="shared" si="6"/>
        <v>0.36314700994617632</v>
      </c>
      <c r="I27">
        <f t="shared" si="2"/>
        <v>19</v>
      </c>
      <c r="J27">
        <f t="shared" si="7"/>
        <v>0.19000000000000003</v>
      </c>
      <c r="K27">
        <f t="shared" si="0"/>
        <v>0.18776194651359343</v>
      </c>
    </row>
    <row r="28" spans="1:11" x14ac:dyDescent="0.25">
      <c r="E28">
        <f t="shared" si="1"/>
        <v>20</v>
      </c>
      <c r="F28">
        <f t="shared" si="8"/>
        <v>0.40000000000000008</v>
      </c>
      <c r="G28">
        <f t="shared" si="6"/>
        <v>0.38050637711236496</v>
      </c>
      <c r="I28">
        <f t="shared" si="2"/>
        <v>20</v>
      </c>
      <c r="J28">
        <f t="shared" si="7"/>
        <v>0.20000000000000004</v>
      </c>
      <c r="K28">
        <f t="shared" si="0"/>
        <v>0.1973955598498808</v>
      </c>
    </row>
    <row r="29" spans="1:11" x14ac:dyDescent="0.25">
      <c r="E29">
        <f t="shared" si="1"/>
        <v>21</v>
      </c>
      <c r="F29">
        <f t="shared" si="8"/>
        <v>0.4200000000000001</v>
      </c>
      <c r="G29">
        <f t="shared" si="6"/>
        <v>0.39762799152212941</v>
      </c>
      <c r="I29">
        <f t="shared" si="2"/>
        <v>21</v>
      </c>
      <c r="J29">
        <f t="shared" si="7"/>
        <v>0.21000000000000005</v>
      </c>
      <c r="K29">
        <f t="shared" si="0"/>
        <v>0.20699219421982107</v>
      </c>
    </row>
    <row r="30" spans="1:11" x14ac:dyDescent="0.25">
      <c r="E30">
        <f t="shared" si="1"/>
        <v>22</v>
      </c>
      <c r="F30">
        <f t="shared" si="8"/>
        <v>0.44000000000000011</v>
      </c>
      <c r="G30">
        <f t="shared" si="6"/>
        <v>0.41450687458478602</v>
      </c>
      <c r="I30">
        <f t="shared" si="2"/>
        <v>22</v>
      </c>
      <c r="J30">
        <f t="shared" si="7"/>
        <v>0.22000000000000006</v>
      </c>
      <c r="K30">
        <f t="shared" si="0"/>
        <v>0.21655030497608932</v>
      </c>
    </row>
    <row r="31" spans="1:11" x14ac:dyDescent="0.25">
      <c r="E31">
        <f t="shared" si="1"/>
        <v>23</v>
      </c>
      <c r="F31">
        <f t="shared" si="8"/>
        <v>0.46000000000000013</v>
      </c>
      <c r="G31">
        <f t="shared" si="6"/>
        <v>0.43113874071878228</v>
      </c>
      <c r="I31">
        <f t="shared" si="2"/>
        <v>23</v>
      </c>
      <c r="J31">
        <f t="shared" si="7"/>
        <v>0.23000000000000007</v>
      </c>
      <c r="K31">
        <f t="shared" si="0"/>
        <v>0.22606838799388396</v>
      </c>
    </row>
    <row r="32" spans="1:11" x14ac:dyDescent="0.25">
      <c r="E32">
        <f t="shared" si="1"/>
        <v>24</v>
      </c>
      <c r="F32">
        <f t="shared" si="8"/>
        <v>0.48000000000000015</v>
      </c>
      <c r="G32">
        <f t="shared" si="6"/>
        <v>0.44751997515717001</v>
      </c>
      <c r="I32">
        <f t="shared" si="2"/>
        <v>24</v>
      </c>
      <c r="J32">
        <f t="shared" si="7"/>
        <v>0.24000000000000007</v>
      </c>
      <c r="K32">
        <f t="shared" si="0"/>
        <v>0.23554498072086341</v>
      </c>
    </row>
    <row r="33" spans="5:11" x14ac:dyDescent="0.25">
      <c r="E33">
        <f t="shared" si="1"/>
        <v>25</v>
      </c>
      <c r="F33">
        <f t="shared" si="8"/>
        <v>0.50000000000000011</v>
      </c>
      <c r="G33">
        <f t="shared" si="6"/>
        <v>0.4636476090008062</v>
      </c>
      <c r="I33">
        <f t="shared" si="2"/>
        <v>25</v>
      </c>
      <c r="J33">
        <f t="shared" si="7"/>
        <v>0.25000000000000006</v>
      </c>
      <c r="K33">
        <f t="shared" si="0"/>
        <v>0.2449786631268642</v>
      </c>
    </row>
    <row r="34" spans="5:11" x14ac:dyDescent="0.25">
      <c r="E34">
        <f t="shared" si="1"/>
        <v>26</v>
      </c>
      <c r="F34">
        <f t="shared" si="8"/>
        <v>0.52000000000000013</v>
      </c>
      <c r="G34">
        <f t="shared" si="6"/>
        <v>0.47951929199259624</v>
      </c>
      <c r="I34">
        <f t="shared" si="2"/>
        <v>26</v>
      </c>
      <c r="J34">
        <f t="shared" si="7"/>
        <v>0.26000000000000006</v>
      </c>
      <c r="K34">
        <f t="shared" si="0"/>
        <v>0.254368058553266</v>
      </c>
    </row>
    <row r="35" spans="5:11" x14ac:dyDescent="0.25">
      <c r="E35">
        <f t="shared" si="1"/>
        <v>27</v>
      </c>
      <c r="F35">
        <f t="shared" si="8"/>
        <v>0.54000000000000015</v>
      </c>
      <c r="G35">
        <f t="shared" si="6"/>
        <v>0.49513326346840425</v>
      </c>
      <c r="I35">
        <f t="shared" si="2"/>
        <v>27</v>
      </c>
      <c r="J35">
        <f>J34+0.01</f>
        <v>0.27000000000000007</v>
      </c>
      <c r="K35">
        <f t="shared" si="0"/>
        <v>0.2637118344622662</v>
      </c>
    </row>
    <row r="36" spans="5:11" x14ac:dyDescent="0.25">
      <c r="E36">
        <f t="shared" si="1"/>
        <v>28</v>
      </c>
      <c r="F36">
        <f t="shared" si="8"/>
        <v>0.56000000000000016</v>
      </c>
      <c r="G36">
        <f t="shared" si="6"/>
        <v>0.51048832191677584</v>
      </c>
      <c r="I36">
        <f t="shared" si="2"/>
        <v>28</v>
      </c>
      <c r="J36">
        <f t="shared" ref="J36:J52" si="9">J35+0.01</f>
        <v>0.28000000000000008</v>
      </c>
      <c r="K36">
        <f t="shared" si="0"/>
        <v>0.27300870308671066</v>
      </c>
    </row>
    <row r="37" spans="5:11" x14ac:dyDescent="0.25">
      <c r="E37">
        <f t="shared" si="1"/>
        <v>29</v>
      </c>
      <c r="F37">
        <f t="shared" si="8"/>
        <v>0.58000000000000018</v>
      </c>
      <c r="G37">
        <f t="shared" si="6"/>
        <v>0.52558379355161033</v>
      </c>
      <c r="I37">
        <f t="shared" si="2"/>
        <v>29</v>
      </c>
      <c r="J37">
        <f t="shared" si="9"/>
        <v>0.29000000000000009</v>
      </c>
      <c r="K37">
        <f t="shared" si="0"/>
        <v>0.28225742198149123</v>
      </c>
    </row>
    <row r="38" spans="5:11" x14ac:dyDescent="0.25">
      <c r="E38">
        <f t="shared" si="1"/>
        <v>30</v>
      </c>
      <c r="F38">
        <f t="shared" si="8"/>
        <v>0.6000000000000002</v>
      </c>
      <c r="G38">
        <f t="shared" si="6"/>
        <v>0.54041950027058427</v>
      </c>
      <c r="I38">
        <f t="shared" si="2"/>
        <v>30</v>
      </c>
      <c r="J38">
        <f t="shared" si="9"/>
        <v>0.3000000000000001</v>
      </c>
      <c r="K38">
        <f t="shared" si="0"/>
        <v>0.29145679447786721</v>
      </c>
    </row>
    <row r="39" spans="5:11" x14ac:dyDescent="0.25">
      <c r="E39">
        <f t="shared" si="1"/>
        <v>31</v>
      </c>
      <c r="F39">
        <f t="shared" si="8"/>
        <v>0.62000000000000022</v>
      </c>
      <c r="G39">
        <f t="shared" si="6"/>
        <v>0.55499572733858693</v>
      </c>
      <c r="I39">
        <f t="shared" si="2"/>
        <v>31</v>
      </c>
      <c r="J39">
        <f t="shared" si="9"/>
        <v>0.31000000000000011</v>
      </c>
      <c r="K39">
        <f t="shared" si="0"/>
        <v>0.30060567004239552</v>
      </c>
    </row>
    <row r="40" spans="5:11" x14ac:dyDescent="0.25">
      <c r="E40">
        <f t="shared" si="1"/>
        <v>32</v>
      </c>
      <c r="F40">
        <f t="shared" si="8"/>
        <v>0.64000000000000024</v>
      </c>
      <c r="G40">
        <f t="shared" si="6"/>
        <v>0.56931319110066203</v>
      </c>
      <c r="I40">
        <f t="shared" si="2"/>
        <v>32</v>
      </c>
      <c r="J40">
        <f t="shared" si="9"/>
        <v>0.32000000000000012</v>
      </c>
      <c r="K40">
        <f t="shared" si="0"/>
        <v>0.30970294454245628</v>
      </c>
    </row>
    <row r="41" spans="5:11" x14ac:dyDescent="0.25">
      <c r="E41">
        <f>E40+1</f>
        <v>33</v>
      </c>
      <c r="F41">
        <f t="shared" si="8"/>
        <v>0.66000000000000025</v>
      </c>
      <c r="G41">
        <f t="shared" si="6"/>
        <v>0.58337300699385608</v>
      </c>
      <c r="I41">
        <f t="shared" si="2"/>
        <v>33</v>
      </c>
      <c r="J41">
        <f t="shared" si="9"/>
        <v>0.33000000000000013</v>
      </c>
      <c r="K41">
        <f t="shared" si="0"/>
        <v>0.31874756042064456</v>
      </c>
    </row>
    <row r="42" spans="5:11" x14ac:dyDescent="0.25">
      <c r="E42">
        <f t="shared" si="1"/>
        <v>34</v>
      </c>
      <c r="F42">
        <f t="shared" si="8"/>
        <v>0.68000000000000027</v>
      </c>
      <c r="G42">
        <f t="shared" si="6"/>
        <v>0.59717665809267773</v>
      </c>
      <c r="I42">
        <f t="shared" si="2"/>
        <v>34</v>
      </c>
      <c r="J42">
        <f t="shared" si="9"/>
        <v>0.34000000000000014</v>
      </c>
      <c r="K42">
        <f t="shared" si="0"/>
        <v>0.32773850678055555</v>
      </c>
    </row>
    <row r="43" spans="5:11" x14ac:dyDescent="0.25">
      <c r="E43">
        <f t="shared" si="1"/>
        <v>35</v>
      </c>
      <c r="F43">
        <f t="shared" si="8"/>
        <v>0.70000000000000029</v>
      </c>
      <c r="G43">
        <f t="shared" si="6"/>
        <v>0.61072596438920879</v>
      </c>
      <c r="I43">
        <f t="shared" si="2"/>
        <v>35</v>
      </c>
      <c r="J43">
        <f t="shared" si="9"/>
        <v>0.35000000000000014</v>
      </c>
      <c r="K43">
        <f t="shared" si="0"/>
        <v>0.33667481938672733</v>
      </c>
    </row>
    <row r="44" spans="5:11" x14ac:dyDescent="0.25">
      <c r="E44">
        <f t="shared" si="1"/>
        <v>36</v>
      </c>
      <c r="F44">
        <f t="shared" si="8"/>
        <v>0.72000000000000031</v>
      </c>
      <c r="G44">
        <f t="shared" si="6"/>
        <v>0.62402305297675709</v>
      </c>
      <c r="I44">
        <f t="shared" si="2"/>
        <v>36</v>
      </c>
      <c r="J44">
        <f t="shared" si="9"/>
        <v>0.36000000000000015</v>
      </c>
      <c r="K44">
        <f t="shared" si="0"/>
        <v>0.34555558058171226</v>
      </c>
    </row>
    <row r="45" spans="5:11" x14ac:dyDescent="0.25">
      <c r="E45">
        <f t="shared" si="1"/>
        <v>37</v>
      </c>
      <c r="F45">
        <f>F44+0.02</f>
        <v>0.74000000000000032</v>
      </c>
      <c r="G45">
        <f>ATAN(F45)</f>
        <v>0.63707032927568374</v>
      </c>
      <c r="I45">
        <f t="shared" si="2"/>
        <v>37</v>
      </c>
      <c r="J45">
        <f t="shared" si="9"/>
        <v>0.37000000000000016</v>
      </c>
      <c r="K45">
        <f t="shared" si="0"/>
        <v>0.35437991912343797</v>
      </c>
    </row>
    <row r="46" spans="5:11" x14ac:dyDescent="0.25">
      <c r="E46">
        <f t="shared" si="1"/>
        <v>38</v>
      </c>
      <c r="F46">
        <f t="shared" ref="F46:F56" si="10">F45+0.02</f>
        <v>0.76000000000000034</v>
      </c>
      <c r="G46">
        <f t="shared" si="6"/>
        <v>0.64987044941194783</v>
      </c>
      <c r="I46">
        <f t="shared" si="2"/>
        <v>38</v>
      </c>
      <c r="J46">
        <f t="shared" si="9"/>
        <v>0.38000000000000017</v>
      </c>
      <c r="K46">
        <f t="shared" si="0"/>
        <v>0.36314700994617644</v>
      </c>
    </row>
    <row r="47" spans="5:11" x14ac:dyDescent="0.25">
      <c r="E47">
        <f t="shared" si="1"/>
        <v>39</v>
      </c>
      <c r="F47">
        <f t="shared" si="10"/>
        <v>0.78000000000000036</v>
      </c>
      <c r="G47">
        <f t="shared" si="6"/>
        <v>0.66242629383315144</v>
      </c>
      <c r="I47">
        <f t="shared" si="2"/>
        <v>39</v>
      </c>
      <c r="J47">
        <f t="shared" si="9"/>
        <v>0.39000000000000018</v>
      </c>
      <c r="K47">
        <f t="shared" si="0"/>
        <v>0.37185607384858144</v>
      </c>
    </row>
    <row r="48" spans="5:11" x14ac:dyDescent="0.25">
      <c r="E48">
        <f t="shared" si="1"/>
        <v>40</v>
      </c>
      <c r="F48">
        <f t="shared" si="10"/>
        <v>0.80000000000000038</v>
      </c>
      <c r="G48">
        <f t="shared" si="6"/>
        <v>0.67474094222355285</v>
      </c>
      <c r="I48">
        <f t="shared" si="2"/>
        <v>40</v>
      </c>
      <c r="J48">
        <f t="shared" si="9"/>
        <v>0.40000000000000019</v>
      </c>
      <c r="K48">
        <f t="shared" si="0"/>
        <v>0.38050637711236507</v>
      </c>
    </row>
    <row r="49" spans="5:11" x14ac:dyDescent="0.25">
      <c r="E49">
        <f t="shared" si="1"/>
        <v>41</v>
      </c>
      <c r="F49">
        <f t="shared" si="10"/>
        <v>0.8200000000000004</v>
      </c>
      <c r="G49">
        <f t="shared" si="6"/>
        <v>0.68681764975864557</v>
      </c>
      <c r="I49">
        <f t="shared" si="2"/>
        <v>41</v>
      </c>
      <c r="J49">
        <f t="shared" si="9"/>
        <v>0.4100000000000002</v>
      </c>
      <c r="K49">
        <f t="shared" si="0"/>
        <v>0.3890972310552786</v>
      </c>
    </row>
    <row r="50" spans="5:11" x14ac:dyDescent="0.25">
      <c r="E50">
        <f t="shared" si="1"/>
        <v>42</v>
      </c>
      <c r="F50">
        <f t="shared" si="10"/>
        <v>0.84000000000000041</v>
      </c>
      <c r="G50">
        <f t="shared" si="6"/>
        <v>0.69865982472146348</v>
      </c>
      <c r="I50">
        <f t="shared" si="2"/>
        <v>42</v>
      </c>
      <c r="J50">
        <f t="shared" si="9"/>
        <v>0.42000000000000021</v>
      </c>
      <c r="K50">
        <f t="shared" si="0"/>
        <v>0.39762799152212946</v>
      </c>
    </row>
    <row r="51" spans="5:11" x14ac:dyDescent="0.25">
      <c r="E51">
        <f t="shared" si="1"/>
        <v>43</v>
      </c>
      <c r="F51">
        <f t="shared" si="10"/>
        <v>0.86000000000000043</v>
      </c>
      <c r="G51">
        <f t="shared" si="6"/>
        <v>0.71027100748668648</v>
      </c>
      <c r="I51">
        <f t="shared" si="2"/>
        <v>43</v>
      </c>
      <c r="J51">
        <f t="shared" si="9"/>
        <v>0.43000000000000022</v>
      </c>
      <c r="K51">
        <f t="shared" si="0"/>
        <v>0.40609805831761581</v>
      </c>
    </row>
    <row r="52" spans="5:11" x14ac:dyDescent="0.25">
      <c r="E52">
        <f t="shared" si="1"/>
        <v>44</v>
      </c>
      <c r="F52">
        <f t="shared" si="10"/>
        <v>0.88000000000000045</v>
      </c>
      <c r="G52">
        <f t="shared" si="6"/>
        <v>0.72165485086476144</v>
      </c>
      <c r="I52">
        <f t="shared" si="2"/>
        <v>44</v>
      </c>
      <c r="J52">
        <f t="shared" si="9"/>
        <v>0.44000000000000022</v>
      </c>
      <c r="K52">
        <f t="shared" si="0"/>
        <v>0.41450687458478613</v>
      </c>
    </row>
    <row r="53" spans="5:11" x14ac:dyDescent="0.25">
      <c r="E53">
        <f t="shared" si="1"/>
        <v>45</v>
      </c>
      <c r="F53">
        <f t="shared" si="10"/>
        <v>0.90000000000000047</v>
      </c>
      <c r="G53">
        <f t="shared" si="6"/>
        <v>0.73281510178650688</v>
      </c>
      <c r="I53">
        <f t="shared" si="2"/>
        <v>45</v>
      </c>
      <c r="J53">
        <f>J52+0.01</f>
        <v>0.45000000000000023</v>
      </c>
      <c r="K53">
        <f t="shared" si="0"/>
        <v>0.42285392613294093</v>
      </c>
    </row>
    <row r="54" spans="5:11" x14ac:dyDescent="0.25">
      <c r="E54">
        <f t="shared" si="1"/>
        <v>46</v>
      </c>
      <c r="F54">
        <f t="shared" si="10"/>
        <v>0.92000000000000048</v>
      </c>
      <c r="G54">
        <f t="shared" si="6"/>
        <v>0.74375558429886013</v>
      </c>
      <c r="I54">
        <f t="shared" si="2"/>
        <v>46</v>
      </c>
      <c r="J54">
        <f t="shared" ref="J54:J73" si="11">J53+0.01</f>
        <v>0.46000000000000024</v>
      </c>
      <c r="K54">
        <f t="shared" si="0"/>
        <v>0.43113874071878239</v>
      </c>
    </row>
    <row r="55" spans="5:11" x14ac:dyDescent="0.25">
      <c r="E55">
        <f t="shared" si="1"/>
        <v>47</v>
      </c>
      <c r="F55">
        <f t="shared" si="10"/>
        <v>0.9400000000000005</v>
      </c>
      <c r="G55">
        <f t="shared" si="6"/>
        <v>0.75448018383440596</v>
      </c>
      <c r="I55">
        <f t="shared" si="2"/>
        <v>47</v>
      </c>
      <c r="J55">
        <f t="shared" si="11"/>
        <v>0.47000000000000025</v>
      </c>
      <c r="K55">
        <f t="shared" si="0"/>
        <v>0.43936088728459166</v>
      </c>
    </row>
    <row r="56" spans="5:11" x14ac:dyDescent="0.25">
      <c r="E56">
        <f t="shared" si="1"/>
        <v>48</v>
      </c>
      <c r="F56">
        <f t="shared" si="10"/>
        <v>0.96000000000000052</v>
      </c>
      <c r="G56">
        <f t="shared" si="6"/>
        <v>0.76499283271091045</v>
      </c>
      <c r="I56">
        <f t="shared" si="2"/>
        <v>48</v>
      </c>
      <c r="J56">
        <f t="shared" si="11"/>
        <v>0.48000000000000026</v>
      </c>
      <c r="K56">
        <f t="shared" si="0"/>
        <v>0.44751997515717007</v>
      </c>
    </row>
    <row r="57" spans="5:11" x14ac:dyDescent="0.25">
      <c r="E57">
        <f>E56+1</f>
        <v>49</v>
      </c>
      <c r="F57">
        <f>F56+0.02</f>
        <v>0.98000000000000054</v>
      </c>
      <c r="G57">
        <f>ATAN(F57)</f>
        <v>0.77529749681212667</v>
      </c>
      <c r="I57">
        <f t="shared" si="2"/>
        <v>49</v>
      </c>
      <c r="J57">
        <f t="shared" si="11"/>
        <v>0.49000000000000027</v>
      </c>
      <c r="K57">
        <f t="shared" si="0"/>
        <v>0.45561565321122471</v>
      </c>
    </row>
    <row r="58" spans="5:11" x14ac:dyDescent="0.25">
      <c r="E58">
        <f t="shared" si="1"/>
        <v>50</v>
      </c>
      <c r="F58">
        <f>F57+0.02</f>
        <v>1.0000000000000004</v>
      </c>
      <c r="G58">
        <f>ATAN(F58)</f>
        <v>0.7853981633974485</v>
      </c>
      <c r="I58">
        <f t="shared" si="2"/>
        <v>50</v>
      </c>
      <c r="J58">
        <f t="shared" si="11"/>
        <v>0.50000000000000022</v>
      </c>
      <c r="K58">
        <f t="shared" si="0"/>
        <v>0.46364760900080632</v>
      </c>
    </row>
    <row r="59" spans="5:11" x14ac:dyDescent="0.25">
      <c r="I59">
        <f t="shared" si="2"/>
        <v>51</v>
      </c>
      <c r="J59">
        <f t="shared" si="11"/>
        <v>0.51000000000000023</v>
      </c>
      <c r="K59">
        <f t="shared" si="0"/>
        <v>0.47161556786232783</v>
      </c>
    </row>
    <row r="60" spans="5:11" x14ac:dyDescent="0.25">
      <c r="I60">
        <f t="shared" si="2"/>
        <v>52</v>
      </c>
      <c r="J60">
        <f t="shared" si="11"/>
        <v>0.52000000000000024</v>
      </c>
      <c r="K60">
        <f t="shared" si="0"/>
        <v>0.47951929199259635</v>
      </c>
    </row>
    <row r="61" spans="5:11" x14ac:dyDescent="0.25">
      <c r="I61">
        <f t="shared" si="2"/>
        <v>53</v>
      </c>
      <c r="J61">
        <f t="shared" si="11"/>
        <v>0.53000000000000025</v>
      </c>
      <c r="K61">
        <f t="shared" si="0"/>
        <v>0.48735857950519046</v>
      </c>
    </row>
    <row r="62" spans="5:11" x14ac:dyDescent="0.25">
      <c r="I62">
        <f t="shared" si="2"/>
        <v>54</v>
      </c>
      <c r="J62">
        <f t="shared" si="11"/>
        <v>0.54000000000000026</v>
      </c>
      <c r="K62">
        <f t="shared" si="0"/>
        <v>0.49513326346840431</v>
      </c>
    </row>
    <row r="63" spans="5:11" x14ac:dyDescent="0.25">
      <c r="I63">
        <f t="shared" si="2"/>
        <v>55</v>
      </c>
      <c r="J63">
        <f t="shared" si="11"/>
        <v>0.55000000000000027</v>
      </c>
      <c r="K63">
        <f t="shared" si="0"/>
        <v>0.502843210927861</v>
      </c>
    </row>
    <row r="64" spans="5:11" x14ac:dyDescent="0.25">
      <c r="I64">
        <f t="shared" si="2"/>
        <v>56</v>
      </c>
      <c r="J64">
        <f t="shared" si="11"/>
        <v>0.56000000000000028</v>
      </c>
      <c r="K64">
        <f t="shared" si="0"/>
        <v>0.51048832191677596</v>
      </c>
    </row>
    <row r="65" spans="9:11" x14ac:dyDescent="0.25">
      <c r="I65">
        <f t="shared" si="2"/>
        <v>57</v>
      </c>
      <c r="J65">
        <f t="shared" si="11"/>
        <v>0.57000000000000028</v>
      </c>
      <c r="K65">
        <f t="shared" si="0"/>
        <v>0.51806852845672113</v>
      </c>
    </row>
    <row r="66" spans="9:11" x14ac:dyDescent="0.25">
      <c r="I66">
        <f t="shared" si="2"/>
        <v>58</v>
      </c>
      <c r="J66">
        <f t="shared" si="11"/>
        <v>0.58000000000000029</v>
      </c>
      <c r="K66">
        <f t="shared" si="0"/>
        <v>0.52558379355161045</v>
      </c>
    </row>
    <row r="67" spans="9:11" x14ac:dyDescent="0.25">
      <c r="I67">
        <f t="shared" si="2"/>
        <v>59</v>
      </c>
      <c r="J67">
        <f t="shared" si="11"/>
        <v>0.5900000000000003</v>
      </c>
      <c r="K67">
        <f t="shared" si="0"/>
        <v>0.53303411017749025</v>
      </c>
    </row>
    <row r="68" spans="9:11" x14ac:dyDescent="0.25">
      <c r="I68">
        <f t="shared" si="2"/>
        <v>60</v>
      </c>
      <c r="J68">
        <f t="shared" si="11"/>
        <v>0.60000000000000031</v>
      </c>
      <c r="K68">
        <f t="shared" si="0"/>
        <v>0.54041950027058439</v>
      </c>
    </row>
    <row r="69" spans="9:11" x14ac:dyDescent="0.25">
      <c r="I69">
        <f t="shared" si="2"/>
        <v>61</v>
      </c>
      <c r="J69">
        <f t="shared" si="11"/>
        <v>0.61000000000000032</v>
      </c>
      <c r="K69">
        <f t="shared" si="0"/>
        <v>0.54774001371590264</v>
      </c>
    </row>
    <row r="70" spans="9:11" x14ac:dyDescent="0.25">
      <c r="I70">
        <f t="shared" si="2"/>
        <v>62</v>
      </c>
      <c r="J70">
        <f t="shared" si="11"/>
        <v>0.62000000000000033</v>
      </c>
      <c r="K70">
        <f t="shared" si="0"/>
        <v>0.55499572733858704</v>
      </c>
    </row>
    <row r="71" spans="9:11" x14ac:dyDescent="0.25">
      <c r="I71">
        <f t="shared" si="2"/>
        <v>63</v>
      </c>
      <c r="J71">
        <f t="shared" si="11"/>
        <v>0.63000000000000034</v>
      </c>
      <c r="K71">
        <f t="shared" si="0"/>
        <v>0.56218674390002943</v>
      </c>
    </row>
    <row r="72" spans="9:11" x14ac:dyDescent="0.25">
      <c r="I72">
        <f t="shared" si="2"/>
        <v>64</v>
      </c>
      <c r="J72">
        <f t="shared" si="11"/>
        <v>0.64000000000000035</v>
      </c>
      <c r="K72">
        <f t="shared" si="0"/>
        <v>0.56931319110066214</v>
      </c>
    </row>
    <row r="73" spans="9:11" x14ac:dyDescent="0.25">
      <c r="I73">
        <f t="shared" si="2"/>
        <v>65</v>
      </c>
      <c r="J73">
        <f t="shared" si="11"/>
        <v>0.65000000000000036</v>
      </c>
      <c r="K73">
        <f t="shared" ref="K73" si="12">ATAN(J73)</f>
        <v>0.57637522059118396</v>
      </c>
    </row>
    <row r="74" spans="9:11" x14ac:dyDescent="0.25">
      <c r="I74">
        <f t="shared" ref="I74:I108" si="13">I73+1</f>
        <v>66</v>
      </c>
      <c r="J74">
        <f>J73+0.01</f>
        <v>0.66000000000000036</v>
      </c>
      <c r="K74">
        <f t="shared" si="0"/>
        <v>0.58337300699385619</v>
      </c>
    </row>
    <row r="75" spans="9:11" x14ac:dyDescent="0.25">
      <c r="I75">
        <f t="shared" si="13"/>
        <v>67</v>
      </c>
      <c r="J75">
        <f t="shared" ref="J75:J88" si="14">J74+0.01</f>
        <v>0.67000000000000037</v>
      </c>
      <c r="K75">
        <f t="shared" ref="K75:K108" si="15">ATAN(J75)</f>
        <v>0.59030674693537222</v>
      </c>
    </row>
    <row r="76" spans="9:11" x14ac:dyDescent="0.25">
      <c r="I76">
        <f t="shared" si="13"/>
        <v>68</v>
      </c>
      <c r="J76">
        <f t="shared" si="14"/>
        <v>0.68000000000000038</v>
      </c>
      <c r="K76">
        <f t="shared" si="15"/>
        <v>0.59717665809267784</v>
      </c>
    </row>
    <row r="77" spans="9:11" x14ac:dyDescent="0.25">
      <c r="I77">
        <f t="shared" si="13"/>
        <v>69</v>
      </c>
      <c r="J77">
        <f t="shared" si="14"/>
        <v>0.69000000000000039</v>
      </c>
      <c r="K77">
        <f t="shared" si="15"/>
        <v>0.60398297825299818</v>
      </c>
    </row>
    <row r="78" spans="9:11" x14ac:dyDescent="0.25">
      <c r="I78">
        <f t="shared" si="13"/>
        <v>70</v>
      </c>
      <c r="J78">
        <f t="shared" si="14"/>
        <v>0.7000000000000004</v>
      </c>
      <c r="K78">
        <f t="shared" si="15"/>
        <v>0.6107259643892089</v>
      </c>
    </row>
    <row r="79" spans="9:11" x14ac:dyDescent="0.25">
      <c r="I79">
        <f t="shared" si="13"/>
        <v>71</v>
      </c>
      <c r="J79">
        <f t="shared" si="14"/>
        <v>0.71000000000000041</v>
      </c>
      <c r="K79">
        <f t="shared" si="15"/>
        <v>0.6174058917515729</v>
      </c>
    </row>
    <row r="80" spans="9:11" x14ac:dyDescent="0.25">
      <c r="I80">
        <f t="shared" si="13"/>
        <v>72</v>
      </c>
      <c r="J80">
        <f t="shared" si="14"/>
        <v>0.72000000000000042</v>
      </c>
      <c r="K80">
        <f t="shared" si="15"/>
        <v>0.62402305297675709</v>
      </c>
    </row>
    <row r="81" spans="9:11" x14ac:dyDescent="0.25">
      <c r="I81">
        <f t="shared" si="13"/>
        <v>73</v>
      </c>
      <c r="J81">
        <f t="shared" si="14"/>
        <v>0.73000000000000043</v>
      </c>
      <c r="K81">
        <f t="shared" si="15"/>
        <v>0.63057775721493503</v>
      </c>
    </row>
    <row r="82" spans="9:11" x14ac:dyDescent="0.25">
      <c r="I82">
        <f t="shared" si="13"/>
        <v>74</v>
      </c>
      <c r="J82">
        <f t="shared" si="14"/>
        <v>0.74000000000000044</v>
      </c>
      <c r="K82">
        <f t="shared" si="15"/>
        <v>0.63707032927568386</v>
      </c>
    </row>
    <row r="83" spans="9:11" x14ac:dyDescent="0.25">
      <c r="I83">
        <f t="shared" si="13"/>
        <v>75</v>
      </c>
      <c r="J83">
        <f t="shared" si="14"/>
        <v>0.75000000000000044</v>
      </c>
      <c r="K83">
        <f t="shared" si="15"/>
        <v>0.6435011087932847</v>
      </c>
    </row>
    <row r="84" spans="9:11" x14ac:dyDescent="0.25">
      <c r="I84">
        <f t="shared" si="13"/>
        <v>76</v>
      </c>
      <c r="J84">
        <f t="shared" si="14"/>
        <v>0.76000000000000045</v>
      </c>
      <c r="K84">
        <f t="shared" si="15"/>
        <v>0.64987044941194783</v>
      </c>
    </row>
    <row r="85" spans="9:11" x14ac:dyDescent="0.25">
      <c r="I85">
        <f t="shared" si="13"/>
        <v>77</v>
      </c>
      <c r="J85">
        <f t="shared" si="14"/>
        <v>0.77000000000000046</v>
      </c>
      <c r="K85">
        <f t="shared" si="15"/>
        <v>0.65617871799139516</v>
      </c>
    </row>
    <row r="86" spans="9:11" x14ac:dyDescent="0.25">
      <c r="I86">
        <f t="shared" si="13"/>
        <v>78</v>
      </c>
      <c r="J86">
        <f t="shared" si="14"/>
        <v>0.78000000000000047</v>
      </c>
      <c r="K86">
        <f t="shared" si="15"/>
        <v>0.66242629383315144</v>
      </c>
    </row>
    <row r="87" spans="9:11" x14ac:dyDescent="0.25">
      <c r="I87">
        <f t="shared" si="13"/>
        <v>79</v>
      </c>
      <c r="J87">
        <f t="shared" si="14"/>
        <v>0.79000000000000048</v>
      </c>
      <c r="K87">
        <f t="shared" si="15"/>
        <v>0.66861356792782123</v>
      </c>
    </row>
    <row r="88" spans="9:11" x14ac:dyDescent="0.25">
      <c r="I88">
        <f t="shared" si="13"/>
        <v>80</v>
      </c>
      <c r="J88">
        <f t="shared" si="14"/>
        <v>0.80000000000000049</v>
      </c>
      <c r="K88">
        <f t="shared" si="15"/>
        <v>0.67474094222355296</v>
      </c>
    </row>
    <row r="89" spans="9:11" x14ac:dyDescent="0.25">
      <c r="I89">
        <f t="shared" si="13"/>
        <v>81</v>
      </c>
      <c r="J89">
        <f>J88+0.01</f>
        <v>0.8100000000000005</v>
      </c>
      <c r="K89">
        <f t="shared" si="15"/>
        <v>0.68080882891582784</v>
      </c>
    </row>
    <row r="90" spans="9:11" x14ac:dyDescent="0.25">
      <c r="I90">
        <f t="shared" si="13"/>
        <v>82</v>
      </c>
      <c r="J90">
        <f t="shared" ref="J90:J99" si="16">J89+0.01</f>
        <v>0.82000000000000051</v>
      </c>
      <c r="K90">
        <f t="shared" si="15"/>
        <v>0.68681764975864557</v>
      </c>
    </row>
    <row r="91" spans="9:11" x14ac:dyDescent="0.25">
      <c r="I91">
        <f t="shared" si="13"/>
        <v>83</v>
      </c>
      <c r="J91">
        <f t="shared" si="16"/>
        <v>0.83000000000000052</v>
      </c>
      <c r="K91">
        <f t="shared" si="15"/>
        <v>0.6927678353971225</v>
      </c>
    </row>
    <row r="92" spans="9:11" x14ac:dyDescent="0.25">
      <c r="I92">
        <f t="shared" si="13"/>
        <v>84</v>
      </c>
      <c r="J92">
        <f t="shared" si="16"/>
        <v>0.84000000000000052</v>
      </c>
      <c r="K92">
        <f t="shared" si="15"/>
        <v>0.69865982472146348</v>
      </c>
    </row>
    <row r="93" spans="9:11" x14ac:dyDescent="0.25">
      <c r="I93">
        <f t="shared" si="13"/>
        <v>85</v>
      </c>
      <c r="J93">
        <f t="shared" si="16"/>
        <v>0.85000000000000053</v>
      </c>
      <c r="K93">
        <f t="shared" si="15"/>
        <v>0.70449406424221805</v>
      </c>
    </row>
    <row r="94" spans="9:11" x14ac:dyDescent="0.25">
      <c r="I94">
        <f t="shared" si="13"/>
        <v>86</v>
      </c>
      <c r="J94">
        <f t="shared" si="16"/>
        <v>0.86000000000000054</v>
      </c>
      <c r="K94">
        <f t="shared" si="15"/>
        <v>0.71027100748668659</v>
      </c>
    </row>
    <row r="95" spans="9:11" x14ac:dyDescent="0.25">
      <c r="I95">
        <f t="shared" si="13"/>
        <v>87</v>
      </c>
      <c r="J95">
        <f t="shared" si="16"/>
        <v>0.87000000000000055</v>
      </c>
      <c r="K95">
        <f t="shared" si="15"/>
        <v>0.71599111441630048</v>
      </c>
    </row>
    <row r="96" spans="9:11" x14ac:dyDescent="0.25">
      <c r="I96">
        <f t="shared" si="13"/>
        <v>88</v>
      </c>
      <c r="J96">
        <f t="shared" si="16"/>
        <v>0.88000000000000056</v>
      </c>
      <c r="K96">
        <f t="shared" si="15"/>
        <v>0.72165485086476155</v>
      </c>
    </row>
    <row r="97" spans="9:11" x14ac:dyDescent="0.25">
      <c r="I97">
        <f t="shared" si="13"/>
        <v>89</v>
      </c>
      <c r="J97">
        <f t="shared" si="16"/>
        <v>0.89000000000000057</v>
      </c>
      <c r="K97">
        <f t="shared" si="15"/>
        <v>0.72726268799669058</v>
      </c>
    </row>
    <row r="98" spans="9:11" x14ac:dyDescent="0.25">
      <c r="I98">
        <f t="shared" si="13"/>
        <v>90</v>
      </c>
      <c r="J98">
        <f t="shared" si="16"/>
        <v>0.90000000000000058</v>
      </c>
      <c r="K98">
        <f t="shared" si="15"/>
        <v>0.73281510178650688</v>
      </c>
    </row>
    <row r="99" spans="9:11" x14ac:dyDescent="0.25">
      <c r="I99">
        <f t="shared" si="13"/>
        <v>91</v>
      </c>
      <c r="J99">
        <f t="shared" si="16"/>
        <v>0.91000000000000059</v>
      </c>
      <c r="K99">
        <f t="shared" si="15"/>
        <v>0.73831257251722837</v>
      </c>
    </row>
    <row r="100" spans="9:11" x14ac:dyDescent="0.25">
      <c r="I100">
        <f t="shared" si="13"/>
        <v>92</v>
      </c>
      <c r="J100">
        <f>J99+0.01</f>
        <v>0.9200000000000006</v>
      </c>
      <c r="K100">
        <f t="shared" si="15"/>
        <v>0.74375558429886024</v>
      </c>
    </row>
    <row r="101" spans="9:11" x14ac:dyDescent="0.25">
      <c r="I101">
        <f t="shared" si="13"/>
        <v>93</v>
      </c>
      <c r="J101">
        <f t="shared" ref="J101:J103" si="17">J100+0.01</f>
        <v>0.9300000000000006</v>
      </c>
      <c r="K101">
        <f t="shared" si="15"/>
        <v>0.7491446246060175</v>
      </c>
    </row>
    <row r="102" spans="9:11" x14ac:dyDescent="0.25">
      <c r="I102">
        <f t="shared" si="13"/>
        <v>94</v>
      </c>
      <c r="J102">
        <f t="shared" si="17"/>
        <v>0.94000000000000061</v>
      </c>
      <c r="K102">
        <f t="shared" si="15"/>
        <v>0.75448018383440596</v>
      </c>
    </row>
    <row r="103" spans="9:11" x14ac:dyDescent="0.25">
      <c r="I103">
        <f t="shared" si="13"/>
        <v>95</v>
      </c>
      <c r="J103">
        <f t="shared" si="17"/>
        <v>0.95000000000000062</v>
      </c>
      <c r="K103">
        <f t="shared" si="15"/>
        <v>0.75976275487577116</v>
      </c>
    </row>
    <row r="104" spans="9:11" x14ac:dyDescent="0.25">
      <c r="I104">
        <f t="shared" si="13"/>
        <v>96</v>
      </c>
      <c r="J104">
        <f>J103+0.01</f>
        <v>0.96000000000000063</v>
      </c>
      <c r="K104">
        <f t="shared" si="15"/>
        <v>0.76499283271091056</v>
      </c>
    </row>
    <row r="105" spans="9:11" x14ac:dyDescent="0.25">
      <c r="I105">
        <f t="shared" si="13"/>
        <v>97</v>
      </c>
      <c r="J105">
        <f t="shared" ref="J105:J106" si="18">J104+0.01</f>
        <v>0.97000000000000064</v>
      </c>
      <c r="K105">
        <f t="shared" si="15"/>
        <v>0.77017091402033133</v>
      </c>
    </row>
    <row r="106" spans="9:11" x14ac:dyDescent="0.25">
      <c r="I106">
        <f t="shared" si="13"/>
        <v>98</v>
      </c>
      <c r="J106">
        <f t="shared" si="18"/>
        <v>0.98000000000000065</v>
      </c>
      <c r="K106">
        <f t="shared" si="15"/>
        <v>0.77529749681212679</v>
      </c>
    </row>
    <row r="107" spans="9:11" x14ac:dyDescent="0.25">
      <c r="I107">
        <f t="shared" si="13"/>
        <v>99</v>
      </c>
      <c r="J107">
        <f>J106+0.01</f>
        <v>0.99000000000000066</v>
      </c>
      <c r="K107">
        <f t="shared" si="15"/>
        <v>0.78037308006663619</v>
      </c>
    </row>
    <row r="108" spans="9:11" x14ac:dyDescent="0.25">
      <c r="I108">
        <f t="shared" si="13"/>
        <v>100</v>
      </c>
      <c r="J108">
        <f>J107+0.01</f>
        <v>1.0000000000000007</v>
      </c>
      <c r="K108">
        <f t="shared" si="15"/>
        <v>0.78539816339744861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FREIRE</dc:creator>
  <cp:lastModifiedBy>LEANDRO FREIRE</cp:lastModifiedBy>
  <dcterms:created xsi:type="dcterms:W3CDTF">2017-08-11T17:46:37Z</dcterms:created>
  <dcterms:modified xsi:type="dcterms:W3CDTF">2017-08-16T13:37:52Z</dcterms:modified>
</cp:coreProperties>
</file>