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 FREIRE\Documents\Meus arquivos\2017\Cálculo numérico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7" i="1"/>
  <c r="K6" i="1"/>
  <c r="K7" i="1"/>
  <c r="K8" i="1"/>
  <c r="K9" i="1"/>
  <c r="K10" i="1"/>
  <c r="K11" i="1"/>
  <c r="K12" i="1"/>
  <c r="K13" i="1"/>
  <c r="K14" i="1"/>
  <c r="K5" i="1"/>
  <c r="J6" i="1"/>
  <c r="J7" i="1"/>
  <c r="J8" i="1"/>
  <c r="J9" i="1"/>
  <c r="J10" i="1"/>
  <c r="J11" i="1"/>
  <c r="J12" i="1"/>
  <c r="J13" i="1"/>
  <c r="J14" i="1"/>
  <c r="J5" i="1"/>
  <c r="C7" i="1"/>
  <c r="D7" i="1"/>
  <c r="E7" i="1" s="1"/>
  <c r="H7" i="1" s="1"/>
  <c r="I7" i="1" s="1"/>
  <c r="F7" i="1"/>
  <c r="G7" i="1"/>
  <c r="I6" i="1"/>
  <c r="H6" i="1"/>
  <c r="G6" i="1"/>
  <c r="F6" i="1"/>
  <c r="E6" i="1"/>
  <c r="D6" i="1"/>
  <c r="C6" i="1"/>
  <c r="I5" i="1"/>
  <c r="F5" i="1"/>
  <c r="H5" i="1"/>
  <c r="G5" i="1"/>
  <c r="E5" i="1"/>
  <c r="D8" i="1" l="1"/>
  <c r="C8" i="1"/>
  <c r="E8" i="1" l="1"/>
  <c r="H8" i="1" s="1"/>
  <c r="G8" i="1"/>
  <c r="F8" i="1"/>
  <c r="I8" i="1" l="1"/>
  <c r="C9" i="1" l="1"/>
  <c r="D9" i="1"/>
  <c r="F9" i="1" l="1"/>
  <c r="E9" i="1"/>
  <c r="H9" i="1" s="1"/>
  <c r="G9" i="1"/>
  <c r="I9" i="1" l="1"/>
  <c r="D10" i="1" l="1"/>
  <c r="C10" i="1"/>
  <c r="E10" i="1" l="1"/>
  <c r="H10" i="1" s="1"/>
  <c r="G10" i="1"/>
  <c r="F10" i="1"/>
  <c r="I10" i="1" l="1"/>
  <c r="C11" i="1" l="1"/>
  <c r="D11" i="1"/>
  <c r="F11" i="1" l="1"/>
  <c r="E11" i="1"/>
  <c r="H11" i="1" s="1"/>
  <c r="G11" i="1"/>
  <c r="I11" i="1" l="1"/>
  <c r="D12" i="1" l="1"/>
  <c r="C12" i="1"/>
  <c r="E12" i="1" l="1"/>
  <c r="H12" i="1" s="1"/>
  <c r="G12" i="1"/>
  <c r="F12" i="1"/>
  <c r="I12" i="1" l="1"/>
  <c r="C13" i="1" l="1"/>
  <c r="D13" i="1"/>
  <c r="F13" i="1" l="1"/>
  <c r="E13" i="1"/>
  <c r="H13" i="1" s="1"/>
  <c r="G13" i="1"/>
  <c r="I13" i="1" l="1"/>
  <c r="D14" i="1" l="1"/>
  <c r="C14" i="1"/>
  <c r="E14" i="1" l="1"/>
  <c r="H14" i="1" s="1"/>
  <c r="G14" i="1"/>
  <c r="F14" i="1"/>
  <c r="I14" i="1" l="1"/>
</calcChain>
</file>

<file path=xl/comments1.xml><?xml version="1.0" encoding="utf-8"?>
<comments xmlns="http://schemas.openxmlformats.org/spreadsheetml/2006/main">
  <authors>
    <author>LEANDRO FREIRE</author>
  </authors>
  <commentList>
    <comment ref="F3" authorId="0" shapeId="0">
      <text>
        <r>
          <rPr>
            <b/>
            <sz val="9"/>
            <color indexed="81"/>
            <rFont val="Segoe UI"/>
            <family val="2"/>
          </rPr>
          <t>LEANDRO FREIRE:</t>
        </r>
        <r>
          <rPr>
            <sz val="9"/>
            <color indexed="81"/>
            <rFont val="Segoe UI"/>
            <family val="2"/>
          </rPr>
          <t xml:space="preserve">
O erro está expresso desta forma, pois equivale a diferenciação da média das duas variáveis que substituirá uma delas, com a outra variável.</t>
        </r>
      </text>
    </comment>
    <comment ref="C6" authorId="0" shapeId="0">
      <text>
        <r>
          <rPr>
            <b/>
            <sz val="9"/>
            <color indexed="81"/>
            <rFont val="Segoe UI"/>
            <family val="2"/>
          </rPr>
          <t>LEANDRO FREIRE:</t>
        </r>
        <r>
          <rPr>
            <sz val="9"/>
            <color indexed="81"/>
            <rFont val="Segoe UI"/>
            <family val="2"/>
          </rPr>
          <t xml:space="preserve">
Se o resultado de "f(a).f(xi)" for positivo, o valor de "a" será substituido pela média das duas variáveis anteriores, locado na variável "xi". Caso contrário, será substitutuído na variável "b".</t>
        </r>
      </text>
    </comment>
  </commentList>
</comments>
</file>

<file path=xl/sharedStrings.xml><?xml version="1.0" encoding="utf-8"?>
<sst xmlns="http://schemas.openxmlformats.org/spreadsheetml/2006/main" count="19" uniqueCount="18">
  <si>
    <t>i</t>
  </si>
  <si>
    <t>a</t>
  </si>
  <si>
    <t>b</t>
  </si>
  <si>
    <t>xi</t>
  </si>
  <si>
    <t>erro</t>
  </si>
  <si>
    <t>f(a)</t>
  </si>
  <si>
    <t>f(xi)</t>
  </si>
  <si>
    <t>f(a).f(xi)</t>
  </si>
  <si>
    <t>(b-a)/2</t>
  </si>
  <si>
    <t>(a+b)/2</t>
  </si>
  <si>
    <t>h(xi)</t>
  </si>
  <si>
    <t>g(xi)</t>
  </si>
  <si>
    <t>2*sen(xi)</t>
  </si>
  <si>
    <t>xi-2*sen(xi)</t>
  </si>
  <si>
    <t>Raíz aproximada com erro menor que da 10e-2</t>
  </si>
  <si>
    <t>Obs.: Gráficos abaixo</t>
  </si>
  <si>
    <t>Recurso de seletividade para as variáveis "a" e "b"</t>
  </si>
  <si>
    <t>Resolução da questão 3 Lista I - Parte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</si>
</sst>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Plan1!$J$5:$J$14</c:f>
              <c:numCache>
                <c:formatCode>General</c:formatCode>
                <c:ptCount val="10"/>
                <c:pt idx="0">
                  <c:v>1.5</c:v>
                </c:pt>
                <c:pt idx="1">
                  <c:v>1.25</c:v>
                </c:pt>
                <c:pt idx="2">
                  <c:v>1.375</c:v>
                </c:pt>
                <c:pt idx="3">
                  <c:v>1.4375</c:v>
                </c:pt>
                <c:pt idx="4">
                  <c:v>1.46875</c:v>
                </c:pt>
                <c:pt idx="5">
                  <c:v>1.484375</c:v>
                </c:pt>
                <c:pt idx="6">
                  <c:v>1.4921875</c:v>
                </c:pt>
                <c:pt idx="7">
                  <c:v>1.49609375</c:v>
                </c:pt>
                <c:pt idx="8">
                  <c:v>1.498046875</c:v>
                </c:pt>
                <c:pt idx="9">
                  <c:v>1.4990234375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44373968"/>
        <c:axId val="344375536"/>
      </c:lineChart>
      <c:catAx>
        <c:axId val="344373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4375536"/>
        <c:crosses val="autoZero"/>
        <c:auto val="1"/>
        <c:lblAlgn val="ctr"/>
        <c:lblOffset val="100"/>
        <c:noMultiLvlLbl val="0"/>
      </c:catAx>
      <c:valAx>
        <c:axId val="344375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437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Combinação</a:t>
            </a:r>
            <a:r>
              <a:rPr lang="pt-BR" baseline="0"/>
              <a:t> h(x) e g(x)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Plan1!$J$5:$J$14</c:f>
              <c:numCache>
                <c:formatCode>General</c:formatCode>
                <c:ptCount val="10"/>
                <c:pt idx="0">
                  <c:v>1.5</c:v>
                </c:pt>
                <c:pt idx="1">
                  <c:v>1.25</c:v>
                </c:pt>
                <c:pt idx="2">
                  <c:v>1.375</c:v>
                </c:pt>
                <c:pt idx="3">
                  <c:v>1.4375</c:v>
                </c:pt>
                <c:pt idx="4">
                  <c:v>1.46875</c:v>
                </c:pt>
                <c:pt idx="5">
                  <c:v>1.484375</c:v>
                </c:pt>
                <c:pt idx="6">
                  <c:v>1.4921875</c:v>
                </c:pt>
                <c:pt idx="7">
                  <c:v>1.49609375</c:v>
                </c:pt>
                <c:pt idx="8">
                  <c:v>1.498046875</c:v>
                </c:pt>
                <c:pt idx="9">
                  <c:v>1.4990234375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Plan1!$K$5:$K$14</c:f>
              <c:numCache>
                <c:formatCode>General</c:formatCode>
                <c:ptCount val="10"/>
                <c:pt idx="0">
                  <c:v>1.9949899732081089</c:v>
                </c:pt>
                <c:pt idx="1">
                  <c:v>1.8979692387111724</c:v>
                </c:pt>
                <c:pt idx="2">
                  <c:v>1.9617861140463113</c:v>
                </c:pt>
                <c:pt idx="3">
                  <c:v>1.9822583819075232</c:v>
                </c:pt>
                <c:pt idx="4">
                  <c:v>1.9895955807181118</c:v>
                </c:pt>
                <c:pt idx="5">
                  <c:v>1.9925360015070055</c:v>
                </c:pt>
                <c:pt idx="6">
                  <c:v>1.9938238337226888</c:v>
                </c:pt>
                <c:pt idx="7">
                  <c:v>1.9944221196792633</c:v>
                </c:pt>
                <c:pt idx="8">
                  <c:v>1.9947098510495838</c:v>
                </c:pt>
                <c:pt idx="9">
                  <c:v>1.9948508633477875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928128"/>
        <c:axId val="338932048"/>
        <c:axId val="302420448"/>
      </c:line3DChart>
      <c:catAx>
        <c:axId val="33892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932048"/>
        <c:crosses val="autoZero"/>
        <c:auto val="1"/>
        <c:lblAlgn val="ctr"/>
        <c:lblOffset val="100"/>
        <c:noMultiLvlLbl val="0"/>
      </c:catAx>
      <c:valAx>
        <c:axId val="3389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928128"/>
        <c:crosses val="autoZero"/>
        <c:crossBetween val="between"/>
      </c:valAx>
      <c:serAx>
        <c:axId val="3024204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932048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Plan1!$K$5:$K$14</c:f>
              <c:numCache>
                <c:formatCode>General</c:formatCode>
                <c:ptCount val="10"/>
                <c:pt idx="0">
                  <c:v>1.9949899732081089</c:v>
                </c:pt>
                <c:pt idx="1">
                  <c:v>1.8979692387111724</c:v>
                </c:pt>
                <c:pt idx="2">
                  <c:v>1.9617861140463113</c:v>
                </c:pt>
                <c:pt idx="3">
                  <c:v>1.9822583819075232</c:v>
                </c:pt>
                <c:pt idx="4">
                  <c:v>1.9895955807181118</c:v>
                </c:pt>
                <c:pt idx="5">
                  <c:v>1.9925360015070055</c:v>
                </c:pt>
                <c:pt idx="6">
                  <c:v>1.9938238337226888</c:v>
                </c:pt>
                <c:pt idx="7">
                  <c:v>1.9944221196792633</c:v>
                </c:pt>
                <c:pt idx="8">
                  <c:v>1.9947098510495838</c:v>
                </c:pt>
                <c:pt idx="9">
                  <c:v>1.9948508633477875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130792"/>
        <c:axId val="243131576"/>
      </c:lineChart>
      <c:catAx>
        <c:axId val="243130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3131576"/>
        <c:crosses val="autoZero"/>
        <c:auto val="1"/>
        <c:lblAlgn val="ctr"/>
        <c:lblOffset val="100"/>
        <c:noMultiLvlLbl val="0"/>
      </c:catAx>
      <c:valAx>
        <c:axId val="24313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313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29</xdr:row>
      <xdr:rowOff>14287</xdr:rowOff>
    </xdr:from>
    <xdr:to>
      <xdr:col>7</xdr:col>
      <xdr:colOff>419100</xdr:colOff>
      <xdr:row>43</xdr:row>
      <xdr:rowOff>90487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29</xdr:row>
      <xdr:rowOff>14287</xdr:rowOff>
    </xdr:from>
    <xdr:to>
      <xdr:col>23</xdr:col>
      <xdr:colOff>276225</xdr:colOff>
      <xdr:row>43</xdr:row>
      <xdr:rowOff>90487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</xdr:colOff>
      <xdr:row>29</xdr:row>
      <xdr:rowOff>23812</xdr:rowOff>
    </xdr:from>
    <xdr:to>
      <xdr:col>15</xdr:col>
      <xdr:colOff>342900</xdr:colOff>
      <xdr:row>43</xdr:row>
      <xdr:rowOff>100012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"/>
    </sheetView>
  </sheetViews>
  <sheetFormatPr defaultRowHeight="15" x14ac:dyDescent="0.25"/>
  <sheetData>
    <row r="1" spans="1:11" ht="15.75" x14ac:dyDescent="0.25">
      <c r="A1" s="4" t="s">
        <v>17</v>
      </c>
    </row>
    <row r="3" spans="1:11" x14ac:dyDescent="0.25">
      <c r="C3" s="1"/>
      <c r="E3" t="s">
        <v>9</v>
      </c>
      <c r="F3" t="s">
        <v>8</v>
      </c>
      <c r="H3" t="s">
        <v>13</v>
      </c>
      <c r="J3" t="s">
        <v>3</v>
      </c>
      <c r="K3" t="s">
        <v>12</v>
      </c>
    </row>
    <row r="4" spans="1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3" t="s">
        <v>7</v>
      </c>
      <c r="J4" t="s">
        <v>11</v>
      </c>
      <c r="K4" t="s">
        <v>10</v>
      </c>
    </row>
    <row r="5" spans="1:11" x14ac:dyDescent="0.25">
      <c r="B5">
        <v>0</v>
      </c>
      <c r="C5">
        <v>1</v>
      </c>
      <c r="D5">
        <v>2</v>
      </c>
      <c r="E5">
        <f>(C5+D5)/2</f>
        <v>1.5</v>
      </c>
      <c r="F5">
        <f>(D5-C5)/2</f>
        <v>0.5</v>
      </c>
      <c r="G5">
        <f>C5-2*SIN(C5)</f>
        <v>-0.68294196961579301</v>
      </c>
      <c r="H5">
        <f>D5-2*SIN(E5)</f>
        <v>5.010026791891109E-3</v>
      </c>
      <c r="I5" s="3">
        <f>G5*H5</f>
        <v>-3.4215575650820068E-3</v>
      </c>
      <c r="J5">
        <f>E5</f>
        <v>1.5</v>
      </c>
      <c r="K5">
        <f>2*SIN(E5)</f>
        <v>1.9949899732081089</v>
      </c>
    </row>
    <row r="6" spans="1:11" x14ac:dyDescent="0.25">
      <c r="B6">
        <v>1</v>
      </c>
      <c r="C6">
        <f>IF(I5&lt;0,C5,E5)</f>
        <v>1</v>
      </c>
      <c r="D6">
        <f>IF(I5&lt;0,E5,D5)</f>
        <v>1.5</v>
      </c>
      <c r="E6">
        <f>(C6+D6)/2</f>
        <v>1.25</v>
      </c>
      <c r="F6">
        <f>(D6-C6)/2</f>
        <v>0.25</v>
      </c>
      <c r="G6">
        <f>C6-2*SIN(C6)</f>
        <v>-0.68294196961579301</v>
      </c>
      <c r="H6">
        <f>D6-2*SIN(E6)</f>
        <v>-0.3979692387111724</v>
      </c>
      <c r="I6" s="3">
        <f>G6*H6</f>
        <v>0.27178989573190576</v>
      </c>
      <c r="J6">
        <f t="shared" ref="J6:J14" si="0">E6</f>
        <v>1.25</v>
      </c>
      <c r="K6">
        <f t="shared" ref="K6:K14" si="1">2*SIN(E6)</f>
        <v>1.8979692387111724</v>
      </c>
    </row>
    <row r="7" spans="1:11" x14ac:dyDescent="0.25">
      <c r="B7">
        <v>2</v>
      </c>
      <c r="C7">
        <f t="shared" ref="C7:C14" si="2">IF(I6&lt;0,C6,E6)</f>
        <v>1.25</v>
      </c>
      <c r="D7">
        <f t="shared" ref="D7:D14" si="3">IF(I6&lt;0,E6,D6)</f>
        <v>1.5</v>
      </c>
      <c r="E7">
        <f t="shared" ref="E7:E14" si="4">(C7+D7)/2</f>
        <v>1.375</v>
      </c>
      <c r="F7">
        <f t="shared" ref="F7:F14" si="5">(D7-C7)/2</f>
        <v>0.125</v>
      </c>
      <c r="G7">
        <f t="shared" ref="G7:G14" si="6">C7-2*SIN(C7)</f>
        <v>-0.6479692387111724</v>
      </c>
      <c r="H7">
        <f t="shared" ref="H7:H14" si="7">D7-2*SIN(E7)</f>
        <v>-0.46178611404631131</v>
      </c>
      <c r="I7" s="3">
        <f t="shared" ref="I7:I14" si="8">G7*H7</f>
        <v>0.29922319676597897</v>
      </c>
      <c r="J7">
        <f t="shared" si="0"/>
        <v>1.375</v>
      </c>
      <c r="K7">
        <f t="shared" si="1"/>
        <v>1.9617861140463113</v>
      </c>
    </row>
    <row r="8" spans="1:11" x14ac:dyDescent="0.25">
      <c r="B8">
        <v>3</v>
      </c>
      <c r="C8">
        <f t="shared" si="2"/>
        <v>1.375</v>
      </c>
      <c r="D8">
        <f t="shared" si="3"/>
        <v>1.5</v>
      </c>
      <c r="E8">
        <f t="shared" si="4"/>
        <v>1.4375</v>
      </c>
      <c r="F8">
        <f t="shared" si="5"/>
        <v>6.25E-2</v>
      </c>
      <c r="G8">
        <f t="shared" si="6"/>
        <v>-0.58678611404631131</v>
      </c>
      <c r="H8">
        <f t="shared" si="7"/>
        <v>-0.48225838190752324</v>
      </c>
      <c r="I8" s="3">
        <f t="shared" si="8"/>
        <v>0.28298252188577749</v>
      </c>
      <c r="J8">
        <f t="shared" si="0"/>
        <v>1.4375</v>
      </c>
      <c r="K8">
        <f t="shared" si="1"/>
        <v>1.9822583819075232</v>
      </c>
    </row>
    <row r="9" spans="1:11" x14ac:dyDescent="0.25">
      <c r="B9">
        <v>4</v>
      </c>
      <c r="C9">
        <f t="shared" si="2"/>
        <v>1.4375</v>
      </c>
      <c r="D9">
        <f t="shared" si="3"/>
        <v>1.5</v>
      </c>
      <c r="E9">
        <f t="shared" si="4"/>
        <v>1.46875</v>
      </c>
      <c r="F9">
        <f t="shared" si="5"/>
        <v>3.125E-2</v>
      </c>
      <c r="G9">
        <f t="shared" si="6"/>
        <v>-0.54475838190752324</v>
      </c>
      <c r="H9">
        <f t="shared" si="7"/>
        <v>-0.48959558071811182</v>
      </c>
      <c r="I9" s="3">
        <f t="shared" si="8"/>
        <v>0.26671129634107277</v>
      </c>
      <c r="J9">
        <f t="shared" si="0"/>
        <v>1.46875</v>
      </c>
      <c r="K9">
        <f t="shared" si="1"/>
        <v>1.9895955807181118</v>
      </c>
    </row>
    <row r="10" spans="1:11" x14ac:dyDescent="0.25">
      <c r="B10">
        <v>5</v>
      </c>
      <c r="C10">
        <f t="shared" si="2"/>
        <v>1.46875</v>
      </c>
      <c r="D10">
        <f t="shared" si="3"/>
        <v>1.5</v>
      </c>
      <c r="E10">
        <f t="shared" si="4"/>
        <v>1.484375</v>
      </c>
      <c r="F10">
        <f t="shared" si="5"/>
        <v>1.5625E-2</v>
      </c>
      <c r="G10">
        <f t="shared" si="6"/>
        <v>-0.52084558071811182</v>
      </c>
      <c r="H10">
        <f t="shared" si="7"/>
        <v>-0.49253600150700549</v>
      </c>
      <c r="I10" s="3">
        <f t="shared" si="8"/>
        <v>0.25653519972949307</v>
      </c>
      <c r="J10">
        <f t="shared" si="0"/>
        <v>1.484375</v>
      </c>
      <c r="K10">
        <f t="shared" si="1"/>
        <v>1.9925360015070055</v>
      </c>
    </row>
    <row r="11" spans="1:11" x14ac:dyDescent="0.25">
      <c r="B11">
        <v>6</v>
      </c>
      <c r="C11">
        <f t="shared" si="2"/>
        <v>1.484375</v>
      </c>
      <c r="D11">
        <f t="shared" si="3"/>
        <v>1.5</v>
      </c>
      <c r="E11">
        <f t="shared" si="4"/>
        <v>1.4921875</v>
      </c>
      <c r="F11">
        <f t="shared" si="5"/>
        <v>7.8125E-3</v>
      </c>
      <c r="G11">
        <f t="shared" si="6"/>
        <v>-0.50816100150700549</v>
      </c>
      <c r="H11">
        <f t="shared" si="7"/>
        <v>-0.49382383372268879</v>
      </c>
      <c r="I11" s="3">
        <f t="shared" si="8"/>
        <v>0.2509420139125505</v>
      </c>
      <c r="J11">
        <f t="shared" si="0"/>
        <v>1.4921875</v>
      </c>
      <c r="K11">
        <f t="shared" si="1"/>
        <v>1.9938238337226888</v>
      </c>
    </row>
    <row r="12" spans="1:11" x14ac:dyDescent="0.25">
      <c r="B12">
        <v>7</v>
      </c>
      <c r="C12">
        <f t="shared" si="2"/>
        <v>1.4921875</v>
      </c>
      <c r="D12">
        <f t="shared" si="3"/>
        <v>1.5</v>
      </c>
      <c r="E12">
        <f t="shared" si="4"/>
        <v>1.49609375</v>
      </c>
      <c r="F12">
        <f t="shared" si="5"/>
        <v>3.90625E-3</v>
      </c>
      <c r="G12">
        <f t="shared" si="6"/>
        <v>-0.50163633372268879</v>
      </c>
      <c r="H12">
        <f t="shared" si="7"/>
        <v>-0.49442211967926331</v>
      </c>
      <c r="I12" s="3">
        <f t="shared" si="8"/>
        <v>0.2480200994273061</v>
      </c>
      <c r="J12">
        <f t="shared" si="0"/>
        <v>1.49609375</v>
      </c>
      <c r="K12">
        <f t="shared" si="1"/>
        <v>1.9944221196792633</v>
      </c>
    </row>
    <row r="13" spans="1:11" x14ac:dyDescent="0.25">
      <c r="B13">
        <v>8</v>
      </c>
      <c r="C13">
        <f t="shared" si="2"/>
        <v>1.49609375</v>
      </c>
      <c r="D13">
        <f t="shared" si="3"/>
        <v>1.5</v>
      </c>
      <c r="E13">
        <f t="shared" si="4"/>
        <v>1.498046875</v>
      </c>
      <c r="F13">
        <f t="shared" si="5"/>
        <v>1.953125E-3</v>
      </c>
      <c r="G13">
        <f t="shared" si="6"/>
        <v>-0.49832836967926331</v>
      </c>
      <c r="H13">
        <f t="shared" si="7"/>
        <v>-0.49470985104958376</v>
      </c>
      <c r="I13" s="3">
        <f t="shared" si="8"/>
        <v>0.24652795353781026</v>
      </c>
      <c r="J13">
        <f t="shared" si="0"/>
        <v>1.498046875</v>
      </c>
      <c r="K13">
        <f t="shared" si="1"/>
        <v>1.9947098510495838</v>
      </c>
    </row>
    <row r="14" spans="1:11" x14ac:dyDescent="0.25">
      <c r="B14">
        <v>9</v>
      </c>
      <c r="C14">
        <f t="shared" si="2"/>
        <v>1.498046875</v>
      </c>
      <c r="D14">
        <f t="shared" si="3"/>
        <v>1.5</v>
      </c>
      <c r="E14" s="2">
        <f t="shared" si="4"/>
        <v>1.4990234375</v>
      </c>
      <c r="F14">
        <f t="shared" si="5"/>
        <v>9.765625E-4</v>
      </c>
      <c r="G14">
        <f t="shared" si="6"/>
        <v>-0.49666297604958376</v>
      </c>
      <c r="H14">
        <f t="shared" si="7"/>
        <v>-0.4948508633477875</v>
      </c>
      <c r="I14" s="3">
        <f t="shared" si="8"/>
        <v>0.24577410249101803</v>
      </c>
      <c r="J14">
        <f t="shared" si="0"/>
        <v>1.4990234375</v>
      </c>
      <c r="K14">
        <f t="shared" si="1"/>
        <v>1.9948508633477875</v>
      </c>
    </row>
    <row r="16" spans="1:11" x14ac:dyDescent="0.25">
      <c r="D16">
        <f>E14</f>
        <v>1.4990234375</v>
      </c>
      <c r="E16" t="s">
        <v>14</v>
      </c>
    </row>
    <row r="17" spans="3:5" x14ac:dyDescent="0.25">
      <c r="D17" t="str">
        <f>I4</f>
        <v>f(a).f(xi)</v>
      </c>
      <c r="E17" t="s">
        <v>16</v>
      </c>
    </row>
    <row r="20" spans="3:5" x14ac:dyDescent="0.25">
      <c r="C20" t="s">
        <v>15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FREIRE</dc:creator>
  <cp:lastModifiedBy>LEANDRO FREIRE</cp:lastModifiedBy>
  <dcterms:created xsi:type="dcterms:W3CDTF">2017-07-15T20:11:22Z</dcterms:created>
  <dcterms:modified xsi:type="dcterms:W3CDTF">2017-07-15T21:22:24Z</dcterms:modified>
</cp:coreProperties>
</file>