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4" i="1" l="1"/>
  <c r="M3" i="1"/>
  <c r="L3" i="1"/>
  <c r="E14" i="1"/>
  <c r="J4" i="1"/>
  <c r="L4" i="1" s="1"/>
  <c r="B15" i="1"/>
  <c r="D15" i="1" s="1"/>
  <c r="D3" i="1"/>
  <c r="B4" i="1"/>
  <c r="D4" i="1" s="1"/>
  <c r="E3" i="1"/>
  <c r="F3" i="1" l="1"/>
  <c r="N3" i="1"/>
  <c r="F14" i="1"/>
  <c r="G14" i="1" s="1"/>
  <c r="K4" i="1" l="1"/>
  <c r="M4" i="1" s="1"/>
  <c r="N4" i="1" s="1"/>
  <c r="O4" i="1" s="1"/>
  <c r="O3" i="1"/>
  <c r="G3" i="1"/>
  <c r="C4" i="1"/>
  <c r="C15" i="1"/>
  <c r="E15" i="1" s="1"/>
  <c r="F15" i="1" s="1"/>
  <c r="G15" i="1" s="1"/>
  <c r="J5" i="1" l="1"/>
  <c r="L5" i="1" s="1"/>
  <c r="B16" i="1"/>
  <c r="D16" i="1" s="1"/>
  <c r="B5" i="1"/>
  <c r="E4" i="1"/>
  <c r="F4" i="1" s="1"/>
  <c r="K5" i="1"/>
  <c r="M5" i="1" s="1"/>
  <c r="C16" i="1"/>
  <c r="E16" i="1" s="1"/>
  <c r="F16" i="1" l="1"/>
  <c r="G16" i="1" s="1"/>
  <c r="D5" i="1"/>
  <c r="G4" i="1"/>
  <c r="C5" i="1"/>
  <c r="N5" i="1"/>
  <c r="O5" i="1" s="1"/>
  <c r="J6" i="1"/>
  <c r="L6" i="1" s="1"/>
  <c r="B17" i="1"/>
  <c r="D17" i="1" s="1"/>
  <c r="E5" i="1" l="1"/>
  <c r="F5" i="1" s="1"/>
  <c r="B6" i="1"/>
  <c r="K6" i="1"/>
  <c r="M6" i="1" s="1"/>
  <c r="C17" i="1"/>
  <c r="E17" i="1" s="1"/>
  <c r="F17" i="1" s="1"/>
  <c r="G17" i="1" s="1"/>
  <c r="C6" i="1" l="1"/>
  <c r="G5" i="1"/>
  <c r="D6" i="1"/>
  <c r="N6" i="1"/>
  <c r="O6" i="1" s="1"/>
  <c r="J7" i="1"/>
  <c r="L7" i="1" s="1"/>
  <c r="B18" i="1"/>
  <c r="D18" i="1" s="1"/>
  <c r="E6" i="1" l="1"/>
  <c r="F6" i="1" s="1"/>
  <c r="B7" i="1"/>
  <c r="K7" i="1"/>
  <c r="M7" i="1" s="1"/>
  <c r="C18" i="1"/>
  <c r="E18" i="1" s="1"/>
  <c r="F18" i="1" l="1"/>
  <c r="G18" i="1" s="1"/>
  <c r="C7" i="1"/>
  <c r="B8" i="1" s="1"/>
  <c r="G6" i="1"/>
  <c r="D7" i="1"/>
  <c r="N7" i="1"/>
  <c r="O7" i="1" s="1"/>
  <c r="J8" i="1"/>
  <c r="L8" i="1" s="1"/>
  <c r="B19" i="1"/>
  <c r="D19" i="1" s="1"/>
  <c r="D8" i="1" l="1"/>
  <c r="E7" i="1"/>
  <c r="F7" i="1" s="1"/>
  <c r="C8" i="1" s="1"/>
  <c r="K8" i="1"/>
  <c r="M8" i="1" s="1"/>
  <c r="C19" i="1"/>
  <c r="E19" i="1" s="1"/>
  <c r="F19" i="1" s="1"/>
  <c r="G19" i="1" s="1"/>
  <c r="E8" i="1" l="1"/>
  <c r="F8" i="1" s="1"/>
  <c r="B9" i="1"/>
  <c r="D9" i="1" s="1"/>
  <c r="G7" i="1"/>
  <c r="N8" i="1"/>
  <c r="O8" i="1" s="1"/>
  <c r="J9" i="1"/>
  <c r="L9" i="1" s="1"/>
  <c r="B20" i="1"/>
  <c r="D20" i="1" s="1"/>
  <c r="G8" i="1" l="1"/>
  <c r="C9" i="1"/>
  <c r="E9" i="1" s="1"/>
  <c r="F9" i="1" s="1"/>
  <c r="G9" i="1" s="1"/>
  <c r="K9" i="1"/>
  <c r="C20" i="1"/>
  <c r="E20" i="1" s="1"/>
  <c r="F20" i="1" s="1"/>
  <c r="G20" i="1" s="1"/>
  <c r="M9" i="1" l="1"/>
  <c r="N9" i="1" s="1"/>
  <c r="J10" i="1"/>
  <c r="L10" i="1" s="1"/>
  <c r="B21" i="1"/>
  <c r="D21" i="1" s="1"/>
  <c r="O9" i="1" l="1"/>
  <c r="K10" i="1"/>
  <c r="C21" i="1"/>
  <c r="E21" i="1" s="1"/>
  <c r="F21" i="1" s="1"/>
  <c r="G21" i="1" s="1"/>
  <c r="J11" i="1" l="1"/>
  <c r="L11" i="1" s="1"/>
  <c r="M10" i="1"/>
  <c r="N10" i="1" s="1"/>
  <c r="B22" i="1"/>
  <c r="D22" i="1" s="1"/>
  <c r="K11" i="1" l="1"/>
  <c r="O10" i="1"/>
  <c r="C22" i="1"/>
  <c r="E22" i="1" s="1"/>
  <c r="F22" i="1" s="1"/>
  <c r="G22" i="1" s="1"/>
  <c r="M11" i="1" l="1"/>
  <c r="N11" i="1" s="1"/>
  <c r="J12" i="1"/>
  <c r="L12" i="1" s="1"/>
  <c r="B23" i="1"/>
  <c r="D23" i="1" s="1"/>
  <c r="K12" i="1" l="1"/>
  <c r="O11" i="1"/>
  <c r="C23" i="1"/>
  <c r="E23" i="1" s="1"/>
  <c r="F23" i="1" s="1"/>
  <c r="G23" i="1" s="1"/>
  <c r="J13" i="1" l="1"/>
  <c r="L13" i="1" s="1"/>
  <c r="M12" i="1"/>
  <c r="N12" i="1" s="1"/>
  <c r="O12" i="1" l="1"/>
  <c r="K13" i="1"/>
  <c r="M13" i="1" l="1"/>
  <c r="N13" i="1" s="1"/>
  <c r="J14" i="1"/>
  <c r="L14" i="1" s="1"/>
  <c r="K14" i="1" l="1"/>
  <c r="O13" i="1"/>
  <c r="M14" i="1" l="1"/>
  <c r="N14" i="1" s="1"/>
  <c r="J15" i="1"/>
  <c r="L15" i="1" s="1"/>
  <c r="O14" i="1" l="1"/>
  <c r="K15" i="1"/>
  <c r="M15" i="1" l="1"/>
  <c r="N15" i="1" s="1"/>
  <c r="J16" i="1"/>
  <c r="L16" i="1" s="1"/>
  <c r="K16" i="1" l="1"/>
  <c r="O15" i="1"/>
  <c r="M16" i="1" l="1"/>
  <c r="N16" i="1" s="1"/>
  <c r="J17" i="1"/>
  <c r="L17" i="1" s="1"/>
  <c r="O16" i="1" l="1"/>
  <c r="K17" i="1"/>
  <c r="M17" i="1" l="1"/>
  <c r="N17" i="1" s="1"/>
  <c r="J18" i="1"/>
  <c r="L18" i="1" s="1"/>
  <c r="O17" i="1" l="1"/>
  <c r="K18" i="1"/>
  <c r="J19" i="1" l="1"/>
  <c r="L19" i="1" s="1"/>
  <c r="M18" i="1"/>
  <c r="N18" i="1" s="1"/>
  <c r="K19" i="1" l="1"/>
  <c r="O18" i="1"/>
  <c r="M19" i="1" l="1"/>
  <c r="N19" i="1" s="1"/>
  <c r="J20" i="1"/>
  <c r="L20" i="1" s="1"/>
  <c r="K20" i="1" l="1"/>
  <c r="O19" i="1"/>
  <c r="M20" i="1" l="1"/>
  <c r="N20" i="1" s="1"/>
  <c r="J21" i="1"/>
  <c r="L21" i="1" s="1"/>
  <c r="O20" i="1" l="1"/>
  <c r="K21" i="1"/>
  <c r="M21" i="1" l="1"/>
  <c r="N21" i="1" s="1"/>
  <c r="J22" i="1"/>
  <c r="L22" i="1" s="1"/>
  <c r="O21" i="1" l="1"/>
  <c r="K22" i="1"/>
  <c r="M22" i="1" l="1"/>
  <c r="N22" i="1" s="1"/>
  <c r="J23" i="1"/>
  <c r="L23" i="1" s="1"/>
  <c r="K23" i="1" l="1"/>
  <c r="O22" i="1"/>
  <c r="J24" i="1" l="1"/>
  <c r="L24" i="1" s="1"/>
  <c r="M23" i="1"/>
  <c r="N23" i="1" s="1"/>
  <c r="K24" i="1" l="1"/>
  <c r="O23" i="1"/>
  <c r="M24" i="1" l="1"/>
  <c r="N24" i="1" s="1"/>
  <c r="J25" i="1"/>
  <c r="L25" i="1" s="1"/>
  <c r="O24" i="1" l="1"/>
  <c r="K25" i="1"/>
  <c r="M25" i="1" l="1"/>
  <c r="N25" i="1" s="1"/>
  <c r="J26" i="1"/>
  <c r="L26" i="1" s="1"/>
  <c r="O25" i="1" l="1"/>
  <c r="K26" i="1"/>
  <c r="M26" i="1" s="1"/>
  <c r="N26" i="1" s="1"/>
  <c r="O26" i="1" s="1"/>
</calcChain>
</file>

<file path=xl/sharedStrings.xml><?xml version="1.0" encoding="utf-8"?>
<sst xmlns="http://schemas.openxmlformats.org/spreadsheetml/2006/main" count="27" uniqueCount="12">
  <si>
    <t>n</t>
  </si>
  <si>
    <t>x(n-1)</t>
  </si>
  <si>
    <t>x(n)</t>
  </si>
  <si>
    <t>f(xn)</t>
  </si>
  <si>
    <t>f(xn-1)</t>
  </si>
  <si>
    <t>x(n+1)</t>
  </si>
  <si>
    <t>2cos(x)=(e^x)/2</t>
  </si>
  <si>
    <t>x^5-6=0</t>
  </si>
  <si>
    <t>erro = 10^(-10)</t>
  </si>
  <si>
    <t>x^5-(10/9)x^3+(5/21)x=0</t>
  </si>
  <si>
    <t>erro = 10^(-8)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</si>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</sst>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2" borderId="1" xfId="0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87" zoomScaleNormal="187" workbookViewId="0">
      <selection activeCell="G18" sqref="G18"/>
    </sheetView>
  </sheetViews>
  <sheetFormatPr defaultRowHeight="15" x14ac:dyDescent="0.25"/>
  <cols>
    <col min="1" max="1" width="3.5703125" customWidth="1"/>
    <col min="2" max="2" width="15.7109375" customWidth="1"/>
    <col min="3" max="3" width="14.5703125" customWidth="1"/>
    <col min="4" max="4" width="14.7109375" customWidth="1"/>
    <col min="5" max="5" width="15.42578125" customWidth="1"/>
    <col min="6" max="6" width="13.5703125" customWidth="1"/>
    <col min="7" max="7" width="14.5703125" customWidth="1"/>
  </cols>
  <sheetData>
    <row r="1" spans="1:15" s="1" customFormat="1" x14ac:dyDescent="0.25">
      <c r="B1" s="1" t="s">
        <v>6</v>
      </c>
      <c r="C1" s="1" t="s">
        <v>10</v>
      </c>
      <c r="J1" s="1" t="s">
        <v>9</v>
      </c>
      <c r="M1" s="1" t="s">
        <v>8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</v>
      </c>
      <c r="G2" s="2" t="s">
        <v>11</v>
      </c>
      <c r="I2" s="2" t="s">
        <v>0</v>
      </c>
      <c r="J2" s="2" t="s">
        <v>1</v>
      </c>
      <c r="K2" s="2" t="s">
        <v>2</v>
      </c>
      <c r="L2" s="2" t="s">
        <v>4</v>
      </c>
      <c r="M2" s="2" t="s">
        <v>3</v>
      </c>
      <c r="N2" s="2" t="s">
        <v>5</v>
      </c>
      <c r="O2" s="2" t="s">
        <v>11</v>
      </c>
    </row>
    <row r="3" spans="1:15" x14ac:dyDescent="0.25">
      <c r="A3" s="2">
        <v>0</v>
      </c>
      <c r="B3" s="2">
        <v>0</v>
      </c>
      <c r="C3" s="3">
        <v>1</v>
      </c>
      <c r="D3" s="2">
        <f>2*COS(B3)-EXP(B3)/2</f>
        <v>1.5</v>
      </c>
      <c r="E3" s="2">
        <f>2*COS(C3)-EXP(C3)/2</f>
        <v>-0.27853630249324302</v>
      </c>
      <c r="F3" s="4">
        <f>(B3*E3-C3*D3)/(E3-D3)</f>
        <v>0.84339015059587108</v>
      </c>
      <c r="G3" s="2">
        <f>2*COS(F3)-EXP(F3)/2</f>
        <v>0.16775251756354104</v>
      </c>
      <c r="I3" s="2">
        <v>0</v>
      </c>
      <c r="J3" s="2">
        <v>0.5</v>
      </c>
      <c r="K3" s="2">
        <v>1</v>
      </c>
      <c r="L3" s="2">
        <f>J3^5-(10/9)*J3^3+(5/21)*J3</f>
        <v>1.1408730158730146E-2</v>
      </c>
      <c r="M3" s="2">
        <f>K3^5-(10/9)*K3^3+(5/21)*K3</f>
        <v>0.12698412698412692</v>
      </c>
      <c r="N3" s="2">
        <f>(J3*M3-K3*L3)/(M3-L3)</f>
        <v>0.45064377682403439</v>
      </c>
      <c r="O3" s="2">
        <f>N3^5-(10/9)*N3^3+(5/21)*N3</f>
        <v>2.4196151087396089E-2</v>
      </c>
    </row>
    <row r="4" spans="1:15" x14ac:dyDescent="0.25">
      <c r="A4" s="2">
        <v>1</v>
      </c>
      <c r="B4" s="3">
        <f>C3</f>
        <v>1</v>
      </c>
      <c r="C4" s="4">
        <f>F3</f>
        <v>0.84339015059587108</v>
      </c>
      <c r="D4" s="2">
        <f>2*COS(B4)-EXP(B4)/2</f>
        <v>-0.27853630249324302</v>
      </c>
      <c r="E4" s="2">
        <f>2*COS(C4)-EXP(C4)/2</f>
        <v>0.16775251756354104</v>
      </c>
      <c r="F4" s="2">
        <f>(B4*E4-C4*D4)/(E4-D4)</f>
        <v>0.90225717869988442</v>
      </c>
      <c r="G4" s="2">
        <f t="shared" ref="G4:G7" si="0">2*COS(F4)-EXP(F4)/2</f>
        <v>7.0999822574473459E-3</v>
      </c>
      <c r="I4" s="2">
        <v>1</v>
      </c>
      <c r="J4" s="2">
        <f>K3</f>
        <v>1</v>
      </c>
      <c r="K4" s="2">
        <f>N3</f>
        <v>0.45064377682403439</v>
      </c>
      <c r="L4" s="2">
        <f t="shared" ref="L4:L9" si="1">J4^5-(10/9)*J4^3+(5/21)*J4</f>
        <v>0.12698412698412692</v>
      </c>
      <c r="M4" s="2">
        <f t="shared" ref="M4:M9" si="2">K4^5-(10/9)*K4^3+(5/21)*K4</f>
        <v>2.4196151087396089E-2</v>
      </c>
      <c r="N4" s="2">
        <f>(J4*M4-K4*L4)/(M4-L4)</f>
        <v>0.32132606178194151</v>
      </c>
      <c r="O4" s="2">
        <f t="shared" ref="O4:O9" si="3">N4^5-(10/9)*N4^3+(5/21)*N4</f>
        <v>4.3068354575227535E-2</v>
      </c>
    </row>
    <row r="5" spans="1:15" x14ac:dyDescent="0.25">
      <c r="A5" s="2">
        <v>2</v>
      </c>
      <c r="B5" s="2">
        <f t="shared" ref="B5:B7" si="4">C4</f>
        <v>0.84339015059587108</v>
      </c>
      <c r="C5" s="2">
        <f t="shared" ref="C5:C7" si="5">F4</f>
        <v>0.90225717869988442</v>
      </c>
      <c r="D5" s="2">
        <f t="shared" ref="D5:D7" si="6">2*COS(B5)-EXP(B5)/2</f>
        <v>0.16775251756354104</v>
      </c>
      <c r="E5" s="2">
        <f t="shared" ref="E5:E7" si="7">2*COS(C5)-EXP(C5)/2</f>
        <v>7.0999822574473459E-3</v>
      </c>
      <c r="F5" s="2">
        <f t="shared" ref="F5:F7" si="8">(B5*E5-C5*D5)/(E5-D5)</f>
        <v>0.90485878628915029</v>
      </c>
      <c r="G5" s="2">
        <f t="shared" si="0"/>
        <v>-1.9818293415885258E-4</v>
      </c>
      <c r="I5" s="2">
        <v>2</v>
      </c>
      <c r="J5" s="2">
        <f t="shared" ref="J5:J9" si="9">K4</f>
        <v>0.45064377682403439</v>
      </c>
      <c r="K5" s="2">
        <f t="shared" ref="K5:K9" si="10">N4</f>
        <v>0.32132606178194151</v>
      </c>
      <c r="L5" s="2">
        <f t="shared" si="1"/>
        <v>2.4196151087396089E-2</v>
      </c>
      <c r="M5" s="2">
        <f t="shared" si="2"/>
        <v>4.3068354575227535E-2</v>
      </c>
      <c r="N5" s="2">
        <f t="shared" ref="N5:N9" si="11">(J5*M5-K5*L5)/(M5-L5)</f>
        <v>0.61644269762588189</v>
      </c>
      <c r="O5" s="2">
        <f t="shared" si="3"/>
        <v>-2.4489755448326572E-2</v>
      </c>
    </row>
    <row r="6" spans="1:15" x14ac:dyDescent="0.25">
      <c r="A6" s="2">
        <v>3</v>
      </c>
      <c r="B6" s="2">
        <f t="shared" si="4"/>
        <v>0.90225717869988442</v>
      </c>
      <c r="C6" s="2">
        <f t="shared" si="5"/>
        <v>0.90485878628915029</v>
      </c>
      <c r="D6" s="2">
        <f t="shared" si="6"/>
        <v>7.0999822574473459E-3</v>
      </c>
      <c r="E6" s="2">
        <f t="shared" si="7"/>
        <v>-1.9818293415885258E-4</v>
      </c>
      <c r="F6" s="2">
        <f t="shared" si="8"/>
        <v>0.90478813918648349</v>
      </c>
      <c r="G6" s="2">
        <f t="shared" si="0"/>
        <v>2.2097482932359469E-7</v>
      </c>
      <c r="I6" s="2">
        <v>3</v>
      </c>
      <c r="J6" s="2">
        <f t="shared" si="9"/>
        <v>0.32132606178194151</v>
      </c>
      <c r="K6" s="2">
        <f t="shared" si="10"/>
        <v>0.61644269762588189</v>
      </c>
      <c r="L6" s="2">
        <f t="shared" si="1"/>
        <v>4.3068354575227535E-2</v>
      </c>
      <c r="M6" s="2">
        <f t="shared" si="2"/>
        <v>-2.4489755448326572E-2</v>
      </c>
      <c r="N6" s="2">
        <f t="shared" si="11"/>
        <v>0.5094631767655271</v>
      </c>
      <c r="O6" s="2">
        <f t="shared" si="3"/>
        <v>8.6970135005787486E-3</v>
      </c>
    </row>
    <row r="7" spans="1:15" x14ac:dyDescent="0.25">
      <c r="A7" s="2">
        <v>4</v>
      </c>
      <c r="B7" s="2">
        <f t="shared" si="4"/>
        <v>0.90485878628915029</v>
      </c>
      <c r="C7" s="2">
        <f t="shared" si="5"/>
        <v>0.90478813918648349</v>
      </c>
      <c r="D7" s="2">
        <f t="shared" si="6"/>
        <v>-1.9818293415885258E-4</v>
      </c>
      <c r="E7" s="2">
        <f t="shared" si="7"/>
        <v>2.2097482932359469E-7</v>
      </c>
      <c r="F7" s="5">
        <f t="shared" si="8"/>
        <v>0.90478821787057562</v>
      </c>
      <c r="G7" s="5">
        <f t="shared" si="0"/>
        <v>6.8614003367883925E-12</v>
      </c>
      <c r="I7" s="2">
        <v>4</v>
      </c>
      <c r="J7" s="2">
        <f t="shared" si="9"/>
        <v>0.61644269762588189</v>
      </c>
      <c r="K7" s="2">
        <f t="shared" si="10"/>
        <v>0.5094631767655271</v>
      </c>
      <c r="L7" s="2">
        <f t="shared" si="1"/>
        <v>-2.4489755448326572E-2</v>
      </c>
      <c r="M7" s="2">
        <f t="shared" si="2"/>
        <v>8.6970135005787486E-3</v>
      </c>
      <c r="N7" s="2">
        <f t="shared" si="11"/>
        <v>0.53749851635042034</v>
      </c>
      <c r="O7" s="2">
        <f t="shared" si="3"/>
        <v>2.9883063763005979E-4</v>
      </c>
    </row>
    <row r="8" spans="1:15" x14ac:dyDescent="0.25">
      <c r="A8" s="2">
        <v>5</v>
      </c>
      <c r="B8" s="2">
        <f t="shared" ref="B8:B9" si="12">C7</f>
        <v>0.90478813918648349</v>
      </c>
      <c r="C8" s="2">
        <f t="shared" ref="C8:C9" si="13">F7</f>
        <v>0.90478821787057562</v>
      </c>
      <c r="D8" s="2">
        <f t="shared" ref="D8:D9" si="14">2*COS(B8)-EXP(B8)/2</f>
        <v>2.2097482932359469E-7</v>
      </c>
      <c r="E8" s="2">
        <f t="shared" ref="E8:E9" si="15">2*COS(C8)-EXP(C8)/2</f>
        <v>6.8614003367883925E-12</v>
      </c>
      <c r="F8" s="2">
        <f t="shared" ref="F8:F9" si="16">(B8*E8-C8*D8)/(E8-D8)</f>
        <v>0.90478821787301889</v>
      </c>
      <c r="G8" s="2">
        <f t="shared" ref="G8:G9" si="17">2*COS(F8)-EXP(F8)/2</f>
        <v>0</v>
      </c>
      <c r="I8" s="2">
        <v>5</v>
      </c>
      <c r="J8" s="2">
        <f t="shared" si="9"/>
        <v>0.5094631767655271</v>
      </c>
      <c r="K8" s="2">
        <f t="shared" si="10"/>
        <v>0.53749851635042034</v>
      </c>
      <c r="L8" s="2">
        <f t="shared" si="1"/>
        <v>8.6970135005787486E-3</v>
      </c>
      <c r="M8" s="2">
        <f t="shared" si="2"/>
        <v>2.9883063763005979E-4</v>
      </c>
      <c r="N8" s="2">
        <f t="shared" si="11"/>
        <v>0.53849609148554756</v>
      </c>
      <c r="O8" s="2">
        <f t="shared" si="3"/>
        <v>-8.2501555576652841E-6</v>
      </c>
    </row>
    <row r="9" spans="1:15" x14ac:dyDescent="0.25">
      <c r="A9" s="2">
        <v>6</v>
      </c>
      <c r="B9" s="2">
        <f t="shared" si="12"/>
        <v>0.90478821787057562</v>
      </c>
      <c r="C9" s="2">
        <f t="shared" si="13"/>
        <v>0.90478821787301889</v>
      </c>
      <c r="D9" s="2">
        <f t="shared" si="14"/>
        <v>6.8614003367883925E-12</v>
      </c>
      <c r="E9" s="2">
        <f t="shared" si="15"/>
        <v>0</v>
      </c>
      <c r="F9" s="2">
        <f t="shared" si="16"/>
        <v>0.90478821787301889</v>
      </c>
      <c r="G9" s="2">
        <f t="shared" si="17"/>
        <v>0</v>
      </c>
      <c r="I9" s="2">
        <v>6</v>
      </c>
      <c r="J9" s="2">
        <f t="shared" si="9"/>
        <v>0.53749851635042034</v>
      </c>
      <c r="K9" s="2">
        <f t="shared" si="10"/>
        <v>0.53849609148554756</v>
      </c>
      <c r="L9" s="2">
        <f t="shared" si="1"/>
        <v>2.9883063763005979E-4</v>
      </c>
      <c r="M9" s="2">
        <f t="shared" si="2"/>
        <v>-8.2501555576652841E-6</v>
      </c>
      <c r="N9" s="2">
        <f t="shared" si="11"/>
        <v>0.5384692902324969</v>
      </c>
      <c r="O9" s="2">
        <f t="shared" si="3"/>
        <v>6.1219229963160871E-9</v>
      </c>
    </row>
    <row r="10" spans="1:15" x14ac:dyDescent="0.25">
      <c r="I10" s="2">
        <v>7</v>
      </c>
      <c r="J10" s="2">
        <f t="shared" ref="J10:J15" si="18">K9</f>
        <v>0.53849609148554756</v>
      </c>
      <c r="K10" s="2">
        <f t="shared" ref="K10:K15" si="19">N9</f>
        <v>0.5384692902324969</v>
      </c>
      <c r="L10" s="2">
        <f t="shared" ref="L10:L15" si="20">J10^5-(10/9)*J10^3+(5/21)*J10</f>
        <v>-8.2501555576652841E-6</v>
      </c>
      <c r="M10" s="2">
        <f t="shared" ref="M10:M15" si="21">K10^5-(10/9)*K10^3+(5/21)*K10</f>
        <v>6.1219229963160871E-9</v>
      </c>
      <c r="N10" s="2">
        <f t="shared" ref="N10:N15" si="22">(J10*M10-K10*L10)/(M10-L10)</f>
        <v>0.53846931010527943</v>
      </c>
      <c r="O10" s="2">
        <f t="shared" ref="O10:O15" si="23">N10^5-(10/9)*N10^3+(5/21)*N10</f>
        <v>1.2434497875801753E-13</v>
      </c>
    </row>
    <row r="11" spans="1:15" x14ac:dyDescent="0.25">
      <c r="I11" s="2">
        <v>8</v>
      </c>
      <c r="J11" s="2">
        <f t="shared" si="18"/>
        <v>0.5384692902324969</v>
      </c>
      <c r="K11" s="2">
        <f t="shared" si="19"/>
        <v>0.53846931010527943</v>
      </c>
      <c r="L11" s="2">
        <f t="shared" si="20"/>
        <v>6.1219229963160871E-9</v>
      </c>
      <c r="M11" s="2">
        <f t="shared" si="21"/>
        <v>1.2434497875801753E-13</v>
      </c>
      <c r="N11" s="2">
        <f t="shared" si="22"/>
        <v>0.53846931010568311</v>
      </c>
      <c r="O11" s="2">
        <f t="shared" si="23"/>
        <v>0</v>
      </c>
    </row>
    <row r="12" spans="1:15" s="1" customFormat="1" x14ac:dyDescent="0.25">
      <c r="B12" s="1" t="s">
        <v>7</v>
      </c>
      <c r="C12" s="1" t="s">
        <v>8</v>
      </c>
      <c r="I12" s="2">
        <v>9</v>
      </c>
      <c r="J12" s="2">
        <f t="shared" si="18"/>
        <v>0.53846931010527943</v>
      </c>
      <c r="K12" s="2">
        <f t="shared" si="19"/>
        <v>0.53846931010568311</v>
      </c>
      <c r="L12" s="2">
        <f t="shared" si="20"/>
        <v>1.2434497875801753E-13</v>
      </c>
      <c r="M12" s="2">
        <f t="shared" si="21"/>
        <v>0</v>
      </c>
      <c r="N12" s="2">
        <f t="shared" si="22"/>
        <v>0.53846931010568311</v>
      </c>
      <c r="O12" s="2">
        <f t="shared" si="23"/>
        <v>0</v>
      </c>
    </row>
    <row r="13" spans="1:15" x14ac:dyDescent="0.25">
      <c r="A13" s="2" t="s">
        <v>0</v>
      </c>
      <c r="B13" s="2" t="s">
        <v>1</v>
      </c>
      <c r="C13" s="2" t="s">
        <v>2</v>
      </c>
      <c r="D13" s="2" t="s">
        <v>4</v>
      </c>
      <c r="E13" s="2" t="s">
        <v>3</v>
      </c>
      <c r="F13" s="2" t="s">
        <v>5</v>
      </c>
      <c r="G13" s="2" t="s">
        <v>11</v>
      </c>
      <c r="I13" s="2">
        <v>10</v>
      </c>
      <c r="J13" s="2">
        <f t="shared" si="18"/>
        <v>0.53846931010568311</v>
      </c>
      <c r="K13" s="2">
        <f t="shared" si="19"/>
        <v>0.53846931010568311</v>
      </c>
      <c r="L13" s="2">
        <f t="shared" si="20"/>
        <v>0</v>
      </c>
      <c r="M13" s="2">
        <f t="shared" si="21"/>
        <v>0</v>
      </c>
      <c r="N13" s="2" t="e">
        <f t="shared" si="22"/>
        <v>#DIV/0!</v>
      </c>
      <c r="O13" s="2" t="e">
        <f t="shared" si="23"/>
        <v>#DIV/0!</v>
      </c>
    </row>
    <row r="14" spans="1:15" x14ac:dyDescent="0.25">
      <c r="A14" s="2">
        <v>0</v>
      </c>
      <c r="B14" s="2">
        <v>1</v>
      </c>
      <c r="C14" s="2">
        <v>1.5</v>
      </c>
      <c r="D14" s="2">
        <f>B14^5-6</f>
        <v>-5</v>
      </c>
      <c r="E14" s="2">
        <f>C14^5-6</f>
        <v>1.59375</v>
      </c>
      <c r="F14" s="2">
        <f>(B14*E14-C14*D14)/(E14-D14)</f>
        <v>1.3791469194312795</v>
      </c>
      <c r="G14" s="2">
        <f>ABS(F14^5-6)</f>
        <v>1.0105500736976509</v>
      </c>
      <c r="I14" s="2">
        <v>11</v>
      </c>
      <c r="J14" s="2">
        <f t="shared" si="18"/>
        <v>0.53846931010568311</v>
      </c>
      <c r="K14" s="2" t="e">
        <f t="shared" si="19"/>
        <v>#DIV/0!</v>
      </c>
      <c r="L14" s="2">
        <f t="shared" si="20"/>
        <v>0</v>
      </c>
      <c r="M14" s="2" t="e">
        <f t="shared" si="21"/>
        <v>#DIV/0!</v>
      </c>
      <c r="N14" s="2" t="e">
        <f t="shared" si="22"/>
        <v>#DIV/0!</v>
      </c>
      <c r="O14" s="2" t="e">
        <f t="shared" si="23"/>
        <v>#DIV/0!</v>
      </c>
    </row>
    <row r="15" spans="1:15" x14ac:dyDescent="0.25">
      <c r="A15" s="2">
        <v>1</v>
      </c>
      <c r="B15" s="2">
        <f>C14</f>
        <v>1.5</v>
      </c>
      <c r="C15" s="2">
        <f>F14</f>
        <v>1.3791469194312795</v>
      </c>
      <c r="D15" s="2">
        <f>B15^5-6</f>
        <v>1.59375</v>
      </c>
      <c r="E15" s="2">
        <f t="shared" ref="E15:E23" si="24">C15^5-6</f>
        <v>-1.0105500736976509</v>
      </c>
      <c r="F15" s="2">
        <f t="shared" ref="F15:F23" si="25">(B15*E15-C15*D15)/(E15-D15)</f>
        <v>1.4260417034497388</v>
      </c>
      <c r="G15" s="2">
        <f t="shared" ref="G15:G23" si="26">ABS(F15^5-6)</f>
        <v>0.10259258529182169</v>
      </c>
      <c r="I15" s="2">
        <v>12</v>
      </c>
      <c r="J15" s="2" t="e">
        <f t="shared" si="18"/>
        <v>#DIV/0!</v>
      </c>
      <c r="K15" s="2" t="e">
        <f t="shared" si="19"/>
        <v>#DIV/0!</v>
      </c>
      <c r="L15" s="2" t="e">
        <f t="shared" si="20"/>
        <v>#DIV/0!</v>
      </c>
      <c r="M15" s="2" t="e">
        <f t="shared" si="21"/>
        <v>#DIV/0!</v>
      </c>
      <c r="N15" s="2" t="e">
        <f t="shared" si="22"/>
        <v>#DIV/0!</v>
      </c>
      <c r="O15" s="2" t="e">
        <f t="shared" si="23"/>
        <v>#DIV/0!</v>
      </c>
    </row>
    <row r="16" spans="1:15" x14ac:dyDescent="0.25">
      <c r="A16" s="2">
        <v>2</v>
      </c>
      <c r="B16" s="2">
        <f t="shared" ref="B16:B23" si="27">C15</f>
        <v>1.3791469194312795</v>
      </c>
      <c r="C16" s="2">
        <f t="shared" ref="C16:C20" si="28">F15</f>
        <v>1.4260417034497388</v>
      </c>
      <c r="D16" s="2">
        <f t="shared" ref="D16:D23" si="29">B16^5-6</f>
        <v>-1.0105500736976509</v>
      </c>
      <c r="E16" s="2">
        <f t="shared" si="24"/>
        <v>-0.10259258529182169</v>
      </c>
      <c r="F16" s="2">
        <f t="shared" si="25"/>
        <v>1.431340472599826</v>
      </c>
      <c r="G16" s="2">
        <f t="shared" si="26"/>
        <v>7.7901961040609535E-3</v>
      </c>
      <c r="I16" s="2">
        <v>13</v>
      </c>
      <c r="J16" s="2" t="e">
        <f t="shared" ref="J16:J26" si="30">K15</f>
        <v>#DIV/0!</v>
      </c>
      <c r="K16" s="2" t="e">
        <f t="shared" ref="K16:K26" si="31">N15</f>
        <v>#DIV/0!</v>
      </c>
      <c r="L16" s="2" t="e">
        <f t="shared" ref="L16:L26" si="32">J16^5-(10/9)*J16^3+(5/21)*J16</f>
        <v>#DIV/0!</v>
      </c>
      <c r="M16" s="2" t="e">
        <f t="shared" ref="M16:M26" si="33">K16^5-(10/9)*K16^3+(5/21)*K16</f>
        <v>#DIV/0!</v>
      </c>
      <c r="N16" s="2" t="e">
        <f t="shared" ref="N16:N26" si="34">(J16*M16-K16*L16)/(M16-L16)</f>
        <v>#DIV/0!</v>
      </c>
      <c r="O16" s="2" t="e">
        <f t="shared" ref="O16:O26" si="35">N16^5-(10/9)*N16^3+(5/21)*N16</f>
        <v>#DIV/0!</v>
      </c>
    </row>
    <row r="17" spans="1:15" x14ac:dyDescent="0.25">
      <c r="A17" s="2">
        <v>3</v>
      </c>
      <c r="B17" s="2">
        <f t="shared" si="27"/>
        <v>1.4260417034497388</v>
      </c>
      <c r="C17" s="2">
        <f t="shared" si="28"/>
        <v>1.431340472599826</v>
      </c>
      <c r="D17" s="2">
        <f t="shared" si="29"/>
        <v>-0.10259258529182169</v>
      </c>
      <c r="E17" s="2">
        <f t="shared" si="24"/>
        <v>7.7901961040609535E-3</v>
      </c>
      <c r="F17" s="2">
        <f t="shared" si="25"/>
        <v>1.4309665152645665</v>
      </c>
      <c r="G17" s="2">
        <f t="shared" si="26"/>
        <v>5.3792178770883936E-5</v>
      </c>
      <c r="I17" s="2">
        <v>14</v>
      </c>
      <c r="J17" s="2" t="e">
        <f t="shared" si="30"/>
        <v>#DIV/0!</v>
      </c>
      <c r="K17" s="2" t="e">
        <f t="shared" si="31"/>
        <v>#DIV/0!</v>
      </c>
      <c r="L17" s="2" t="e">
        <f t="shared" si="32"/>
        <v>#DIV/0!</v>
      </c>
      <c r="M17" s="2" t="e">
        <f t="shared" si="33"/>
        <v>#DIV/0!</v>
      </c>
      <c r="N17" s="2" t="e">
        <f t="shared" si="34"/>
        <v>#DIV/0!</v>
      </c>
      <c r="O17" s="2" t="e">
        <f t="shared" si="35"/>
        <v>#DIV/0!</v>
      </c>
    </row>
    <row r="18" spans="1:15" x14ac:dyDescent="0.25">
      <c r="A18" s="2">
        <v>4</v>
      </c>
      <c r="B18" s="2">
        <f t="shared" si="27"/>
        <v>1.431340472599826</v>
      </c>
      <c r="C18" s="2">
        <f t="shared" si="28"/>
        <v>1.4309665152645665</v>
      </c>
      <c r="D18" s="2">
        <f t="shared" si="29"/>
        <v>7.7901961040609535E-3</v>
      </c>
      <c r="E18" s="2">
        <f t="shared" si="24"/>
        <v>-5.3792178770883936E-5</v>
      </c>
      <c r="F18" s="2">
        <f t="shared" si="25"/>
        <v>1.4309690797737302</v>
      </c>
      <c r="G18" s="2">
        <f t="shared" si="26"/>
        <v>2.7915178613113767E-8</v>
      </c>
      <c r="I18" s="2">
        <v>15</v>
      </c>
      <c r="J18" s="2" t="e">
        <f t="shared" si="30"/>
        <v>#DIV/0!</v>
      </c>
      <c r="K18" s="2" t="e">
        <f t="shared" si="31"/>
        <v>#DIV/0!</v>
      </c>
      <c r="L18" s="2" t="e">
        <f t="shared" si="32"/>
        <v>#DIV/0!</v>
      </c>
      <c r="M18" s="2" t="e">
        <f t="shared" si="33"/>
        <v>#DIV/0!</v>
      </c>
      <c r="N18" s="2" t="e">
        <f t="shared" si="34"/>
        <v>#DIV/0!</v>
      </c>
      <c r="O18" s="2" t="e">
        <f t="shared" si="35"/>
        <v>#DIV/0!</v>
      </c>
    </row>
    <row r="19" spans="1:15" x14ac:dyDescent="0.25">
      <c r="A19" s="2">
        <v>5</v>
      </c>
      <c r="B19" s="2">
        <f t="shared" si="27"/>
        <v>1.4309665152645665</v>
      </c>
      <c r="C19" s="2">
        <f t="shared" si="28"/>
        <v>1.4309690797737302</v>
      </c>
      <c r="D19" s="2">
        <f t="shared" si="29"/>
        <v>-5.3792178770883936E-5</v>
      </c>
      <c r="E19" s="2">
        <f t="shared" si="24"/>
        <v>-2.7915178613113767E-8</v>
      </c>
      <c r="F19" s="5">
        <f t="shared" si="25"/>
        <v>1.4309690811052602</v>
      </c>
      <c r="G19" s="2">
        <f t="shared" si="26"/>
        <v>9.7699626167013776E-14</v>
      </c>
      <c r="I19" s="2">
        <v>16</v>
      </c>
      <c r="J19" s="2" t="e">
        <f t="shared" si="30"/>
        <v>#DIV/0!</v>
      </c>
      <c r="K19" s="2" t="e">
        <f t="shared" si="31"/>
        <v>#DIV/0!</v>
      </c>
      <c r="L19" s="2" t="e">
        <f t="shared" si="32"/>
        <v>#DIV/0!</v>
      </c>
      <c r="M19" s="2" t="e">
        <f t="shared" si="33"/>
        <v>#DIV/0!</v>
      </c>
      <c r="N19" s="2" t="e">
        <f t="shared" si="34"/>
        <v>#DIV/0!</v>
      </c>
      <c r="O19" s="2" t="e">
        <f t="shared" si="35"/>
        <v>#DIV/0!</v>
      </c>
    </row>
    <row r="20" spans="1:15" x14ac:dyDescent="0.25">
      <c r="A20" s="2">
        <v>6</v>
      </c>
      <c r="B20" s="2">
        <f t="shared" si="27"/>
        <v>1.4309690797737302</v>
      </c>
      <c r="C20" s="2">
        <f t="shared" si="28"/>
        <v>1.4309690811052602</v>
      </c>
      <c r="D20" s="2">
        <f t="shared" si="29"/>
        <v>-2.7915178613113767E-8</v>
      </c>
      <c r="E20" s="2">
        <f t="shared" si="24"/>
        <v>9.7699626167013776E-14</v>
      </c>
      <c r="F20" s="6">
        <f t="shared" si="25"/>
        <v>1.4309690811052558</v>
      </c>
      <c r="G20" s="2">
        <f t="shared" si="26"/>
        <v>7.1054273576010019E-15</v>
      </c>
      <c r="I20" s="2">
        <v>17</v>
      </c>
      <c r="J20" s="2" t="e">
        <f t="shared" si="30"/>
        <v>#DIV/0!</v>
      </c>
      <c r="K20" s="2" t="e">
        <f t="shared" si="31"/>
        <v>#DIV/0!</v>
      </c>
      <c r="L20" s="2" t="e">
        <f t="shared" si="32"/>
        <v>#DIV/0!</v>
      </c>
      <c r="M20" s="2" t="e">
        <f t="shared" si="33"/>
        <v>#DIV/0!</v>
      </c>
      <c r="N20" s="2" t="e">
        <f t="shared" si="34"/>
        <v>#DIV/0!</v>
      </c>
      <c r="O20" s="2" t="e">
        <f t="shared" si="35"/>
        <v>#DIV/0!</v>
      </c>
    </row>
    <row r="21" spans="1:15" x14ac:dyDescent="0.25">
      <c r="A21" s="2">
        <v>7</v>
      </c>
      <c r="B21" s="2">
        <f t="shared" si="27"/>
        <v>1.4309690811052602</v>
      </c>
      <c r="C21" s="2">
        <f t="shared" ref="C21:C23" si="36">F20</f>
        <v>1.4309690811052558</v>
      </c>
      <c r="D21" s="2">
        <f t="shared" si="29"/>
        <v>9.7699626167013776E-14</v>
      </c>
      <c r="E21" s="2">
        <f t="shared" si="24"/>
        <v>7.1054273576010019E-15</v>
      </c>
      <c r="F21" s="2">
        <f t="shared" si="25"/>
        <v>1.4309690811052553</v>
      </c>
      <c r="G21" s="2">
        <f t="shared" si="26"/>
        <v>2.6645352591003757E-15</v>
      </c>
      <c r="I21" s="2">
        <v>18</v>
      </c>
      <c r="J21" s="2" t="e">
        <f t="shared" si="30"/>
        <v>#DIV/0!</v>
      </c>
      <c r="K21" s="2" t="e">
        <f t="shared" si="31"/>
        <v>#DIV/0!</v>
      </c>
      <c r="L21" s="2" t="e">
        <f t="shared" si="32"/>
        <v>#DIV/0!</v>
      </c>
      <c r="M21" s="2" t="e">
        <f t="shared" si="33"/>
        <v>#DIV/0!</v>
      </c>
      <c r="N21" s="2" t="e">
        <f t="shared" si="34"/>
        <v>#DIV/0!</v>
      </c>
      <c r="O21" s="2" t="e">
        <f t="shared" si="35"/>
        <v>#DIV/0!</v>
      </c>
    </row>
    <row r="22" spans="1:15" x14ac:dyDescent="0.25">
      <c r="A22" s="2">
        <v>8</v>
      </c>
      <c r="B22" s="2">
        <f t="shared" si="27"/>
        <v>1.4309690811052558</v>
      </c>
      <c r="C22" s="2">
        <f t="shared" si="36"/>
        <v>1.4309690811052553</v>
      </c>
      <c r="D22" s="2">
        <f t="shared" si="29"/>
        <v>7.1054273576010019E-15</v>
      </c>
      <c r="E22" s="2">
        <f t="shared" si="24"/>
        <v>0</v>
      </c>
      <c r="F22" s="2">
        <f t="shared" si="25"/>
        <v>1.4309690811052553</v>
      </c>
      <c r="G22" s="2">
        <f t="shared" si="26"/>
        <v>2.6645352591003757E-15</v>
      </c>
      <c r="I22" s="2">
        <v>19</v>
      </c>
      <c r="J22" s="2" t="e">
        <f t="shared" si="30"/>
        <v>#DIV/0!</v>
      </c>
      <c r="K22" s="2" t="e">
        <f t="shared" si="31"/>
        <v>#DIV/0!</v>
      </c>
      <c r="L22" s="2" t="e">
        <f t="shared" si="32"/>
        <v>#DIV/0!</v>
      </c>
      <c r="M22" s="2" t="e">
        <f t="shared" si="33"/>
        <v>#DIV/0!</v>
      </c>
      <c r="N22" s="2" t="e">
        <f t="shared" si="34"/>
        <v>#DIV/0!</v>
      </c>
      <c r="O22" s="2" t="e">
        <f t="shared" si="35"/>
        <v>#DIV/0!</v>
      </c>
    </row>
    <row r="23" spans="1:15" x14ac:dyDescent="0.25">
      <c r="A23" s="2">
        <v>9</v>
      </c>
      <c r="B23" s="2">
        <f t="shared" si="27"/>
        <v>1.4309690811052553</v>
      </c>
      <c r="C23" s="2">
        <f t="shared" si="36"/>
        <v>1.4309690811052553</v>
      </c>
      <c r="D23" s="2">
        <f t="shared" si="29"/>
        <v>0</v>
      </c>
      <c r="E23" s="2">
        <f t="shared" si="24"/>
        <v>0</v>
      </c>
      <c r="F23" s="2" t="e">
        <f t="shared" si="25"/>
        <v>#DIV/0!</v>
      </c>
      <c r="G23" s="2" t="e">
        <f t="shared" si="26"/>
        <v>#DIV/0!</v>
      </c>
      <c r="I23" s="2">
        <v>20</v>
      </c>
      <c r="J23" s="2" t="e">
        <f t="shared" si="30"/>
        <v>#DIV/0!</v>
      </c>
      <c r="K23" s="2" t="e">
        <f t="shared" si="31"/>
        <v>#DIV/0!</v>
      </c>
      <c r="L23" s="2" t="e">
        <f t="shared" si="32"/>
        <v>#DIV/0!</v>
      </c>
      <c r="M23" s="2" t="e">
        <f t="shared" si="33"/>
        <v>#DIV/0!</v>
      </c>
      <c r="N23" s="2" t="e">
        <f t="shared" si="34"/>
        <v>#DIV/0!</v>
      </c>
      <c r="O23" s="2" t="e">
        <f t="shared" si="35"/>
        <v>#DIV/0!</v>
      </c>
    </row>
    <row r="24" spans="1:15" x14ac:dyDescent="0.25">
      <c r="A24" s="2">
        <v>10</v>
      </c>
      <c r="B24" s="2"/>
      <c r="C24" s="2"/>
      <c r="D24" s="2"/>
      <c r="E24" s="2"/>
      <c r="F24" s="2"/>
      <c r="G24" s="2"/>
      <c r="I24" s="2">
        <v>21</v>
      </c>
      <c r="J24" s="2" t="e">
        <f t="shared" si="30"/>
        <v>#DIV/0!</v>
      </c>
      <c r="K24" s="2" t="e">
        <f t="shared" si="31"/>
        <v>#DIV/0!</v>
      </c>
      <c r="L24" s="2" t="e">
        <f t="shared" si="32"/>
        <v>#DIV/0!</v>
      </c>
      <c r="M24" s="2" t="e">
        <f t="shared" si="33"/>
        <v>#DIV/0!</v>
      </c>
      <c r="N24" s="2" t="e">
        <f t="shared" si="34"/>
        <v>#DIV/0!</v>
      </c>
      <c r="O24" s="2" t="e">
        <f t="shared" si="35"/>
        <v>#DIV/0!</v>
      </c>
    </row>
    <row r="25" spans="1:15" x14ac:dyDescent="0.25">
      <c r="A25" s="2">
        <v>11</v>
      </c>
      <c r="B25" s="2"/>
      <c r="C25" s="2"/>
      <c r="D25" s="2"/>
      <c r="E25" s="2"/>
      <c r="F25" s="2"/>
      <c r="G25" s="2"/>
      <c r="I25" s="2">
        <v>22</v>
      </c>
      <c r="J25" s="2" t="e">
        <f t="shared" si="30"/>
        <v>#DIV/0!</v>
      </c>
      <c r="K25" s="2" t="e">
        <f t="shared" si="31"/>
        <v>#DIV/0!</v>
      </c>
      <c r="L25" s="2" t="e">
        <f t="shared" si="32"/>
        <v>#DIV/0!</v>
      </c>
      <c r="M25" s="2" t="e">
        <f t="shared" si="33"/>
        <v>#DIV/0!</v>
      </c>
      <c r="N25" s="2" t="e">
        <f t="shared" si="34"/>
        <v>#DIV/0!</v>
      </c>
      <c r="O25" s="2" t="e">
        <f t="shared" si="35"/>
        <v>#DIV/0!</v>
      </c>
    </row>
    <row r="26" spans="1:15" x14ac:dyDescent="0.25">
      <c r="I26" s="2">
        <v>23</v>
      </c>
      <c r="J26" s="2" t="e">
        <f t="shared" si="30"/>
        <v>#DIV/0!</v>
      </c>
      <c r="K26" s="2" t="e">
        <f t="shared" si="31"/>
        <v>#DIV/0!</v>
      </c>
      <c r="L26" s="2" t="e">
        <f t="shared" si="32"/>
        <v>#DIV/0!</v>
      </c>
      <c r="M26" s="2" t="e">
        <f t="shared" si="33"/>
        <v>#DIV/0!</v>
      </c>
      <c r="N26" s="2" t="e">
        <f t="shared" si="34"/>
        <v>#DIV/0!</v>
      </c>
      <c r="O26" s="2" t="e">
        <f t="shared" si="35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</dc:creator>
  <cp:lastModifiedBy>Marco</cp:lastModifiedBy>
  <dcterms:created xsi:type="dcterms:W3CDTF">2013-07-02T11:02:01Z</dcterms:created>
  <dcterms:modified xsi:type="dcterms:W3CDTF">2014-10-16T04:00:59Z</dcterms:modified>
</cp:coreProperties>
</file>