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30.xml" ContentType="application/vnd.openxmlformats-officedocument.drawingml.chart+xml"/>
  <Override PartName="/xl/charts/chart228.xml" ContentType="application/vnd.openxmlformats-officedocument.drawingml.chart+xml"/>
  <Override PartName="/xl/charts/chart231.xml" ContentType="application/vnd.openxmlformats-officedocument.drawingml.chart+xml"/>
  <Override PartName="/xl/charts/chart229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  <sheet name="Mes 1" sheetId="5" state="visible" r:id="rId6"/>
    <sheet name="Diario mes 1" sheetId="6" state="visible" r:id="rId7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<sst xmlns="http://schemas.openxmlformats.org/spreadsheetml/2006/main" count="659" uniqueCount="209">
  <si>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</si>
  <si>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</si>
  <si>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</si>
  <si>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</si>
  <si>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</si>
  <si>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</si>
  <si>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</si>
  <si>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</si>
  <si>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</si>
  <si>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</si>
  <si>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</si>
  <si>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</si>
  <si>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</si>
  <si>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</si>
  <si>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</si>
  <si>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</si>
  <si>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</si>
  <si>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</si>
  <si>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</si>
  <si>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</si>
  <si>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</si>
  <si>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</si>
  <si>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</si>
  <si>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</si>
  <si>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</si>
  <si>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</si>
  <si>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</si>
  <si>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</si>
  <si>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</si>
  <si>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</si>
  <si>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</si>
  <si>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</si>
  <si>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</si>
  <si>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</si>
  <si>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</si>
  <si>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</si>
  <si>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</si>
  <si>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</si>
  <si>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</si>
  <si>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</si>
  <si>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</si>
  <si>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</si>
  <si>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</si>
  <si>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</si>
  <si>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</si>
  <si>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</si>
  <si>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</si>
  <si>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</si>
  <si>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</si>
  <si>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</si>
  <si>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</si>
  <si>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</si>
  <si>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</si>
  <si>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</si>
  <si>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</si>
  <si>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</si>
  <si>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</si>
  <si>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</si>
  <si>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</si>
  <si>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</si>
  <si>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</si>
  <si>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</si>
  <si>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</si>
  <si>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</si>
  <si>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</si>
  <si>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</si>
  <si>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</si>
  <si>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</si>
  <si>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</si>
  <si>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</si>
  <si>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</si>
  <si>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</si>
  <si>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</si>
  <si>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</si>
  <si>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</si>
  <si>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</si>
  <si>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</si>
  <si>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</si>
  <si>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</si>
  <si>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</si>
  <si>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</si>
  <si>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</si>
  <si>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</si>
  <si>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</si>
  <si>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</si>
  <si>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</si>
  <si>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</si>
  <si>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</si>
  <si>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</si>
  <si>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</si>
  <si>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</si>
  <si>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</si>
  <si>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</si>
  <si>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</si>
  <si>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</si>
  <si>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</si>
  <si>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</si>
  <si>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</si>
  <si>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</si>
  <si>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</si>
  <si>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</si>
  <si>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</si>
  <si>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</si>
  <si>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</si>
  <si>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</si>
  <si>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</si>
  <si>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</si>
  <si>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</si>
  <si>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</si>
  <si>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</si>
  <si>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</si>
  <si>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</si>
  <si>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</si>
  <si>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</si>
  <si>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</si>
  <si>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</si>
  <si>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</si>
  <si>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</si>
  <si>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</si>
  <si>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</si>
  <si>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</si>
  <si>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</si>
  <si>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</si>
  <si>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</si>
  <si>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</si>
  <si>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</si>
  <si>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</si>
  <si>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</si>
  <si>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</si>
  <si>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</si>
  <si>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</si>
  <si>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</si>
  <si>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</si>
  <si>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</si>
  <si>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</si>
  <si>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</si>
  <si>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</si>
  <si>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</si>
  <si>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</si>
  <si>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</si>
  <si>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</si>
  <si>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Dia 15 Sexta Apenas conta</t>
  </si>
  <si>
    <t xml:space="preserve">Suplementos</t>
  </si>
  <si>
    <t xml:space="preserve">ifood</t>
  </si>
  <si>
    <t xml:space="preserve">Teclado PC</t>
  </si>
  <si>
    <t xml:space="preserve">Dia 16 Sabado Apenas conta</t>
  </si>
  <si>
    <t xml:space="preserve">Dia 17  Domingo Apenas conta</t>
  </si>
  <si>
    <t xml:space="preserve">Pao</t>
  </si>
  <si>
    <t xml:space="preserve">Pj</t>
  </si>
  <si>
    <t xml:space="preserve">Nao sei</t>
  </si>
  <si>
    <t xml:space="preserve">Higiene </t>
  </si>
  <si>
    <t xml:space="preserve">Remédios</t>
  </si>
  <si>
    <t xml:space="preserve">Total conta</t>
  </si>
  <si>
    <t xml:space="preserve">Dia 18  Segunda Apenas conta</t>
  </si>
  <si>
    <t xml:space="preserve">-</t>
  </si>
  <si>
    <t xml:space="preserve">Agua Potável</t>
  </si>
  <si>
    <t xml:space="preserve">Dia 19  Terça Apenas conta</t>
  </si>
  <si>
    <t xml:space="preserve">Dia 20  Quarta Apenas conta</t>
  </si>
  <si>
    <t xml:space="preserve">Academia (792) – 1/12</t>
  </si>
  <si>
    <t xml:space="preserve">PJ</t>
  </si>
  <si>
    <t xml:space="preserve">Google one</t>
  </si>
  <si>
    <t xml:space="preserve">Paçoca Inter</t>
  </si>
  <si>
    <t xml:space="preserve">dia</t>
  </si>
  <si>
    <t xml:space="preserve">d/sem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</si>
  <si>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</si>
  <si>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</si>
  <si>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</si>
  <si>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</si>
  <si>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</si>
  <si>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</si>
  <si>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</si>
  <si>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</si>
  <si>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</si>
  <si>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</si>
  <si>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</si>
  <si>
    <t xml:space="preserve">seg</t>
  </si>
  <si>
    <t xml:space="preserve">ter</t>
  </si>
  <si>
    <t xml:space="preserve">qua</t>
  </si>
  <si>
    <t xml:space="preserve">qui</t>
  </si>
  <si>
    <t xml:space="preserve">Saida</t>
  </si>
  <si>
    <t xml:space="preserve">Entrada</t>
  </si>
  <si>
    <t xml:space="preserve">Descriçao</t>
  </si>
  <si>
    <t xml:space="preserve">Estimativa</t>
  </si>
  <si>
    <t xml:space="preserve">Gasto</t>
  </si>
  <si>
    <t xml:space="preserve">Ainda</t>
  </si>
  <si>
    <t xml:space="preserve">Entrou</t>
  </si>
  <si>
    <t xml:space="preserve">Total em conta</t>
  </si>
  <si>
    <t xml:space="preserve">Habitaçao</t>
  </si>
  <si>
    <t xml:space="preserve">Aguá </t>
  </si>
  <si>
    <t xml:space="preserve">paçoca</t>
  </si>
  <si>
    <t xml:space="preserve">luz</t>
  </si>
  <si>
    <t xml:space="preserve">net</t>
  </si>
  <si>
    <t xml:space="preserve">lise</t>
  </si>
  <si>
    <t xml:space="preserve">aluguel</t>
  </si>
  <si>
    <t xml:space="preserve">Nu</t>
  </si>
  <si>
    <t xml:space="preserve">Bra</t>
  </si>
  <si>
    <t xml:space="preserve">Comida</t>
  </si>
  <si>
    <t xml:space="preserve">Beleza</t>
  </si>
  <si>
    <t xml:space="preserve">Academia 2/12</t>
  </si>
  <si>
    <t xml:space="preserve">Saude</t>
  </si>
  <si>
    <t xml:space="preserve">Remedios</t>
  </si>
  <si>
    <t xml:space="preserve">Outaras dividas </t>
  </si>
  <si>
    <t xml:space="preserve">Coberta 3/3</t>
  </si>
  <si>
    <t xml:space="preserve">Pupar</t>
  </si>
  <si>
    <t xml:space="preserve">Juntar AE</t>
  </si>
  <si>
    <t xml:space="preserve">Totais</t>
  </si>
  <si>
    <t xml:space="preserve">Agua P</t>
  </si>
  <si>
    <t xml:space="preserve">Net</t>
  </si>
  <si>
    <t xml:space="preserve">Pão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</si>
</sst>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0.00%"/>
    <numFmt numFmtId="169" formatCode="[$R$-416]\ #,##0.00;[RED]\-[$R$-416]\ #,##0.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0"/>
    </font>
    <font>
      <sz val="18"/>
      <color rgb="FFFFFFFF"/>
      <name val="Arial"/>
      <family val="0"/>
      <charset val="1"/>
    </font>
    <font>
      <sz val="12"/>
      <color rgb="FFFFFFFF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4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8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7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7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7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4" borderId="6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4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5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Sem título4" xfId="36"/>
    <cellStyle name="zebrado azul clarinho" xfId="37"/>
  </cellStyles>
  <dxfs count="14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ill>
        <patternFill patternType="solid">
          <fgColor rgb="FF3465A4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-0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78488525"/>
        <c:axId val="99986073"/>
      </c:barChart>
      <c:catAx>
        <c:axId val="78488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99986073"/>
        <c:crosses val="autoZero"/>
        <c:auto val="1"/>
        <c:lblAlgn val="ctr"/>
        <c:lblOffset val="100"/>
        <c:noMultiLvlLbl val="0"/>
      </c:catAx>
      <c:valAx>
        <c:axId val="99986073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885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61207401"/>
        <c:axId val="43807379"/>
      </c:barChart>
      <c:catAx>
        <c:axId val="61207401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43807379"/>
        <c:auto val="1"/>
        <c:lblAlgn val="ctr"/>
        <c:lblOffset val="100"/>
        <c:noMultiLvlLbl val="0"/>
      </c:catAx>
      <c:valAx>
        <c:axId val="43807379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61207401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6.xml"/><Relationship Id="rId2" Type="http://schemas.openxmlformats.org/officeDocument/2006/relationships/chart" Target="../charts/chart227.xml"/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Relationship Id="rId6" Type="http://schemas.openxmlformats.org/officeDocument/2006/relationships/chart" Target="../charts/chart231.xml"/><Relationship Id="rId7" Type="http://schemas.openxmlformats.org/officeDocument/2006/relationships/chart" Target="../charts/chart232.xml"/><Relationship Id="rId8" Type="http://schemas.openxmlformats.org/officeDocument/2006/relationships/chart" Target="../charts/chart233.xml"/><Relationship Id="rId9" Type="http://schemas.openxmlformats.org/officeDocument/2006/relationships/chart" Target="../charts/chart234.xml"/><Relationship Id="rId10" Type="http://schemas.openxmlformats.org/officeDocument/2006/relationships/chart" Target="../charts/chart235.xml"/><Relationship Id="rId11" Type="http://schemas.openxmlformats.org/officeDocument/2006/relationships/chart" Target="../charts/chart236.xml"/><Relationship Id="rId12" Type="http://schemas.openxmlformats.org/officeDocument/2006/relationships/chart" Target="../charts/chart237.xml"/><Relationship Id="rId13" Type="http://schemas.openxmlformats.org/officeDocument/2006/relationships/chart" Target="../charts/chart238.xml"/><Relationship Id="rId14" Type="http://schemas.openxmlformats.org/officeDocument/2006/relationships/chart" Target="../charts/chart239.xml"/><Relationship Id="rId15" Type="http://schemas.openxmlformats.org/officeDocument/2006/relationships/chart" Target="../charts/chart2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284400</xdr:colOff>
      <xdr:row>20</xdr:row>
      <xdr:rowOff>134640</xdr:rowOff>
    </xdr:to>
    <xdr:graphicFrame>
      <xdr:nvGraphicFramePr>
        <xdr:cNvPr id="0" name="Chart 7"/>
        <xdr:cNvGraphicFramePr/>
      </xdr:nvGraphicFramePr>
      <xdr:xfrm>
        <a:off x="0" y="175896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284400</xdr:colOff>
      <xdr:row>29</xdr:row>
      <xdr:rowOff>105840</xdr:rowOff>
    </xdr:to>
    <xdr:graphicFrame>
      <xdr:nvGraphicFramePr>
        <xdr:cNvPr id="1" name="Chart 8"/>
        <xdr:cNvGraphicFramePr/>
      </xdr:nvGraphicFramePr>
      <xdr:xfrm>
        <a:off x="0" y="319320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284400</xdr:colOff>
      <xdr:row>38</xdr:row>
      <xdr:rowOff>124920</xdr:rowOff>
    </xdr:to>
    <xdr:graphicFrame>
      <xdr:nvGraphicFramePr>
        <xdr:cNvPr id="2" name="Chart 9"/>
        <xdr:cNvGraphicFramePr/>
      </xdr:nvGraphicFramePr>
      <xdr:xfrm>
        <a:off x="0" y="467532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290520</xdr:colOff>
      <xdr:row>20</xdr:row>
      <xdr:rowOff>124920</xdr:rowOff>
    </xdr:to>
    <xdr:graphicFrame>
      <xdr:nvGraphicFramePr>
        <xdr:cNvPr id="3" name="Chart 10"/>
        <xdr:cNvGraphicFramePr/>
      </xdr:nvGraphicFramePr>
      <xdr:xfrm>
        <a:off x="3480840" y="174924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290520</xdr:colOff>
      <xdr:row>29</xdr:row>
      <xdr:rowOff>105840</xdr:rowOff>
    </xdr:to>
    <xdr:graphicFrame>
      <xdr:nvGraphicFramePr>
        <xdr:cNvPr id="4" name="Chart 11"/>
        <xdr:cNvGraphicFramePr/>
      </xdr:nvGraphicFramePr>
      <xdr:xfrm>
        <a:off x="3480840" y="319320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290520</xdr:colOff>
      <xdr:row>38</xdr:row>
      <xdr:rowOff>124920</xdr:rowOff>
    </xdr:to>
    <xdr:graphicFrame>
      <xdr:nvGraphicFramePr>
        <xdr:cNvPr id="5" name="Chart 12"/>
        <xdr:cNvGraphicFramePr/>
      </xdr:nvGraphicFramePr>
      <xdr:xfrm>
        <a:off x="3480840" y="467532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281160</xdr:colOff>
      <xdr:row>20</xdr:row>
      <xdr:rowOff>134640</xdr:rowOff>
    </xdr:to>
    <xdr:graphicFrame>
      <xdr:nvGraphicFramePr>
        <xdr:cNvPr id="6" name="Chart 13"/>
        <xdr:cNvGraphicFramePr/>
      </xdr:nvGraphicFramePr>
      <xdr:xfrm>
        <a:off x="6946200" y="175896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281160</xdr:colOff>
      <xdr:row>29</xdr:row>
      <xdr:rowOff>105840</xdr:rowOff>
    </xdr:to>
    <xdr:graphicFrame>
      <xdr:nvGraphicFramePr>
        <xdr:cNvPr id="7" name="Chart 14"/>
        <xdr:cNvGraphicFramePr/>
      </xdr:nvGraphicFramePr>
      <xdr:xfrm>
        <a:off x="6946200" y="319320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271440</xdr:colOff>
      <xdr:row>38</xdr:row>
      <xdr:rowOff>124920</xdr:rowOff>
    </xdr:to>
    <xdr:graphicFrame>
      <xdr:nvGraphicFramePr>
        <xdr:cNvPr id="8" name="Chart 15"/>
        <xdr:cNvGraphicFramePr/>
      </xdr:nvGraphicFramePr>
      <xdr:xfrm>
        <a:off x="6936480" y="467532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490320</xdr:colOff>
      <xdr:row>20</xdr:row>
      <xdr:rowOff>105840</xdr:rowOff>
    </xdr:to>
    <xdr:graphicFrame>
      <xdr:nvGraphicFramePr>
        <xdr:cNvPr id="9" name="Chart 16"/>
        <xdr:cNvGraphicFramePr/>
      </xdr:nvGraphicFramePr>
      <xdr:xfrm>
        <a:off x="10459080" y="173016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500040</xdr:colOff>
      <xdr:row>29</xdr:row>
      <xdr:rowOff>105840</xdr:rowOff>
    </xdr:to>
    <xdr:graphicFrame>
      <xdr:nvGraphicFramePr>
        <xdr:cNvPr id="10" name="Chart 17"/>
        <xdr:cNvGraphicFramePr/>
      </xdr:nvGraphicFramePr>
      <xdr:xfrm>
        <a:off x="10468800" y="319320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473040</xdr:colOff>
      <xdr:row>38</xdr:row>
      <xdr:rowOff>124920</xdr:rowOff>
    </xdr:to>
    <xdr:graphicFrame>
      <xdr:nvGraphicFramePr>
        <xdr:cNvPr id="11" name="Chart 18"/>
        <xdr:cNvGraphicFramePr/>
      </xdr:nvGraphicFramePr>
      <xdr:xfrm>
        <a:off x="10441800" y="4675320"/>
        <a:ext cx="2578680" cy="15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450360</xdr:colOff>
      <xdr:row>9</xdr:row>
      <xdr:rowOff>88920</xdr:rowOff>
    </xdr:to>
    <xdr:graphicFrame>
      <xdr:nvGraphicFramePr>
        <xdr:cNvPr id="12" name="Chart 19"/>
        <xdr:cNvGraphicFramePr/>
      </xdr:nvGraphicFramePr>
      <xdr:xfrm>
        <a:off x="9304560" y="0"/>
        <a:ext cx="3693240" cy="15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210240</xdr:colOff>
      <xdr:row>60</xdr:row>
      <xdr:rowOff>21240</xdr:rowOff>
    </xdr:to>
    <xdr:graphicFrame>
      <xdr:nvGraphicFramePr>
        <xdr:cNvPr id="13" name="Chart 20"/>
        <xdr:cNvGraphicFramePr/>
      </xdr:nvGraphicFramePr>
      <xdr:xfrm>
        <a:off x="0" y="5956920"/>
        <a:ext cx="597924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37080</xdr:colOff>
      <xdr:row>60</xdr:row>
      <xdr:rowOff>21240</xdr:rowOff>
    </xdr:to>
    <xdr:graphicFrame>
      <xdr:nvGraphicFramePr>
        <xdr:cNvPr id="14" name="Chart 21"/>
        <xdr:cNvGraphicFramePr/>
      </xdr:nvGraphicFramePr>
      <xdr:xfrm>
        <a:off x="6538680" y="5956920"/>
        <a:ext cx="604584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3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A48" activeCellId="0" sqref="A4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136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66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2377.78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-2032.23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IFERROR(Orçamento!D7/Orçamento!D73,)</f>
        <v>-0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4"/>
  <sheetViews>
    <sheetView showFormulas="false" showGridLines="true" showRowColHeaders="true" showZeros="true" rightToLeft="false" tabSelected="false" showOutlineSymbols="true" defaultGridColor="true" view="normal" topLeftCell="A304" colorId="64" zoomScale="110" zoomScaleNormal="110" zoomScalePageLayoutView="100" workbookViewId="0">
      <selection pane="topLeft" activeCell="C286" activeCellId="0" sqref="C2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60.8300000000001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60.8300000000001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2.9200000000001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21.7000000000001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 t="s">
        <v>133</v>
      </c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21.7000000000001</v>
      </c>
    </row>
    <row r="210" customFormat="false" ht="24.45" hidden="false" customHeight="false" outlineLevel="0" collapsed="false">
      <c r="A210" s="112" t="s">
        <v>140</v>
      </c>
      <c r="B210" s="112"/>
      <c r="C210" s="112"/>
      <c r="D210" s="112"/>
    </row>
    <row r="211" customFormat="false" ht="12.8" hidden="false" customHeight="false" outlineLevel="0" collapsed="false">
      <c r="A211" s="113" t="s">
        <v>84</v>
      </c>
      <c r="B211" s="113"/>
      <c r="C211" s="113" t="s">
        <v>85</v>
      </c>
      <c r="D211" s="113"/>
    </row>
    <row r="212" customFormat="false" ht="12.8" hidden="false" customHeight="false" outlineLevel="0" collapsed="false">
      <c r="A212" s="113" t="s">
        <v>86</v>
      </c>
      <c r="B212" s="113" t="s">
        <v>84</v>
      </c>
      <c r="C212" s="113" t="s">
        <v>87</v>
      </c>
      <c r="D212" s="113" t="s">
        <v>88</v>
      </c>
    </row>
    <row r="213" customFormat="false" ht="12.8" hidden="false" customHeight="false" outlineLevel="0" collapsed="false">
      <c r="A213" s="97" t="s">
        <v>135</v>
      </c>
      <c r="B213" s="98"/>
      <c r="C213" s="97" t="s">
        <v>25</v>
      </c>
      <c r="D213" s="110"/>
    </row>
    <row r="214" customFormat="false" ht="12.8" hidden="false" customHeight="false" outlineLevel="0" collapsed="false">
      <c r="A214" s="99" t="s">
        <v>136</v>
      </c>
      <c r="B214" s="100"/>
      <c r="C214" s="99" t="s">
        <v>137</v>
      </c>
      <c r="D214" s="100"/>
    </row>
    <row r="215" customFormat="false" ht="12.8" hidden="false" customHeight="false" outlineLevel="0" collapsed="false">
      <c r="A215" s="99" t="s">
        <v>138</v>
      </c>
      <c r="B215" s="100"/>
      <c r="C215" s="99" t="s">
        <v>139</v>
      </c>
      <c r="D215" s="100"/>
    </row>
    <row r="216" customFormat="false" ht="12.8" hidden="false" customHeight="false" outlineLevel="0" collapsed="false">
      <c r="A216" s="99" t="s">
        <v>131</v>
      </c>
      <c r="B216" s="100"/>
      <c r="C216" s="99" t="s">
        <v>133</v>
      </c>
      <c r="D216" s="100" t="n">
        <v>-2</v>
      </c>
    </row>
    <row r="217" customFormat="false" ht="12.8" hidden="false" customHeight="false" outlineLevel="0" collapsed="false">
      <c r="A217" s="99"/>
      <c r="B217" s="100"/>
      <c r="C217" s="99"/>
      <c r="D217" s="100"/>
    </row>
    <row r="218" customFormat="false" ht="12.8" hidden="false" customHeight="false" outlineLevel="0" collapsed="false">
      <c r="A218" s="99"/>
      <c r="B218" s="100"/>
      <c r="C218" s="99"/>
      <c r="D218" s="100"/>
    </row>
    <row r="219" customFormat="false" ht="12.8" hidden="false" customHeight="false" outlineLevel="0" collapsed="false">
      <c r="A219" s="99"/>
      <c r="B219" s="100"/>
      <c r="C219" s="99"/>
      <c r="D219" s="100"/>
    </row>
    <row r="220" customFormat="false" ht="12.8" hidden="false" customHeight="false" outlineLevel="0" collapsed="false">
      <c r="A220" s="99"/>
      <c r="B220" s="100"/>
      <c r="C220" s="99"/>
      <c r="D220" s="100"/>
    </row>
    <row r="221" customFormat="false" ht="12.8" hidden="false" customHeight="false" outlineLevel="0" collapsed="false">
      <c r="A221" s="99"/>
      <c r="B221" s="100"/>
      <c r="C221" s="99"/>
      <c r="D221" s="100"/>
    </row>
    <row r="222" customFormat="false" ht="12.8" hidden="false" customHeight="false" outlineLevel="0" collapsed="false">
      <c r="A222" s="99"/>
      <c r="B222" s="100"/>
      <c r="C222" s="99"/>
      <c r="D222" s="100"/>
    </row>
    <row r="223" customFormat="false" ht="12.8" hidden="false" customHeight="false" outlineLevel="0" collapsed="false">
      <c r="A223" s="114" t="s">
        <v>99</v>
      </c>
      <c r="B223" s="115" t="n">
        <f aca="false">SUM(B213:B222)</f>
        <v>0</v>
      </c>
      <c r="C223" s="114" t="s">
        <v>100</v>
      </c>
      <c r="D223" s="115" t="n">
        <f aca="false">SUM(D213:D222)</f>
        <v>-2</v>
      </c>
    </row>
    <row r="224" customFormat="false" ht="12.8" hidden="false" customHeight="false" outlineLevel="0" collapsed="false">
      <c r="A224" s="116"/>
      <c r="B224" s="116"/>
      <c r="C224" s="117" t="s">
        <v>104</v>
      </c>
      <c r="D224" s="115" t="n">
        <f aca="false">SUM(B223+D223)</f>
        <v>-2</v>
      </c>
    </row>
    <row r="225" customFormat="false" ht="12.8" hidden="false" customHeight="false" outlineLevel="0" collapsed="false">
      <c r="A225" s="117" t="s">
        <v>112</v>
      </c>
      <c r="B225" s="117"/>
      <c r="C225" s="116"/>
      <c r="D225" s="118" t="n">
        <f aca="false">SUM(D224+D209)</f>
        <v>19.7000000000001</v>
      </c>
    </row>
    <row r="226" customFormat="false" ht="24.45" hidden="false" customHeight="false" outlineLevel="0" collapsed="false">
      <c r="A226" s="112" t="s">
        <v>141</v>
      </c>
      <c r="B226" s="112"/>
      <c r="C226" s="112"/>
      <c r="D226" s="112"/>
    </row>
    <row r="227" customFormat="false" ht="12.8" hidden="false" customHeight="false" outlineLevel="0" collapsed="false">
      <c r="A227" s="113" t="s">
        <v>84</v>
      </c>
      <c r="B227" s="113"/>
      <c r="C227" s="113" t="s">
        <v>85</v>
      </c>
      <c r="D227" s="113"/>
    </row>
    <row r="228" customFormat="false" ht="12.8" hidden="false" customHeight="false" outlineLevel="0" collapsed="false">
      <c r="A228" s="113" t="s">
        <v>86</v>
      </c>
      <c r="B228" s="113" t="s">
        <v>84</v>
      </c>
      <c r="C228" s="113" t="s">
        <v>87</v>
      </c>
      <c r="D228" s="113" t="s">
        <v>88</v>
      </c>
    </row>
    <row r="229" customFormat="false" ht="12.8" hidden="false" customHeight="false" outlineLevel="0" collapsed="false">
      <c r="A229" s="97" t="s">
        <v>135</v>
      </c>
      <c r="B229" s="98"/>
      <c r="C229" s="97" t="s">
        <v>25</v>
      </c>
      <c r="D229" s="110" t="n">
        <v>-43.67</v>
      </c>
    </row>
    <row r="230" customFormat="false" ht="12.8" hidden="false" customHeight="false" outlineLevel="0" collapsed="false">
      <c r="A230" s="99" t="s">
        <v>136</v>
      </c>
      <c r="B230" s="100"/>
      <c r="C230" s="99" t="s">
        <v>137</v>
      </c>
      <c r="D230" s="100"/>
    </row>
    <row r="231" customFormat="false" ht="12.8" hidden="false" customHeight="false" outlineLevel="0" collapsed="false">
      <c r="A231" s="99" t="s">
        <v>138</v>
      </c>
      <c r="B231" s="100"/>
      <c r="C231" s="99" t="s">
        <v>139</v>
      </c>
      <c r="D231" s="100"/>
    </row>
    <row r="232" customFormat="false" ht="12.8" hidden="false" customHeight="false" outlineLevel="0" collapsed="false">
      <c r="A232" s="99" t="s">
        <v>131</v>
      </c>
      <c r="B232" s="100" t="n">
        <v>235.31</v>
      </c>
      <c r="C232" s="99" t="s">
        <v>133</v>
      </c>
      <c r="D232" s="100" t="n">
        <v>-2</v>
      </c>
    </row>
    <row r="233" customFormat="false" ht="12.8" hidden="false" customHeight="false" outlineLevel="0" collapsed="false">
      <c r="A233" s="99"/>
      <c r="B233" s="100"/>
      <c r="C233" s="99" t="s">
        <v>142</v>
      </c>
      <c r="D233" s="100" t="n">
        <v>-38.65</v>
      </c>
    </row>
    <row r="234" customFormat="false" ht="12.8" hidden="false" customHeight="false" outlineLevel="0" collapsed="false">
      <c r="A234" s="99"/>
      <c r="B234" s="100"/>
      <c r="C234" s="99" t="s">
        <v>143</v>
      </c>
      <c r="D234" s="100" t="n">
        <v>-72.7</v>
      </c>
    </row>
    <row r="235" customFormat="false" ht="12.8" hidden="false" customHeight="false" outlineLevel="0" collapsed="false">
      <c r="A235" s="99"/>
      <c r="B235" s="100"/>
      <c r="C235" s="99" t="s">
        <v>144</v>
      </c>
      <c r="D235" s="100" t="n">
        <v>-97.99</v>
      </c>
    </row>
    <row r="236" customFormat="false" ht="12.8" hidden="false" customHeight="false" outlineLevel="0" collapsed="false">
      <c r="A236" s="99"/>
      <c r="B236" s="100"/>
      <c r="C236" s="99"/>
      <c r="D236" s="100"/>
    </row>
    <row r="237" customFormat="false" ht="12.8" hidden="false" customHeight="false" outlineLevel="0" collapsed="false">
      <c r="A237" s="99"/>
      <c r="B237" s="100"/>
      <c r="C237" s="99"/>
      <c r="D237" s="100"/>
    </row>
    <row r="238" customFormat="false" ht="12.8" hidden="false" customHeight="false" outlineLevel="0" collapsed="false">
      <c r="A238" s="99"/>
      <c r="B238" s="100"/>
      <c r="C238" s="99"/>
      <c r="D238" s="100"/>
    </row>
    <row r="239" customFormat="false" ht="12.8" hidden="false" customHeight="false" outlineLevel="0" collapsed="false">
      <c r="A239" s="114" t="s">
        <v>99</v>
      </c>
      <c r="B239" s="115" t="n">
        <f aca="false">SUM(B229:B238)</f>
        <v>235.31</v>
      </c>
      <c r="C239" s="114" t="s">
        <v>100</v>
      </c>
      <c r="D239" s="115" t="n">
        <f aca="false">SUM(D229:D238)</f>
        <v>-255.01</v>
      </c>
    </row>
    <row r="240" customFormat="false" ht="12.8" hidden="false" customHeight="false" outlineLevel="0" collapsed="false">
      <c r="A240" s="116"/>
      <c r="B240" s="116"/>
      <c r="C240" s="117" t="s">
        <v>104</v>
      </c>
      <c r="D240" s="115" t="n">
        <f aca="false">SUM(B239+D239)</f>
        <v>-19.7</v>
      </c>
    </row>
    <row r="241" customFormat="false" ht="12.8" hidden="false" customHeight="false" outlineLevel="0" collapsed="false">
      <c r="A241" s="117" t="s">
        <v>112</v>
      </c>
      <c r="B241" s="117"/>
      <c r="C241" s="116"/>
      <c r="D241" s="118" t="n">
        <f aca="false">SUM(D240+D225)</f>
        <v>1.13686837721616E-013</v>
      </c>
    </row>
    <row r="242" customFormat="false" ht="24.45" hidden="false" customHeight="false" outlineLevel="0" collapsed="false">
      <c r="A242" s="112" t="s">
        <v>145</v>
      </c>
      <c r="B242" s="112"/>
      <c r="C242" s="112"/>
      <c r="D242" s="112"/>
    </row>
    <row r="243" customFormat="false" ht="12.8" hidden="false" customHeight="false" outlineLevel="0" collapsed="false">
      <c r="A243" s="113" t="s">
        <v>84</v>
      </c>
      <c r="B243" s="113"/>
      <c r="C243" s="113" t="s">
        <v>85</v>
      </c>
      <c r="D243" s="113"/>
    </row>
    <row r="244" customFormat="false" ht="12.8" hidden="false" customHeight="false" outlineLevel="0" collapsed="false">
      <c r="A244" s="113" t="s">
        <v>86</v>
      </c>
      <c r="B244" s="113" t="s">
        <v>84</v>
      </c>
      <c r="C244" s="113" t="s">
        <v>87</v>
      </c>
      <c r="D244" s="113" t="s">
        <v>88</v>
      </c>
    </row>
    <row r="245" customFormat="false" ht="12.8" hidden="false" customHeight="false" outlineLevel="0" collapsed="false">
      <c r="A245" s="97" t="s">
        <v>135</v>
      </c>
      <c r="B245" s="98"/>
      <c r="C245" s="97" t="s">
        <v>25</v>
      </c>
      <c r="D245" s="110" t="n">
        <v>-47.17</v>
      </c>
    </row>
    <row r="246" customFormat="false" ht="12.8" hidden="false" customHeight="false" outlineLevel="0" collapsed="false">
      <c r="A246" s="99" t="s">
        <v>136</v>
      </c>
      <c r="B246" s="100"/>
      <c r="C246" s="99" t="s">
        <v>137</v>
      </c>
      <c r="D246" s="100"/>
    </row>
    <row r="247" customFormat="false" ht="12.8" hidden="false" customHeight="false" outlineLevel="0" collapsed="false">
      <c r="A247" s="99" t="s">
        <v>138</v>
      </c>
      <c r="B247" s="100"/>
      <c r="C247" s="99" t="s">
        <v>139</v>
      </c>
      <c r="D247" s="100"/>
    </row>
    <row r="248" customFormat="false" ht="12.8" hidden="false" customHeight="false" outlineLevel="0" collapsed="false">
      <c r="A248" s="99" t="s">
        <v>131</v>
      </c>
      <c r="B248" s="100" t="n">
        <v>50</v>
      </c>
      <c r="C248" s="99" t="s">
        <v>133</v>
      </c>
      <c r="D248" s="100"/>
    </row>
    <row r="249" customFormat="false" ht="12.8" hidden="false" customHeight="false" outlineLevel="0" collapsed="false">
      <c r="A249" s="99"/>
      <c r="B249" s="100"/>
      <c r="C249" s="99" t="s">
        <v>142</v>
      </c>
      <c r="D249" s="100"/>
    </row>
    <row r="250" customFormat="false" ht="12.8" hidden="false" customHeight="false" outlineLevel="0" collapsed="false">
      <c r="A250" s="99"/>
      <c r="B250" s="100"/>
      <c r="C250" s="99" t="s">
        <v>143</v>
      </c>
      <c r="D250" s="100"/>
    </row>
    <row r="251" customFormat="false" ht="12.8" hidden="false" customHeight="false" outlineLevel="0" collapsed="false">
      <c r="A251" s="99"/>
      <c r="B251" s="100"/>
      <c r="C251" s="99" t="s">
        <v>144</v>
      </c>
      <c r="D251" s="100"/>
    </row>
    <row r="252" customFormat="false" ht="12.8" hidden="false" customHeight="false" outlineLevel="0" collapsed="false">
      <c r="A252" s="99"/>
      <c r="B252" s="100"/>
      <c r="C252" s="99"/>
      <c r="D252" s="100"/>
    </row>
    <row r="253" customFormat="false" ht="12.8" hidden="false" customHeight="false" outlineLevel="0" collapsed="false">
      <c r="A253" s="99"/>
      <c r="B253" s="100"/>
      <c r="C253" s="99"/>
      <c r="D253" s="100"/>
    </row>
    <row r="254" customFormat="false" ht="12.8" hidden="false" customHeight="false" outlineLevel="0" collapsed="false">
      <c r="A254" s="99"/>
      <c r="B254" s="100"/>
      <c r="C254" s="99"/>
      <c r="D254" s="100"/>
    </row>
    <row r="255" customFormat="false" ht="12.8" hidden="false" customHeight="false" outlineLevel="0" collapsed="false">
      <c r="A255" s="114" t="s">
        <v>99</v>
      </c>
      <c r="B255" s="115" t="n">
        <f aca="false">SUM(B245:B254)</f>
        <v>50</v>
      </c>
      <c r="C255" s="114" t="s">
        <v>100</v>
      </c>
      <c r="D255" s="115" t="n">
        <f aca="false">SUM(D245:D254)</f>
        <v>-47.17</v>
      </c>
    </row>
    <row r="256" customFormat="false" ht="12.8" hidden="false" customHeight="false" outlineLevel="0" collapsed="false">
      <c r="A256" s="116"/>
      <c r="B256" s="116"/>
      <c r="C256" s="117" t="s">
        <v>104</v>
      </c>
      <c r="D256" s="115" t="n">
        <f aca="false">SUM(B255+D255)</f>
        <v>2.83</v>
      </c>
    </row>
    <row r="257" customFormat="false" ht="12.8" hidden="false" customHeight="false" outlineLevel="0" collapsed="false">
      <c r="A257" s="117" t="s">
        <v>112</v>
      </c>
      <c r="B257" s="117"/>
      <c r="C257" s="116"/>
      <c r="D257" s="118" t="n">
        <f aca="false">SUM(D256+D241)</f>
        <v>2.83000000000011</v>
      </c>
    </row>
    <row r="258" customFormat="false" ht="24.45" hidden="false" customHeight="false" outlineLevel="0" collapsed="false">
      <c r="A258" s="112" t="s">
        <v>146</v>
      </c>
      <c r="B258" s="112"/>
      <c r="C258" s="112"/>
      <c r="D258" s="112"/>
    </row>
    <row r="259" customFormat="false" ht="12.8" hidden="false" customHeight="false" outlineLevel="0" collapsed="false">
      <c r="A259" s="113" t="s">
        <v>84</v>
      </c>
      <c r="B259" s="113"/>
      <c r="C259" s="113" t="s">
        <v>85</v>
      </c>
      <c r="D259" s="113"/>
    </row>
    <row r="260" customFormat="false" ht="12.8" hidden="false" customHeight="false" outlineLevel="0" collapsed="false">
      <c r="A260" s="113" t="s">
        <v>86</v>
      </c>
      <c r="B260" s="113" t="s">
        <v>84</v>
      </c>
      <c r="C260" s="113" t="s">
        <v>87</v>
      </c>
      <c r="D260" s="113" t="s">
        <v>88</v>
      </c>
    </row>
    <row r="261" customFormat="false" ht="12.8" hidden="false" customHeight="false" outlineLevel="0" collapsed="false">
      <c r="A261" s="97" t="s">
        <v>135</v>
      </c>
      <c r="B261" s="98"/>
      <c r="C261" s="97" t="s">
        <v>25</v>
      </c>
      <c r="D261" s="110" t="n">
        <v>-37.54</v>
      </c>
    </row>
    <row r="262" customFormat="false" ht="12.8" hidden="false" customHeight="false" outlineLevel="0" collapsed="false">
      <c r="A262" s="99" t="s">
        <v>136</v>
      </c>
      <c r="B262" s="100" t="n">
        <v>0</v>
      </c>
      <c r="C262" s="99" t="s">
        <v>137</v>
      </c>
      <c r="D262" s="100"/>
    </row>
    <row r="263" customFormat="false" ht="12.8" hidden="false" customHeight="false" outlineLevel="0" collapsed="false">
      <c r="A263" s="99" t="s">
        <v>138</v>
      </c>
      <c r="B263" s="100" t="n">
        <v>172</v>
      </c>
      <c r="C263" s="99" t="s">
        <v>147</v>
      </c>
      <c r="D263" s="100"/>
    </row>
    <row r="264" customFormat="false" ht="12.8" hidden="false" customHeight="false" outlineLevel="0" collapsed="false">
      <c r="A264" s="99" t="s">
        <v>131</v>
      </c>
      <c r="B264" s="100" t="n">
        <v>50</v>
      </c>
      <c r="C264" s="99" t="s">
        <v>139</v>
      </c>
      <c r="D264" s="100"/>
    </row>
    <row r="265" customFormat="false" ht="12.8" hidden="false" customHeight="false" outlineLevel="0" collapsed="false">
      <c r="A265" s="99" t="s">
        <v>148</v>
      </c>
      <c r="B265" s="100" t="n">
        <v>35.99</v>
      </c>
      <c r="C265" s="99" t="s">
        <v>142</v>
      </c>
      <c r="D265" s="100"/>
    </row>
    <row r="266" customFormat="false" ht="12.8" hidden="false" customHeight="false" outlineLevel="0" collapsed="false">
      <c r="A266" s="99"/>
      <c r="B266" s="100"/>
      <c r="C266" s="99" t="s">
        <v>149</v>
      </c>
      <c r="D266" s="100" t="n">
        <v>-35.99</v>
      </c>
    </row>
    <row r="267" customFormat="false" ht="12.8" hidden="false" customHeight="false" outlineLevel="0" collapsed="false">
      <c r="A267" s="99"/>
      <c r="B267" s="100"/>
      <c r="C267" s="99"/>
      <c r="D267" s="100"/>
    </row>
    <row r="268" customFormat="false" ht="12.8" hidden="false" customHeight="false" outlineLevel="0" collapsed="false">
      <c r="A268" s="99"/>
      <c r="B268" s="100"/>
      <c r="C268" s="99" t="s">
        <v>148</v>
      </c>
      <c r="D268" s="100" t="n">
        <v>-35.99</v>
      </c>
    </row>
    <row r="269" customFormat="false" ht="12.8" hidden="false" customHeight="false" outlineLevel="0" collapsed="false">
      <c r="A269" s="99"/>
      <c r="B269" s="100"/>
      <c r="C269" s="99" t="s">
        <v>150</v>
      </c>
      <c r="D269" s="100" t="n">
        <v>-15.9</v>
      </c>
    </row>
    <row r="270" customFormat="false" ht="12.8" hidden="false" customHeight="false" outlineLevel="0" collapsed="false">
      <c r="A270" s="99"/>
      <c r="B270" s="100"/>
      <c r="C270" s="99" t="s">
        <v>151</v>
      </c>
      <c r="D270" s="100" t="n">
        <v>-36.98</v>
      </c>
    </row>
    <row r="271" customFormat="false" ht="12.8" hidden="false" customHeight="false" outlineLevel="0" collapsed="false">
      <c r="A271" s="114" t="s">
        <v>99</v>
      </c>
      <c r="B271" s="115" t="n">
        <f aca="false">SUM(B261:B270)</f>
        <v>257.99</v>
      </c>
      <c r="C271" s="114" t="s">
        <v>100</v>
      </c>
      <c r="D271" s="115" t="n">
        <f aca="false">SUM(D261:D270)</f>
        <v>-162.4</v>
      </c>
    </row>
    <row r="272" customFormat="false" ht="12.8" hidden="false" customHeight="false" outlineLevel="0" collapsed="false">
      <c r="A272" s="117" t="s">
        <v>139</v>
      </c>
      <c r="B272" s="119" t="n">
        <f aca="false">SUM(1272.79-B264-D264)</f>
        <v>1222.79</v>
      </c>
      <c r="C272" s="117" t="s">
        <v>104</v>
      </c>
      <c r="D272" s="115" t="n">
        <f aca="false">SUM(B271+D271)</f>
        <v>95.59</v>
      </c>
    </row>
    <row r="273" customFormat="false" ht="12.8" hidden="false" customHeight="false" outlineLevel="0" collapsed="false">
      <c r="A273" s="117"/>
      <c r="B273" s="117"/>
      <c r="C273" s="117" t="s">
        <v>152</v>
      </c>
      <c r="D273" s="118" t="n">
        <f aca="false">SUM(D272+D257)</f>
        <v>98.4200000000001</v>
      </c>
    </row>
    <row r="274" customFormat="false" ht="24.45" hidden="false" customHeight="false" outlineLevel="0" collapsed="false">
      <c r="A274" s="112" t="s">
        <v>153</v>
      </c>
      <c r="B274" s="112"/>
      <c r="C274" s="112"/>
      <c r="D274" s="112"/>
    </row>
    <row r="275" customFormat="false" ht="12.8" hidden="false" customHeight="false" outlineLevel="0" collapsed="false">
      <c r="A275" s="113" t="s">
        <v>84</v>
      </c>
      <c r="B275" s="113"/>
      <c r="C275" s="113" t="s">
        <v>85</v>
      </c>
      <c r="D275" s="113"/>
    </row>
    <row r="276" customFormat="false" ht="12.8" hidden="false" customHeight="false" outlineLevel="0" collapsed="false">
      <c r="A276" s="113" t="s">
        <v>86</v>
      </c>
      <c r="B276" s="113" t="s">
        <v>84</v>
      </c>
      <c r="C276" s="113" t="s">
        <v>87</v>
      </c>
      <c r="D276" s="113" t="s">
        <v>88</v>
      </c>
    </row>
    <row r="277" customFormat="false" ht="12.8" hidden="false" customHeight="false" outlineLevel="0" collapsed="false">
      <c r="A277" s="97" t="s">
        <v>135</v>
      </c>
      <c r="B277" s="98"/>
      <c r="C277" s="97" t="s">
        <v>25</v>
      </c>
      <c r="D277" s="110" t="s">
        <v>154</v>
      </c>
    </row>
    <row r="278" customFormat="false" ht="12.8" hidden="false" customHeight="false" outlineLevel="0" collapsed="false">
      <c r="A278" s="99" t="s">
        <v>136</v>
      </c>
      <c r="B278" s="100" t="n">
        <v>0</v>
      </c>
      <c r="C278" s="99" t="s">
        <v>137</v>
      </c>
      <c r="D278" s="100"/>
    </row>
    <row r="279" customFormat="false" ht="12.8" hidden="false" customHeight="false" outlineLevel="0" collapsed="false">
      <c r="A279" s="99" t="s">
        <v>138</v>
      </c>
      <c r="B279" s="100"/>
      <c r="C279" s="99" t="s">
        <v>147</v>
      </c>
      <c r="D279" s="100"/>
    </row>
    <row r="280" customFormat="false" ht="12.8" hidden="false" customHeight="false" outlineLevel="0" collapsed="false">
      <c r="A280" s="99" t="s">
        <v>131</v>
      </c>
      <c r="B280" s="100"/>
      <c r="C280" s="99" t="s">
        <v>139</v>
      </c>
      <c r="D280" s="100"/>
    </row>
    <row r="281" customFormat="false" ht="12.8" hidden="false" customHeight="false" outlineLevel="0" collapsed="false">
      <c r="A281" s="99" t="s">
        <v>148</v>
      </c>
      <c r="B281" s="100"/>
      <c r="C281" s="99" t="s">
        <v>142</v>
      </c>
      <c r="D281" s="100"/>
    </row>
    <row r="282" customFormat="false" ht="12.8" hidden="false" customHeight="false" outlineLevel="0" collapsed="false">
      <c r="A282" s="99"/>
      <c r="B282" s="100"/>
      <c r="C282" s="99" t="s">
        <v>149</v>
      </c>
      <c r="D282" s="100"/>
    </row>
    <row r="283" customFormat="false" ht="12.8" hidden="false" customHeight="false" outlineLevel="0" collapsed="false">
      <c r="A283" s="99"/>
      <c r="B283" s="100"/>
      <c r="C283" s="99" t="s">
        <v>155</v>
      </c>
      <c r="D283" s="100" t="n">
        <v>-16</v>
      </c>
    </row>
    <row r="284" customFormat="false" ht="12.8" hidden="false" customHeight="false" outlineLevel="0" collapsed="false">
      <c r="A284" s="99"/>
      <c r="B284" s="100"/>
      <c r="C284" s="99"/>
      <c r="D284" s="100"/>
    </row>
    <row r="285" customFormat="false" ht="12.8" hidden="false" customHeight="false" outlineLevel="0" collapsed="false">
      <c r="A285" s="99"/>
      <c r="B285" s="100"/>
      <c r="C285" s="99" t="s">
        <v>148</v>
      </c>
      <c r="D285" s="100"/>
    </row>
    <row r="286" customFormat="false" ht="12.8" hidden="false" customHeight="false" outlineLevel="0" collapsed="false">
      <c r="A286" s="99"/>
      <c r="B286" s="100"/>
      <c r="C286" s="99" t="s">
        <v>150</v>
      </c>
      <c r="D286" s="100"/>
    </row>
    <row r="287" customFormat="false" ht="12.8" hidden="false" customHeight="false" outlineLevel="0" collapsed="false">
      <c r="A287" s="99"/>
      <c r="B287" s="100"/>
      <c r="C287" s="99" t="s">
        <v>151</v>
      </c>
      <c r="D287" s="100"/>
    </row>
    <row r="288" customFormat="false" ht="12.8" hidden="false" customHeight="false" outlineLevel="0" collapsed="false">
      <c r="A288" s="114" t="s">
        <v>99</v>
      </c>
      <c r="B288" s="115" t="n">
        <f aca="false">SUM(B277:B287)</f>
        <v>0</v>
      </c>
      <c r="C288" s="114" t="s">
        <v>100</v>
      </c>
      <c r="D288" s="115" t="n">
        <f aca="false">SUM(D277:D287)</f>
        <v>-16</v>
      </c>
    </row>
    <row r="289" customFormat="false" ht="12.8" hidden="false" customHeight="false" outlineLevel="0" collapsed="false">
      <c r="A289" s="117" t="s">
        <v>139</v>
      </c>
      <c r="B289" s="119" t="n">
        <f aca="false">SUM(B272-B280-D280)</f>
        <v>1222.79</v>
      </c>
      <c r="C289" s="117" t="s">
        <v>104</v>
      </c>
      <c r="D289" s="115" t="n">
        <f aca="false">SUM(B288+D288)</f>
        <v>-16</v>
      </c>
    </row>
    <row r="290" customFormat="false" ht="12.8" hidden="false" customHeight="false" outlineLevel="0" collapsed="false">
      <c r="A290" s="117"/>
      <c r="B290" s="117"/>
      <c r="C290" s="117" t="s">
        <v>152</v>
      </c>
      <c r="D290" s="118" t="n">
        <f aca="false">SUM(D289+D273)</f>
        <v>82.4200000000001</v>
      </c>
    </row>
    <row r="291" customFormat="false" ht="24.45" hidden="false" customHeight="false" outlineLevel="0" collapsed="false">
      <c r="A291" s="112" t="s">
        <v>156</v>
      </c>
      <c r="B291" s="112"/>
      <c r="C291" s="112"/>
      <c r="D291" s="112"/>
    </row>
    <row r="292" customFormat="false" ht="12.8" hidden="false" customHeight="false" outlineLevel="0" collapsed="false">
      <c r="A292" s="113" t="s">
        <v>84</v>
      </c>
      <c r="B292" s="113"/>
      <c r="C292" s="113" t="s">
        <v>85</v>
      </c>
      <c r="D292" s="113"/>
    </row>
    <row r="293" customFormat="false" ht="12.8" hidden="false" customHeight="false" outlineLevel="0" collapsed="false">
      <c r="A293" s="113" t="s">
        <v>86</v>
      </c>
      <c r="B293" s="113" t="s">
        <v>84</v>
      </c>
      <c r="C293" s="113" t="s">
        <v>87</v>
      </c>
      <c r="D293" s="113" t="s">
        <v>88</v>
      </c>
    </row>
    <row r="294" customFormat="false" ht="12.8" hidden="false" customHeight="false" outlineLevel="0" collapsed="false">
      <c r="A294" s="97" t="s">
        <v>135</v>
      </c>
      <c r="B294" s="98"/>
      <c r="C294" s="97" t="s">
        <v>25</v>
      </c>
      <c r="D294" s="110" t="s">
        <v>154</v>
      </c>
    </row>
    <row r="295" customFormat="false" ht="12.8" hidden="false" customHeight="false" outlineLevel="0" collapsed="false">
      <c r="A295" s="99" t="s">
        <v>136</v>
      </c>
      <c r="B295" s="100" t="n">
        <v>0</v>
      </c>
      <c r="C295" s="99" t="s">
        <v>137</v>
      </c>
      <c r="D295" s="100"/>
    </row>
    <row r="296" customFormat="false" ht="12.8" hidden="false" customHeight="false" outlineLevel="0" collapsed="false">
      <c r="A296" s="99" t="s">
        <v>138</v>
      </c>
      <c r="B296" s="100"/>
      <c r="C296" s="99" t="s">
        <v>147</v>
      </c>
      <c r="D296" s="100"/>
    </row>
    <row r="297" customFormat="false" ht="12.8" hidden="false" customHeight="false" outlineLevel="0" collapsed="false">
      <c r="A297" s="99" t="s">
        <v>131</v>
      </c>
      <c r="B297" s="100"/>
      <c r="C297" s="99" t="s">
        <v>139</v>
      </c>
      <c r="D297" s="100"/>
    </row>
    <row r="298" customFormat="false" ht="12.8" hidden="false" customHeight="false" outlineLevel="0" collapsed="false">
      <c r="A298" s="99" t="s">
        <v>148</v>
      </c>
      <c r="B298" s="100"/>
      <c r="C298" s="99" t="s">
        <v>142</v>
      </c>
      <c r="D298" s="100"/>
    </row>
    <row r="299" customFormat="false" ht="12.8" hidden="false" customHeight="false" outlineLevel="0" collapsed="false">
      <c r="A299" s="99"/>
      <c r="B299" s="100"/>
      <c r="C299" s="99" t="s">
        <v>149</v>
      </c>
      <c r="D299" s="100"/>
    </row>
    <row r="300" customFormat="false" ht="12.8" hidden="false" customHeight="false" outlineLevel="0" collapsed="false">
      <c r="A300" s="99"/>
      <c r="B300" s="100"/>
      <c r="C300" s="99" t="s">
        <v>155</v>
      </c>
      <c r="D300" s="100"/>
    </row>
    <row r="301" customFormat="false" ht="12.8" hidden="false" customHeight="false" outlineLevel="0" collapsed="false">
      <c r="A301" s="99"/>
      <c r="B301" s="100"/>
      <c r="C301" s="99" t="s">
        <v>97</v>
      </c>
      <c r="D301" s="100" t="n">
        <v>-35</v>
      </c>
    </row>
    <row r="302" customFormat="false" ht="12.8" hidden="false" customHeight="false" outlineLevel="0" collapsed="false">
      <c r="A302" s="99"/>
      <c r="B302" s="100"/>
      <c r="C302" s="99" t="s">
        <v>148</v>
      </c>
      <c r="D302" s="100"/>
    </row>
    <row r="303" customFormat="false" ht="12.8" hidden="false" customHeight="false" outlineLevel="0" collapsed="false">
      <c r="A303" s="99"/>
      <c r="B303" s="100"/>
      <c r="C303" s="99" t="s">
        <v>150</v>
      </c>
      <c r="D303" s="100"/>
    </row>
    <row r="304" customFormat="false" ht="12.8" hidden="false" customHeight="false" outlineLevel="0" collapsed="false">
      <c r="A304" s="99"/>
      <c r="B304" s="100"/>
      <c r="C304" s="99" t="s">
        <v>151</v>
      </c>
      <c r="D304" s="100"/>
    </row>
    <row r="305" customFormat="false" ht="12.8" hidden="false" customHeight="false" outlineLevel="0" collapsed="false">
      <c r="A305" s="114" t="s">
        <v>99</v>
      </c>
      <c r="B305" s="115" t="n">
        <f aca="false">SUM(B294:B304)</f>
        <v>0</v>
      </c>
      <c r="C305" s="114" t="s">
        <v>100</v>
      </c>
      <c r="D305" s="115" t="n">
        <f aca="false">SUM(D294:D304)</f>
        <v>-35</v>
      </c>
    </row>
    <row r="306" customFormat="false" ht="12.8" hidden="false" customHeight="false" outlineLevel="0" collapsed="false">
      <c r="A306" s="117" t="s">
        <v>139</v>
      </c>
      <c r="B306" s="119" t="n">
        <f aca="false">SUM(B289-B297-D297)</f>
        <v>1222.79</v>
      </c>
      <c r="C306" s="117" t="s">
        <v>104</v>
      </c>
      <c r="D306" s="115" t="n">
        <f aca="false">SUM(B305+D305)</f>
        <v>-35</v>
      </c>
    </row>
    <row r="307" customFormat="false" ht="12.8" hidden="false" customHeight="false" outlineLevel="0" collapsed="false">
      <c r="A307" s="117"/>
      <c r="B307" s="117"/>
      <c r="C307" s="117" t="s">
        <v>152</v>
      </c>
      <c r="D307" s="118" t="n">
        <f aca="false">SUM(D306+D290)</f>
        <v>47.4200000000001</v>
      </c>
    </row>
    <row r="308" customFormat="false" ht="24.45" hidden="false" customHeight="false" outlineLevel="0" collapsed="false">
      <c r="A308" s="112" t="s">
        <v>157</v>
      </c>
      <c r="B308" s="112"/>
      <c r="C308" s="112"/>
      <c r="D308" s="112"/>
    </row>
    <row r="309" customFormat="false" ht="12.8" hidden="false" customHeight="false" outlineLevel="0" collapsed="false">
      <c r="A309" s="113" t="s">
        <v>84</v>
      </c>
      <c r="B309" s="113"/>
      <c r="C309" s="113" t="s">
        <v>85</v>
      </c>
      <c r="D309" s="113"/>
    </row>
    <row r="310" customFormat="false" ht="12.8" hidden="false" customHeight="false" outlineLevel="0" collapsed="false">
      <c r="A310" s="113" t="s">
        <v>86</v>
      </c>
      <c r="B310" s="113" t="s">
        <v>84</v>
      </c>
      <c r="C310" s="113" t="s">
        <v>87</v>
      </c>
      <c r="D310" s="113" t="s">
        <v>88</v>
      </c>
    </row>
    <row r="311" customFormat="false" ht="12.8" hidden="false" customHeight="false" outlineLevel="0" collapsed="false">
      <c r="A311" s="97" t="s">
        <v>148</v>
      </c>
      <c r="B311" s="98" t="n">
        <v>60</v>
      </c>
      <c r="C311" s="97" t="s">
        <v>25</v>
      </c>
      <c r="D311" s="110" t="n">
        <v>-34.56</v>
      </c>
    </row>
    <row r="312" customFormat="false" ht="12.8" hidden="false" customHeight="false" outlineLevel="0" collapsed="false">
      <c r="A312" s="99" t="s">
        <v>131</v>
      </c>
      <c r="B312" s="100" t="n">
        <v>66</v>
      </c>
      <c r="C312" s="99"/>
      <c r="D312" s="100"/>
    </row>
    <row r="313" customFormat="false" ht="12.8" hidden="false" customHeight="false" outlineLevel="0" collapsed="false">
      <c r="A313" s="99"/>
      <c r="B313" s="100"/>
      <c r="C313" s="99"/>
      <c r="D313" s="100"/>
    </row>
    <row r="314" customFormat="false" ht="12.8" hidden="false" customHeight="false" outlineLevel="0" collapsed="false">
      <c r="A314" s="99"/>
      <c r="B314" s="100"/>
      <c r="C314" s="99"/>
      <c r="D314" s="100"/>
    </row>
    <row r="315" customFormat="false" ht="12.8" hidden="false" customHeight="false" outlineLevel="0" collapsed="false">
      <c r="A315" s="99"/>
      <c r="B315" s="100"/>
      <c r="C315" s="99"/>
      <c r="D315" s="100"/>
    </row>
    <row r="316" customFormat="false" ht="12.8" hidden="false" customHeight="false" outlineLevel="0" collapsed="false">
      <c r="A316" s="99"/>
      <c r="B316" s="100"/>
      <c r="C316" s="120" t="s">
        <v>158</v>
      </c>
      <c r="D316" s="100" t="n">
        <v>-66</v>
      </c>
    </row>
    <row r="317" customFormat="false" ht="12.8" hidden="false" customHeight="false" outlineLevel="0" collapsed="false">
      <c r="A317" s="99"/>
      <c r="B317" s="100"/>
      <c r="C317" s="99"/>
      <c r="D317" s="100"/>
    </row>
    <row r="318" customFormat="false" ht="12.8" hidden="false" customHeight="false" outlineLevel="0" collapsed="false">
      <c r="A318" s="99"/>
      <c r="B318" s="100"/>
      <c r="C318" s="99" t="s">
        <v>159</v>
      </c>
      <c r="D318" s="100" t="n">
        <v>-60</v>
      </c>
    </row>
    <row r="319" customFormat="false" ht="12.8" hidden="false" customHeight="false" outlineLevel="0" collapsed="false">
      <c r="A319" s="99"/>
      <c r="B319" s="100"/>
      <c r="C319" s="99" t="s">
        <v>160</v>
      </c>
      <c r="D319" s="100" t="n">
        <v>-6.99</v>
      </c>
    </row>
    <row r="320" customFormat="false" ht="12.8" hidden="false" customHeight="false" outlineLevel="0" collapsed="false">
      <c r="A320" s="99"/>
      <c r="B320" s="100"/>
      <c r="C320" s="99" t="s">
        <v>48</v>
      </c>
      <c r="D320" s="100"/>
    </row>
    <row r="321" customFormat="false" ht="12.8" hidden="false" customHeight="false" outlineLevel="0" collapsed="false">
      <c r="A321" s="99"/>
      <c r="B321" s="100"/>
      <c r="C321" s="99"/>
      <c r="D321" s="100"/>
    </row>
    <row r="322" customFormat="false" ht="12.8" hidden="false" customHeight="false" outlineLevel="0" collapsed="false">
      <c r="A322" s="114" t="s">
        <v>99</v>
      </c>
      <c r="B322" s="115" t="n">
        <f aca="false">SUM(B311:B321)</f>
        <v>126</v>
      </c>
      <c r="C322" s="114" t="s">
        <v>100</v>
      </c>
      <c r="D322" s="115" t="n">
        <f aca="false">SUM(D311:D321)</f>
        <v>-167.55</v>
      </c>
    </row>
    <row r="323" customFormat="false" ht="12.8" hidden="false" customHeight="false" outlineLevel="0" collapsed="false">
      <c r="A323" s="117" t="s">
        <v>139</v>
      </c>
      <c r="B323" s="119" t="n">
        <f aca="false">SUM(B306-B314-D314)</f>
        <v>1222.79</v>
      </c>
      <c r="C323" s="117" t="s">
        <v>104</v>
      </c>
      <c r="D323" s="115" t="n">
        <f aca="false">SUM(B322+D322)</f>
        <v>-41.55</v>
      </c>
    </row>
    <row r="324" customFormat="false" ht="12.8" hidden="false" customHeight="false" outlineLevel="0" collapsed="false">
      <c r="A324" s="117"/>
      <c r="B324" s="117"/>
      <c r="C324" s="117" t="s">
        <v>152</v>
      </c>
      <c r="D324" s="118" t="n">
        <f aca="false">SUM(D323+D307)</f>
        <v>5.8700000000001</v>
      </c>
    </row>
  </sheetData>
  <mergeCells count="61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  <mergeCell ref="A226:D226"/>
    <mergeCell ref="A227:B227"/>
    <mergeCell ref="C227:D227"/>
    <mergeCell ref="A242:D242"/>
    <mergeCell ref="A243:B243"/>
    <mergeCell ref="C243:D243"/>
    <mergeCell ref="A258:D258"/>
    <mergeCell ref="A259:B259"/>
    <mergeCell ref="C259:D259"/>
    <mergeCell ref="A274:D274"/>
    <mergeCell ref="A275:B275"/>
    <mergeCell ref="C275:D275"/>
    <mergeCell ref="A291:D291"/>
    <mergeCell ref="A292:B292"/>
    <mergeCell ref="C292:D292"/>
    <mergeCell ref="A308:D308"/>
    <mergeCell ref="A309:B309"/>
    <mergeCell ref="C309:D309"/>
  </mergeCells>
  <conditionalFormatting sqref="A5:D15 A21:D31 A37:D47 A53:D63 A69:D79 A85:D95 A101:D111 A117:D127 A133:D143 A149:D159 A165:D175 A181:D191 A197:D207 A216:D223 A213:C223 D213:D215 A232:D239 A229:C239 D229:D231 A248:D255 A245:C255 D245:D247 A264:D271 A261:C271 D261:D263 A280:D288 A277:C288 D277:D279 A297:D305 A294:C305 D294:D296 A314:D314 A311:B322 D311:D313 A316:D322 C315:D315 C311:C314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3" min="2" style="1" width="8.97"/>
    <col collapsed="false" customWidth="true" hidden="false" outlineLevel="0" max="4" min="4" style="1" width="9.33"/>
    <col collapsed="false" customWidth="true" hidden="false" outlineLevel="0" max="5" min="5" style="1" width="9.41"/>
    <col collapsed="false" customWidth="true" hidden="false" outlineLevel="0" max="6" min="6" style="1" width="11.75"/>
    <col collapsed="false" customWidth="false" hidden="false" outlineLevel="0" max="7" min="7" style="1" width="11.48"/>
    <col collapsed="false" customWidth="true" hidden="false" outlineLevel="0" max="8" min="8" style="1" width="15.79"/>
    <col collapsed="false" customWidth="true" hidden="false" outlineLevel="0" max="10" min="10" style="1" width="13.19"/>
    <col collapsed="false" customWidth="true" hidden="false" outlineLevel="0" max="11" min="11" style="1" width="12.56"/>
  </cols>
  <sheetData>
    <row r="1" customFormat="false" ht="17.8" hidden="false" customHeight="true" outlineLevel="0" collapsed="false">
      <c r="A1" s="121" t="s">
        <v>161</v>
      </c>
      <c r="B1" s="121"/>
      <c r="C1" s="121"/>
      <c r="D1" s="121"/>
      <c r="E1" s="121"/>
      <c r="F1" s="121"/>
      <c r="G1" s="121"/>
      <c r="H1" s="121"/>
      <c r="I1" s="121"/>
      <c r="J1" s="122" t="n">
        <v>2500</v>
      </c>
      <c r="K1" s="123" t="n">
        <f aca="false">SUM(K35-J1)</f>
        <v>-1178.48</v>
      </c>
    </row>
    <row r="2" customFormat="false" ht="12.8" hidden="false" customHeight="false" outlineLevel="0" collapsed="false">
      <c r="A2" s="121" t="s">
        <v>162</v>
      </c>
      <c r="B2" s="121" t="s">
        <v>163</v>
      </c>
      <c r="C2" s="121" t="s">
        <v>164</v>
      </c>
      <c r="D2" s="121"/>
      <c r="E2" s="121"/>
      <c r="F2" s="121"/>
      <c r="G2" s="121"/>
      <c r="H2" s="121"/>
      <c r="I2" s="121" t="s">
        <v>165</v>
      </c>
      <c r="J2" s="121"/>
      <c r="K2" s="124"/>
    </row>
    <row r="3" customFormat="false" ht="12.8" hidden="false" customHeight="false" outlineLevel="0" collapsed="false">
      <c r="A3" s="121"/>
      <c r="B3" s="121"/>
      <c r="C3" s="121" t="s">
        <v>166</v>
      </c>
      <c r="D3" s="121" t="s">
        <v>167</v>
      </c>
      <c r="E3" s="121" t="s">
        <v>168</v>
      </c>
      <c r="F3" s="121" t="s">
        <v>169</v>
      </c>
      <c r="G3" s="121" t="s">
        <v>170</v>
      </c>
      <c r="H3" s="121" t="s">
        <v>171</v>
      </c>
      <c r="I3" s="121" t="s">
        <v>172</v>
      </c>
      <c r="J3" s="121" t="s">
        <v>173</v>
      </c>
      <c r="K3" s="125" t="s">
        <v>174</v>
      </c>
    </row>
    <row r="4" customFormat="false" ht="12.8" hidden="false" customHeight="false" outlineLevel="0" collapsed="false">
      <c r="A4" s="126" t="n">
        <v>1</v>
      </c>
      <c r="B4" s="126"/>
      <c r="C4" s="121"/>
      <c r="D4" s="121"/>
      <c r="E4" s="121"/>
      <c r="F4" s="121"/>
      <c r="G4" s="121"/>
      <c r="H4" s="121"/>
      <c r="I4" s="121"/>
      <c r="J4" s="121"/>
      <c r="K4" s="125"/>
    </row>
    <row r="5" customFormat="false" ht="12.8" hidden="false" customHeight="false" outlineLevel="0" collapsed="false">
      <c r="A5" s="126" t="n">
        <v>2</v>
      </c>
      <c r="B5" s="126"/>
      <c r="C5" s="127" t="n">
        <v>1</v>
      </c>
      <c r="D5" s="127" t="n">
        <v>0</v>
      </c>
      <c r="E5" s="127" t="n">
        <v>30</v>
      </c>
      <c r="F5" s="127" t="n">
        <v>75.65</v>
      </c>
      <c r="G5" s="127" t="n">
        <f aca="false">SUM(A5:F5)</f>
        <v>108.65</v>
      </c>
      <c r="H5" s="127" t="n">
        <f aca="false">SUM(G5)</f>
        <v>108.65</v>
      </c>
      <c r="I5" s="128" t="n">
        <v>-47.49</v>
      </c>
      <c r="J5" s="127" t="n">
        <f aca="false">SUM(G5+I5)</f>
        <v>61.16</v>
      </c>
      <c r="K5" s="129" t="n">
        <f aca="false">SUM(J5)</f>
        <v>61.16</v>
      </c>
    </row>
    <row r="6" customFormat="false" ht="12.8" hidden="false" customHeight="false" outlineLevel="0" collapsed="false">
      <c r="A6" s="126" t="n">
        <v>3</v>
      </c>
      <c r="B6" s="126"/>
      <c r="C6" s="127" t="n">
        <v>2</v>
      </c>
      <c r="D6" s="127" t="n">
        <v>0</v>
      </c>
      <c r="E6" s="127" t="n">
        <v>5</v>
      </c>
      <c r="F6" s="127" t="n">
        <v>59.5</v>
      </c>
      <c r="G6" s="127" t="n">
        <f aca="false">SUM(C6:F6)</f>
        <v>66.5</v>
      </c>
      <c r="H6" s="127" t="n">
        <f aca="false">SUM(H5+G6)</f>
        <v>175.15</v>
      </c>
      <c r="I6" s="128" t="n">
        <v>-38.5</v>
      </c>
      <c r="J6" s="127" t="n">
        <f aca="false">SUM(G6+I6)</f>
        <v>28</v>
      </c>
      <c r="K6" s="129" t="n">
        <f aca="false">SUM(K5+J6)</f>
        <v>89.16</v>
      </c>
    </row>
    <row r="7" customFormat="false" ht="12.8" hidden="false" customHeight="false" outlineLevel="0" collapsed="false">
      <c r="A7" s="126" t="n">
        <v>4</v>
      </c>
      <c r="B7" s="126"/>
      <c r="C7" s="127" t="n">
        <v>0</v>
      </c>
      <c r="D7" s="127" t="n">
        <v>0</v>
      </c>
      <c r="E7" s="127" t="n">
        <v>10</v>
      </c>
      <c r="F7" s="127" t="n">
        <v>105.25</v>
      </c>
      <c r="G7" s="127" t="n">
        <f aca="false">SUM(C7:F7)</f>
        <v>115.25</v>
      </c>
      <c r="H7" s="127" t="n">
        <f aca="false">SUM(G7+H6)</f>
        <v>290.4</v>
      </c>
      <c r="I7" s="128" t="n">
        <v>0</v>
      </c>
      <c r="J7" s="127" t="n">
        <f aca="false">SUM(G7+I7)</f>
        <v>115.25</v>
      </c>
      <c r="K7" s="129" t="n">
        <f aca="false">SUM(J7+K6)</f>
        <v>204.41</v>
      </c>
    </row>
    <row r="8" customFormat="false" ht="12.8" hidden="false" customHeight="false" outlineLevel="0" collapsed="false">
      <c r="A8" s="126" t="n">
        <v>5</v>
      </c>
      <c r="B8" s="126"/>
      <c r="C8" s="127" t="n">
        <v>0</v>
      </c>
      <c r="D8" s="127" t="n">
        <v>0</v>
      </c>
      <c r="E8" s="127" t="n">
        <v>0</v>
      </c>
      <c r="F8" s="127" t="n">
        <v>0</v>
      </c>
      <c r="G8" s="127" t="n">
        <f aca="false">SUM(C8:F8)</f>
        <v>0</v>
      </c>
      <c r="H8" s="127" t="n">
        <f aca="false">SUM(G8+H7)</f>
        <v>290.4</v>
      </c>
      <c r="I8" s="128" t="n">
        <v>-38.5</v>
      </c>
      <c r="J8" s="127" t="n">
        <f aca="false">SUM(G8+I8)</f>
        <v>-38.5</v>
      </c>
      <c r="K8" s="129" t="n">
        <f aca="false">SUM(J8+K7)</f>
        <v>165.91</v>
      </c>
    </row>
    <row r="9" customFormat="false" ht="12.8" hidden="false" customHeight="false" outlineLevel="0" collapsed="false">
      <c r="A9" s="126" t="n">
        <v>6</v>
      </c>
      <c r="B9" s="126"/>
      <c r="C9" s="127" t="n">
        <v>0</v>
      </c>
      <c r="D9" s="127" t="n">
        <v>0</v>
      </c>
      <c r="E9" s="127" t="n">
        <v>10</v>
      </c>
      <c r="F9" s="127" t="n">
        <v>149.5</v>
      </c>
      <c r="G9" s="127" t="n">
        <f aca="false">SUM(C9:F9)</f>
        <v>159.5</v>
      </c>
      <c r="H9" s="127" t="n">
        <f aca="false">SUM(G9+H8)</f>
        <v>449.9</v>
      </c>
      <c r="I9" s="127" t="n">
        <v>-60.8</v>
      </c>
      <c r="J9" s="127" t="n">
        <f aca="false">SUM(G9+I9)</f>
        <v>98.7</v>
      </c>
      <c r="K9" s="129" t="n">
        <f aca="false">SUM(J9+K8)</f>
        <v>264.61</v>
      </c>
    </row>
    <row r="10" customFormat="false" ht="12.8" hidden="false" customHeight="false" outlineLevel="0" collapsed="false">
      <c r="A10" s="126" t="n">
        <v>7</v>
      </c>
      <c r="B10" s="126"/>
      <c r="C10" s="127" t="n">
        <v>0</v>
      </c>
      <c r="D10" s="127" t="n">
        <v>0</v>
      </c>
      <c r="E10" s="127" t="n">
        <v>10</v>
      </c>
      <c r="F10" s="130" t="n">
        <v>141.8</v>
      </c>
      <c r="G10" s="127" t="n">
        <f aca="false">SUM(C10:F10)</f>
        <v>151.8</v>
      </c>
      <c r="H10" s="127" t="n">
        <f aca="false">SUM(G10+H9)</f>
        <v>601.7</v>
      </c>
      <c r="I10" s="127" t="n">
        <v>-38.5</v>
      </c>
      <c r="J10" s="127" t="n">
        <f aca="false">SUM(G10+I10)</f>
        <v>113.3</v>
      </c>
      <c r="K10" s="129" t="n">
        <f aca="false">SUM(J10+K9)</f>
        <v>377.91</v>
      </c>
    </row>
    <row r="11" customFormat="false" ht="12.8" hidden="false" customHeight="false" outlineLevel="0" collapsed="false">
      <c r="A11" s="126" t="n">
        <v>8</v>
      </c>
      <c r="B11" s="126"/>
      <c r="C11" s="127" t="n">
        <v>0</v>
      </c>
      <c r="D11" s="127" t="n">
        <v>0</v>
      </c>
      <c r="E11" s="127" t="n">
        <v>6</v>
      </c>
      <c r="F11" s="130" t="n">
        <v>143.3</v>
      </c>
      <c r="G11" s="127" t="n">
        <f aca="false">SUM(C11:F11)</f>
        <v>149.3</v>
      </c>
      <c r="H11" s="127" t="n">
        <f aca="false">SUM(G11+H10)</f>
        <v>751</v>
      </c>
      <c r="I11" s="127" t="n">
        <v>-38.5</v>
      </c>
      <c r="J11" s="127" t="n">
        <f aca="false">SUM(G11+I11)</f>
        <v>110.8</v>
      </c>
      <c r="K11" s="129" t="n">
        <f aca="false">SUM(J11+K10)</f>
        <v>488.71</v>
      </c>
    </row>
    <row r="12" customFormat="false" ht="12.8" hidden="false" customHeight="false" outlineLevel="0" collapsed="false">
      <c r="A12" s="126" t="n">
        <v>9</v>
      </c>
      <c r="B12" s="126"/>
      <c r="C12" s="127" t="n">
        <v>0</v>
      </c>
      <c r="D12" s="127" t="n">
        <v>0</v>
      </c>
      <c r="E12" s="127" t="n">
        <v>20</v>
      </c>
      <c r="F12" s="130" t="n">
        <v>120.65</v>
      </c>
      <c r="G12" s="127" t="n">
        <f aca="false">SUM(C12:F12)</f>
        <v>140.65</v>
      </c>
      <c r="H12" s="127" t="n">
        <f aca="false">SUM(G12+H11)</f>
        <v>891.65</v>
      </c>
      <c r="I12" s="127" t="n">
        <v>-38.5</v>
      </c>
      <c r="J12" s="127" t="n">
        <f aca="false">SUM(G12+I12)</f>
        <v>102.15</v>
      </c>
      <c r="K12" s="129" t="n">
        <f aca="false">SUM(J12+K11)</f>
        <v>590.86</v>
      </c>
    </row>
    <row r="13" customFormat="false" ht="12.8" hidden="false" customHeight="false" outlineLevel="0" collapsed="false">
      <c r="A13" s="126" t="n">
        <v>10</v>
      </c>
      <c r="B13" s="126"/>
      <c r="C13" s="127" t="n">
        <v>0</v>
      </c>
      <c r="D13" s="127" t="n">
        <v>0</v>
      </c>
      <c r="E13" s="127" t="n">
        <v>0</v>
      </c>
      <c r="F13" s="127" t="n">
        <v>0</v>
      </c>
      <c r="G13" s="127" t="n">
        <f aca="false">SUM(C13:F13)</f>
        <v>0</v>
      </c>
      <c r="H13" s="127" t="n">
        <f aca="false">SUM(G13+H12)</f>
        <v>891.65</v>
      </c>
      <c r="I13" s="127" t="n">
        <v>0</v>
      </c>
      <c r="J13" s="127" t="n">
        <f aca="false">SUM(G13+I13)</f>
        <v>0</v>
      </c>
      <c r="K13" s="129" t="n">
        <f aca="false">SUM(J13+K12)</f>
        <v>590.86</v>
      </c>
    </row>
    <row r="14" customFormat="false" ht="12.8" hidden="false" customHeight="false" outlineLevel="0" collapsed="false">
      <c r="A14" s="126" t="n">
        <v>11</v>
      </c>
      <c r="B14" s="126"/>
      <c r="C14" s="127" t="n">
        <v>0</v>
      </c>
      <c r="D14" s="127" t="n">
        <v>0</v>
      </c>
      <c r="E14" s="127" t="n">
        <v>37</v>
      </c>
      <c r="F14" s="127" t="n">
        <v>155.85</v>
      </c>
      <c r="G14" s="127" t="n">
        <f aca="false">SUM(C14:F14)</f>
        <v>192.85</v>
      </c>
      <c r="H14" s="127" t="n">
        <f aca="false">SUM(G14+H13)</f>
        <v>1084.5</v>
      </c>
      <c r="I14" s="127" t="n">
        <v>-77</v>
      </c>
      <c r="J14" s="127" t="n">
        <f aca="false">SUM(G14+I14)</f>
        <v>115.85</v>
      </c>
      <c r="K14" s="129" t="n">
        <f aca="false">SUM(J14+K13)</f>
        <v>706.71</v>
      </c>
    </row>
    <row r="15" customFormat="false" ht="12.8" hidden="false" customHeight="false" outlineLevel="0" collapsed="false">
      <c r="A15" s="126" t="n">
        <v>12</v>
      </c>
      <c r="B15" s="126"/>
      <c r="C15" s="127" t="n">
        <v>0</v>
      </c>
      <c r="D15" s="127" t="n">
        <v>0</v>
      </c>
      <c r="E15" s="127" t="n">
        <v>5</v>
      </c>
      <c r="F15" s="127" t="n">
        <v>196.55</v>
      </c>
      <c r="G15" s="127" t="n">
        <f aca="false">SUM(C15:F15)</f>
        <v>201.55</v>
      </c>
      <c r="H15" s="127" t="n">
        <f aca="false">SUM(G15+H14)</f>
        <v>1286.05</v>
      </c>
      <c r="I15" s="127" t="n">
        <v>-38.5</v>
      </c>
      <c r="J15" s="127" t="n">
        <f aca="false">SUM(G15+I15)</f>
        <v>163.05</v>
      </c>
      <c r="K15" s="129" t="n">
        <f aca="false">SUM(J15+K14)</f>
        <v>869.76</v>
      </c>
    </row>
    <row r="16" customFormat="false" ht="12.8" hidden="false" customHeight="false" outlineLevel="0" collapsed="false">
      <c r="A16" s="126" t="n">
        <v>13</v>
      </c>
      <c r="B16" s="126"/>
      <c r="C16" s="127" t="n">
        <v>0</v>
      </c>
      <c r="D16" s="127" t="n">
        <v>0</v>
      </c>
      <c r="E16" s="127" t="n">
        <v>0</v>
      </c>
      <c r="F16" s="127" t="n">
        <v>90.8</v>
      </c>
      <c r="G16" s="127" t="n">
        <f aca="false">SUM(C16:F16)</f>
        <v>90.8</v>
      </c>
      <c r="H16" s="127" t="n">
        <f aca="false">SUM(G16+H15)</f>
        <v>1376.85</v>
      </c>
      <c r="I16" s="127" t="n">
        <v>-41.5</v>
      </c>
      <c r="J16" s="127" t="n">
        <f aca="false">SUM(G16+I16)</f>
        <v>49.3</v>
      </c>
      <c r="K16" s="129" t="n">
        <f aca="false">SUM(J16+K15)</f>
        <v>919.06</v>
      </c>
    </row>
    <row r="17" customFormat="false" ht="12.8" hidden="false" customHeight="false" outlineLevel="0" collapsed="false">
      <c r="A17" s="126" t="n">
        <v>14</v>
      </c>
      <c r="B17" s="126"/>
      <c r="C17" s="127" t="n">
        <v>0</v>
      </c>
      <c r="D17" s="127" t="n">
        <v>0</v>
      </c>
      <c r="E17" s="127" t="n">
        <v>14</v>
      </c>
      <c r="F17" s="127" t="n">
        <v>147.5</v>
      </c>
      <c r="G17" s="127" t="n">
        <f aca="false">SUM(C17:F17)</f>
        <v>161.5</v>
      </c>
      <c r="H17" s="127" t="n">
        <f aca="false">SUM(G17+H16)</f>
        <v>1538.35</v>
      </c>
      <c r="I17" s="127" t="n">
        <v>-38.5</v>
      </c>
      <c r="J17" s="127" t="n">
        <f aca="false">SUM(G17+I17)</f>
        <v>123</v>
      </c>
      <c r="K17" s="129" t="n">
        <f aca="false">SUM(J17+K16)</f>
        <v>1042.06</v>
      </c>
    </row>
    <row r="18" customFormat="false" ht="12.8" hidden="false" customHeight="false" outlineLevel="0" collapsed="false">
      <c r="A18" s="126" t="n">
        <v>15</v>
      </c>
      <c r="B18" s="126"/>
      <c r="C18" s="127" t="n">
        <v>0</v>
      </c>
      <c r="D18" s="127" t="n">
        <v>0</v>
      </c>
      <c r="E18" s="127" t="n">
        <v>41.5</v>
      </c>
      <c r="F18" s="127" t="n">
        <v>21.95</v>
      </c>
      <c r="G18" s="127" t="n">
        <f aca="false">SUM(C18:F18)</f>
        <v>63.45</v>
      </c>
      <c r="H18" s="127" t="n">
        <f aca="false">SUM(G18+H17)</f>
        <v>1601.8</v>
      </c>
      <c r="I18" s="127" t="n">
        <v>0</v>
      </c>
      <c r="J18" s="127" t="n">
        <f aca="false">SUM(G18+I18)</f>
        <v>63.45</v>
      </c>
      <c r="K18" s="129" t="n">
        <f aca="false">SUM(J18+K17)</f>
        <v>1105.51</v>
      </c>
    </row>
    <row r="19" customFormat="false" ht="12.8" hidden="false" customHeight="false" outlineLevel="0" collapsed="false">
      <c r="A19" s="126" t="n">
        <v>16</v>
      </c>
      <c r="B19" s="126"/>
      <c r="C19" s="127" t="n">
        <v>0</v>
      </c>
      <c r="D19" s="127" t="n">
        <v>0</v>
      </c>
      <c r="E19" s="127" t="n">
        <v>0</v>
      </c>
      <c r="F19" s="127" t="n">
        <v>0</v>
      </c>
      <c r="G19" s="127" t="n">
        <f aca="false">SUM(C19:F19)</f>
        <v>0</v>
      </c>
      <c r="H19" s="127" t="n">
        <f aca="false">SUM(G19+H18)</f>
        <v>1601.8</v>
      </c>
      <c r="I19" s="127" t="n">
        <v>0</v>
      </c>
      <c r="J19" s="127" t="n">
        <f aca="false">SUM(G19+I19)</f>
        <v>0</v>
      </c>
      <c r="K19" s="129" t="n">
        <f aca="false">SUM(J19+K18)</f>
        <v>1105.51</v>
      </c>
    </row>
    <row r="20" customFormat="false" ht="12.8" hidden="false" customHeight="false" outlineLevel="0" collapsed="false">
      <c r="A20" s="126" t="n">
        <v>17</v>
      </c>
      <c r="B20" s="126"/>
      <c r="C20" s="127" t="n">
        <v>0</v>
      </c>
      <c r="D20" s="127" t="n">
        <v>0</v>
      </c>
      <c r="E20" s="127" t="n">
        <v>0</v>
      </c>
      <c r="F20" s="127" t="n">
        <v>0</v>
      </c>
      <c r="G20" s="127" t="n">
        <f aca="false">SUM(C20:F20)</f>
        <v>0</v>
      </c>
      <c r="H20" s="127" t="n">
        <f aca="false">SUM(G20+H19)</f>
        <v>1601.8</v>
      </c>
      <c r="I20" s="127" t="n">
        <v>0</v>
      </c>
      <c r="J20" s="127" t="n">
        <f aca="false">SUM(G20+I20)</f>
        <v>0</v>
      </c>
      <c r="K20" s="129" t="n">
        <f aca="false">SUM(J20+K19)</f>
        <v>1105.51</v>
      </c>
    </row>
    <row r="21" customFormat="false" ht="12.8" hidden="false" customHeight="false" outlineLevel="0" collapsed="false">
      <c r="A21" s="126" t="n">
        <v>18</v>
      </c>
      <c r="B21" s="126" t="s">
        <v>175</v>
      </c>
      <c r="C21" s="127" t="n">
        <v>0</v>
      </c>
      <c r="D21" s="127" t="n">
        <v>0</v>
      </c>
      <c r="E21" s="127" t="n">
        <v>0</v>
      </c>
      <c r="F21" s="127" t="n">
        <v>0</v>
      </c>
      <c r="G21" s="127" t="n">
        <f aca="false">SUM(C21:F21)</f>
        <v>0</v>
      </c>
      <c r="H21" s="127" t="n">
        <f aca="false">SUM(G21+H20)</f>
        <v>1601.8</v>
      </c>
      <c r="I21" s="127" t="n">
        <v>0</v>
      </c>
      <c r="J21" s="127" t="n">
        <f aca="false">SUM(G21+I21)</f>
        <v>0</v>
      </c>
      <c r="K21" s="129" t="n">
        <f aca="false">SUM(J21+K20)</f>
        <v>1105.51</v>
      </c>
    </row>
    <row r="22" customFormat="false" ht="12.8" hidden="false" customHeight="false" outlineLevel="0" collapsed="false">
      <c r="A22" s="126" t="n">
        <v>19</v>
      </c>
      <c r="B22" s="126" t="s">
        <v>176</v>
      </c>
      <c r="C22" s="127" t="n">
        <v>0</v>
      </c>
      <c r="D22" s="127" t="n">
        <v>0</v>
      </c>
      <c r="E22" s="127" t="n">
        <v>0</v>
      </c>
      <c r="F22" s="131" t="n">
        <v>91</v>
      </c>
      <c r="G22" s="127" t="n">
        <f aca="false">SUM(C22:F22)</f>
        <v>91</v>
      </c>
      <c r="H22" s="127" t="n">
        <f aca="false">SUM(G22+H21)</f>
        <v>1692.8</v>
      </c>
      <c r="I22" s="127" t="n">
        <v>-35.99</v>
      </c>
      <c r="J22" s="127" t="n">
        <f aca="false">SUM(G22+I22)</f>
        <v>55.01</v>
      </c>
      <c r="K22" s="129" t="n">
        <f aca="false">SUM(J22+K21)</f>
        <v>1160.52</v>
      </c>
    </row>
    <row r="23" customFormat="false" ht="12.8" hidden="false" customHeight="false" outlineLevel="0" collapsed="false">
      <c r="A23" s="126" t="n">
        <v>20</v>
      </c>
      <c r="B23" s="126" t="s">
        <v>177</v>
      </c>
      <c r="C23" s="127" t="n">
        <v>0</v>
      </c>
      <c r="D23" s="127" t="n">
        <v>0</v>
      </c>
      <c r="E23" s="127" t="n">
        <v>15</v>
      </c>
      <c r="F23" s="127" t="n">
        <v>176</v>
      </c>
      <c r="G23" s="127" t="n">
        <f aca="false">SUM(C23:F23)</f>
        <v>191</v>
      </c>
      <c r="H23" s="127" t="n">
        <f aca="false">SUM(G23+H22)</f>
        <v>1883.8</v>
      </c>
      <c r="I23" s="127" t="n">
        <v>-30</v>
      </c>
      <c r="J23" s="127" t="n">
        <f aca="false">SUM(G23+I23)</f>
        <v>161</v>
      </c>
      <c r="K23" s="129" t="n">
        <f aca="false">SUM(J23+K22)</f>
        <v>1321.52</v>
      </c>
    </row>
    <row r="24" customFormat="false" ht="12.8" hidden="false" customHeight="false" outlineLevel="0" collapsed="false">
      <c r="A24" s="126" t="n">
        <v>21</v>
      </c>
      <c r="B24" s="126" t="s">
        <v>178</v>
      </c>
      <c r="C24" s="127" t="n">
        <v>30</v>
      </c>
      <c r="D24" s="127" t="n">
        <v>0</v>
      </c>
      <c r="E24" s="127" t="n">
        <v>0</v>
      </c>
      <c r="F24" s="127" t="n">
        <v>0</v>
      </c>
      <c r="G24" s="127" t="n">
        <f aca="false">SUM(C24:F24)</f>
        <v>30</v>
      </c>
      <c r="H24" s="127" t="n">
        <f aca="false">SUM(G24+H23)</f>
        <v>1913.8</v>
      </c>
      <c r="I24" s="127" t="n">
        <v>-30</v>
      </c>
      <c r="J24" s="127" t="n">
        <f aca="false">SUM(G24+I24)</f>
        <v>0</v>
      </c>
      <c r="K24" s="129" t="n">
        <f aca="false">SUM(J24+K23)</f>
        <v>1321.52</v>
      </c>
    </row>
    <row r="25" customFormat="false" ht="12.8" hidden="false" customHeight="false" outlineLevel="0" collapsed="false">
      <c r="A25" s="126" t="n">
        <v>22</v>
      </c>
      <c r="B25" s="126"/>
      <c r="C25" s="127" t="n">
        <v>0</v>
      </c>
      <c r="D25" s="127" t="n">
        <v>0</v>
      </c>
      <c r="E25" s="127" t="n">
        <v>0</v>
      </c>
      <c r="F25" s="127" t="n">
        <v>0</v>
      </c>
      <c r="G25" s="127" t="n">
        <f aca="false">SUM(C25:F25)</f>
        <v>0</v>
      </c>
      <c r="H25" s="127" t="n">
        <f aca="false">SUM(G25+H24)</f>
        <v>1913.8</v>
      </c>
      <c r="I25" s="127" t="n">
        <v>0</v>
      </c>
      <c r="J25" s="127" t="n">
        <f aca="false">SUM(G25+I25)</f>
        <v>0</v>
      </c>
      <c r="K25" s="129" t="n">
        <f aca="false">SUM(J25+K24)</f>
        <v>1321.52</v>
      </c>
    </row>
    <row r="26" customFormat="false" ht="12.8" hidden="false" customHeight="false" outlineLevel="0" collapsed="false">
      <c r="A26" s="126" t="n">
        <v>23</v>
      </c>
      <c r="B26" s="126"/>
      <c r="C26" s="127" t="n">
        <v>0</v>
      </c>
      <c r="D26" s="127" t="n">
        <v>0</v>
      </c>
      <c r="E26" s="127" t="n">
        <v>0</v>
      </c>
      <c r="F26" s="127" t="n">
        <v>0</v>
      </c>
      <c r="G26" s="127" t="n">
        <f aca="false">SUM(C26:F26)</f>
        <v>0</v>
      </c>
      <c r="H26" s="127" t="n">
        <f aca="false">SUM(G26+H25)</f>
        <v>1913.8</v>
      </c>
      <c r="I26" s="127" t="n">
        <v>0</v>
      </c>
      <c r="J26" s="127" t="n">
        <f aca="false">SUM(G26+I26)</f>
        <v>0</v>
      </c>
      <c r="K26" s="129" t="n">
        <f aca="false">SUM(J26+K25)</f>
        <v>1321.52</v>
      </c>
    </row>
    <row r="27" customFormat="false" ht="12.8" hidden="false" customHeight="false" outlineLevel="0" collapsed="false">
      <c r="A27" s="126" t="n">
        <v>24</v>
      </c>
      <c r="B27" s="126"/>
      <c r="C27" s="127" t="n">
        <v>0</v>
      </c>
      <c r="D27" s="127" t="n">
        <v>0</v>
      </c>
      <c r="E27" s="127" t="n">
        <v>0</v>
      </c>
      <c r="F27" s="127" t="n">
        <v>0</v>
      </c>
      <c r="G27" s="127" t="n">
        <f aca="false">SUM(C27:F27)</f>
        <v>0</v>
      </c>
      <c r="H27" s="127" t="n">
        <f aca="false">SUM(G27+H26)</f>
        <v>1913.8</v>
      </c>
      <c r="I27" s="127" t="n">
        <v>0</v>
      </c>
      <c r="J27" s="127" t="n">
        <f aca="false">SUM(G27+I27)</f>
        <v>0</v>
      </c>
      <c r="K27" s="129" t="n">
        <f aca="false">SUM(J27+K26)</f>
        <v>1321.52</v>
      </c>
    </row>
    <row r="28" customFormat="false" ht="12.8" hidden="false" customHeight="false" outlineLevel="0" collapsed="false">
      <c r="A28" s="126" t="n">
        <v>25</v>
      </c>
      <c r="B28" s="126"/>
      <c r="C28" s="127" t="n">
        <v>0</v>
      </c>
      <c r="D28" s="127" t="n">
        <v>0</v>
      </c>
      <c r="E28" s="127" t="n">
        <v>0</v>
      </c>
      <c r="F28" s="127" t="n">
        <v>0</v>
      </c>
      <c r="G28" s="127" t="n">
        <f aca="false">SUM(C28:F28)</f>
        <v>0</v>
      </c>
      <c r="H28" s="127" t="n">
        <f aca="false">SUM(G28+H27)</f>
        <v>1913.8</v>
      </c>
      <c r="I28" s="127" t="n">
        <v>0</v>
      </c>
      <c r="J28" s="127" t="n">
        <f aca="false">SUM(G28+I28)</f>
        <v>0</v>
      </c>
      <c r="K28" s="129" t="n">
        <f aca="false">SUM(J28+K27)</f>
        <v>1321.52</v>
      </c>
    </row>
    <row r="29" customFormat="false" ht="12.8" hidden="false" customHeight="false" outlineLevel="0" collapsed="false">
      <c r="A29" s="126" t="n">
        <v>26</v>
      </c>
      <c r="B29" s="126"/>
      <c r="C29" s="127" t="n">
        <v>0</v>
      </c>
      <c r="D29" s="127" t="n">
        <v>0</v>
      </c>
      <c r="E29" s="127" t="n">
        <v>0</v>
      </c>
      <c r="F29" s="127" t="n">
        <v>0</v>
      </c>
      <c r="G29" s="127" t="n">
        <f aca="false">SUM(C29:F29)</f>
        <v>0</v>
      </c>
      <c r="H29" s="127" t="n">
        <f aca="false">SUM(G29+H28)</f>
        <v>1913.8</v>
      </c>
      <c r="I29" s="127" t="n">
        <v>0</v>
      </c>
      <c r="J29" s="127" t="n">
        <f aca="false">SUM(G29+I29)</f>
        <v>0</v>
      </c>
      <c r="K29" s="129" t="n">
        <f aca="false">SUM(J29+K28)</f>
        <v>1321.52</v>
      </c>
    </row>
    <row r="30" customFormat="false" ht="12.8" hidden="false" customHeight="false" outlineLevel="0" collapsed="false">
      <c r="A30" s="126" t="n">
        <v>27</v>
      </c>
      <c r="B30" s="126"/>
      <c r="C30" s="127" t="n">
        <v>0</v>
      </c>
      <c r="D30" s="127" t="n">
        <v>0</v>
      </c>
      <c r="E30" s="127" t="n">
        <v>0</v>
      </c>
      <c r="F30" s="127" t="n">
        <v>0</v>
      </c>
      <c r="G30" s="127" t="n">
        <f aca="false">SUM(C30:F30)</f>
        <v>0</v>
      </c>
      <c r="H30" s="127" t="n">
        <f aca="false">SUM(G30+H29)</f>
        <v>1913.8</v>
      </c>
      <c r="I30" s="127" t="n">
        <v>0</v>
      </c>
      <c r="J30" s="127" t="n">
        <f aca="false">SUM(G30+I30)</f>
        <v>0</v>
      </c>
      <c r="K30" s="129" t="n">
        <f aca="false">SUM(J30+K29)</f>
        <v>1321.52</v>
      </c>
    </row>
    <row r="31" customFormat="false" ht="12.8" hidden="false" customHeight="false" outlineLevel="0" collapsed="false">
      <c r="A31" s="126" t="n">
        <v>28</v>
      </c>
      <c r="B31" s="126"/>
      <c r="C31" s="127" t="n">
        <v>0</v>
      </c>
      <c r="D31" s="127" t="n">
        <v>0</v>
      </c>
      <c r="E31" s="127" t="n">
        <v>0</v>
      </c>
      <c r="F31" s="127" t="n">
        <v>0</v>
      </c>
      <c r="G31" s="127" t="n">
        <f aca="false">SUM(C31:F31)</f>
        <v>0</v>
      </c>
      <c r="H31" s="127" t="n">
        <f aca="false">SUM(G31+H30)</f>
        <v>1913.8</v>
      </c>
      <c r="I31" s="127" t="n">
        <v>0</v>
      </c>
      <c r="J31" s="127" t="n">
        <f aca="false">SUM(G31+I31)</f>
        <v>0</v>
      </c>
      <c r="K31" s="129" t="n">
        <f aca="false">SUM(J31+K30)</f>
        <v>1321.52</v>
      </c>
    </row>
    <row r="32" customFormat="false" ht="12.8" hidden="false" customHeight="false" outlineLevel="0" collapsed="false">
      <c r="A32" s="126" t="n">
        <v>29</v>
      </c>
      <c r="B32" s="126"/>
      <c r="C32" s="127" t="n">
        <v>0</v>
      </c>
      <c r="D32" s="127" t="n">
        <v>0</v>
      </c>
      <c r="E32" s="127" t="n">
        <v>0</v>
      </c>
      <c r="F32" s="127" t="n">
        <v>0</v>
      </c>
      <c r="G32" s="127" t="n">
        <f aca="false">SUM(C32:F32)</f>
        <v>0</v>
      </c>
      <c r="H32" s="127" t="n">
        <f aca="false">SUM(G32+H31)</f>
        <v>1913.8</v>
      </c>
      <c r="I32" s="127" t="n">
        <v>0</v>
      </c>
      <c r="J32" s="127" t="n">
        <f aca="false">SUM(G32+I32)</f>
        <v>0</v>
      </c>
      <c r="K32" s="129" t="n">
        <f aca="false">SUM(J32+K31)</f>
        <v>1321.52</v>
      </c>
    </row>
    <row r="33" customFormat="false" ht="12.8" hidden="false" customHeight="false" outlineLevel="0" collapsed="false">
      <c r="A33" s="126" t="n">
        <v>30</v>
      </c>
      <c r="B33" s="126"/>
      <c r="C33" s="127" t="n">
        <v>0</v>
      </c>
      <c r="D33" s="127" t="n">
        <v>0</v>
      </c>
      <c r="E33" s="127" t="n">
        <v>0</v>
      </c>
      <c r="F33" s="127" t="n">
        <v>0</v>
      </c>
      <c r="G33" s="127" t="n">
        <f aca="false">SUM(C33:F33)</f>
        <v>0</v>
      </c>
      <c r="H33" s="127" t="n">
        <f aca="false">SUM(G33+H32)</f>
        <v>1913.8</v>
      </c>
      <c r="I33" s="127" t="n">
        <v>0</v>
      </c>
      <c r="J33" s="127" t="n">
        <f aca="false">SUM(G33+I33)</f>
        <v>0</v>
      </c>
      <c r="K33" s="129" t="n">
        <f aca="false">SUM(J33+K32)</f>
        <v>1321.52</v>
      </c>
    </row>
    <row r="34" customFormat="false" ht="12.8" hidden="false" customHeight="false" outlineLevel="0" collapsed="false">
      <c r="A34" s="126" t="n">
        <v>31</v>
      </c>
      <c r="B34" s="126"/>
      <c r="C34" s="127" t="n">
        <v>0</v>
      </c>
      <c r="D34" s="127" t="n">
        <v>0</v>
      </c>
      <c r="E34" s="127" t="n">
        <v>0</v>
      </c>
      <c r="F34" s="127" t="n">
        <v>0</v>
      </c>
      <c r="G34" s="127" t="n">
        <f aca="false">SUM(C34:F34)</f>
        <v>0</v>
      </c>
      <c r="H34" s="127" t="n">
        <f aca="false">SUM(G34+H33)</f>
        <v>1913.8</v>
      </c>
      <c r="I34" s="127" t="n">
        <v>0</v>
      </c>
      <c r="J34" s="127" t="n">
        <f aca="false">SUM(G34+I34)</f>
        <v>0</v>
      </c>
      <c r="K34" s="129" t="n">
        <f aca="false">SUM(J34+K33)</f>
        <v>1321.52</v>
      </c>
    </row>
    <row r="35" customFormat="false" ht="12.8" hidden="false" customHeight="false" outlineLevel="0" collapsed="false">
      <c r="A35" s="132"/>
      <c r="B35" s="132"/>
      <c r="C35" s="133" t="n">
        <f aca="false">SUM(C4:C34)</f>
        <v>33</v>
      </c>
      <c r="D35" s="133" t="n">
        <f aca="false">SUM(D4:D34)</f>
        <v>0</v>
      </c>
      <c r="E35" s="133" t="n">
        <f aca="false">SUM(E4:E34)</f>
        <v>203.5</v>
      </c>
      <c r="F35" s="133" t="n">
        <f aca="false">SUM(F4:F34)</f>
        <v>1675.3</v>
      </c>
      <c r="G35" s="133" t="n">
        <f aca="false">SUM(G4:G34)</f>
        <v>1913.8</v>
      </c>
      <c r="H35" s="134"/>
      <c r="I35" s="133" t="n">
        <f aca="false">SUM(I4:I34)</f>
        <v>-592.28</v>
      </c>
      <c r="J35" s="135" t="s">
        <v>69</v>
      </c>
      <c r="K35" s="136" t="n">
        <f aca="false">SUM(K34)</f>
        <v>1321.52</v>
      </c>
    </row>
    <row r="36" customFormat="false" ht="12.8" hidden="false" customHeight="false" outlineLevel="0" collapsed="false">
      <c r="A36" s="126"/>
      <c r="B36" s="126"/>
      <c r="C36" s="126"/>
      <c r="D36" s="126"/>
      <c r="E36" s="126"/>
      <c r="F36" s="126"/>
    </row>
    <row r="37" customFormat="false" ht="12.8" hidden="false" customHeight="false" outlineLevel="0" collapsed="false">
      <c r="A37" s="126"/>
      <c r="B37" s="126"/>
      <c r="C37" s="126"/>
      <c r="D37" s="126"/>
      <c r="E37" s="126"/>
      <c r="F37" s="126"/>
    </row>
  </sheetData>
  <mergeCells count="3">
    <mergeCell ref="A1:I1"/>
    <mergeCell ref="C2:G2"/>
    <mergeCell ref="I2:J2"/>
  </mergeCells>
  <conditionalFormatting sqref="C35:G35 I35:K35 A3:K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5"/>
    <col collapsed="false" customWidth="true" hidden="false" outlineLevel="0" max="5" min="5" style="0" width="3.47"/>
    <col collapsed="false" customWidth="true" hidden="false" outlineLevel="0" max="6" min="6" style="0" width="12.97"/>
    <col collapsed="false" customWidth="true" hidden="false" outlineLevel="0" max="9" min="9" style="1" width="15.41"/>
  </cols>
  <sheetData>
    <row r="1" customFormat="false" ht="12.8" hidden="false" customHeight="true" outlineLevel="0" collapsed="false">
      <c r="A1" s="137"/>
      <c r="B1" s="137"/>
      <c r="C1" s="137"/>
      <c r="D1" s="137"/>
      <c r="E1" s="137"/>
      <c r="F1" s="137"/>
      <c r="G1" s="137"/>
      <c r="H1" s="137"/>
      <c r="I1" s="137"/>
    </row>
    <row r="2" customFormat="false" ht="24.25" hidden="false" customHeight="true" outlineLevel="0" collapsed="false">
      <c r="A2" s="138" t="s">
        <v>179</v>
      </c>
      <c r="B2" s="138"/>
      <c r="C2" s="138"/>
      <c r="D2" s="138"/>
      <c r="E2" s="138"/>
      <c r="F2" s="138" t="s">
        <v>180</v>
      </c>
      <c r="G2" s="138"/>
      <c r="H2" s="138"/>
      <c r="I2" s="138"/>
    </row>
    <row r="3" customFormat="false" ht="18" hidden="false" customHeight="true" outlineLevel="0" collapsed="false">
      <c r="A3" s="139" t="s">
        <v>181</v>
      </c>
      <c r="B3" s="139" t="s">
        <v>182</v>
      </c>
      <c r="C3" s="139" t="s">
        <v>183</v>
      </c>
      <c r="D3" s="139" t="s">
        <v>184</v>
      </c>
      <c r="E3" s="138"/>
      <c r="F3" s="140" t="s">
        <v>181</v>
      </c>
      <c r="G3" s="140" t="s">
        <v>182</v>
      </c>
      <c r="H3" s="140" t="s">
        <v>185</v>
      </c>
      <c r="I3" s="140" t="s">
        <v>186</v>
      </c>
    </row>
    <row r="4" customFormat="false" ht="18" hidden="false" customHeight="true" outlineLevel="0" collapsed="false">
      <c r="A4" s="139" t="s">
        <v>187</v>
      </c>
      <c r="B4" s="139"/>
      <c r="C4" s="139"/>
      <c r="D4" s="139"/>
      <c r="E4" s="138"/>
      <c r="F4" s="140"/>
      <c r="G4" s="140"/>
      <c r="H4" s="140"/>
      <c r="I4" s="140"/>
    </row>
    <row r="5" customFormat="false" ht="12.8" hidden="false" customHeight="false" outlineLevel="0" collapsed="false">
      <c r="A5" s="141" t="s">
        <v>188</v>
      </c>
      <c r="B5" s="142" t="n">
        <v>50</v>
      </c>
      <c r="C5" s="143"/>
      <c r="D5" s="142" t="n">
        <f aca="false">SUM(B5+C5)</f>
        <v>50</v>
      </c>
      <c r="E5" s="138"/>
      <c r="F5" s="143" t="s">
        <v>189</v>
      </c>
      <c r="G5" s="144" t="n">
        <v>3000</v>
      </c>
      <c r="H5" s="144" t="n">
        <f aca="false">SUM('Paçoca mes 12'!K35)</f>
        <v>1321.52</v>
      </c>
      <c r="I5" s="142" t="n">
        <f aca="false">SUM(G8+ H26)</f>
        <v>2478.31</v>
      </c>
    </row>
    <row r="6" customFormat="false" ht="12.8" hidden="false" customHeight="false" outlineLevel="0" collapsed="false">
      <c r="A6" s="141" t="s">
        <v>190</v>
      </c>
      <c r="B6" s="142" t="n">
        <v>50</v>
      </c>
      <c r="C6" s="143"/>
      <c r="D6" s="142" t="n">
        <f aca="false">SUM(B6+C6)</f>
        <v>50</v>
      </c>
      <c r="E6" s="138"/>
      <c r="F6" s="143" t="s">
        <v>138</v>
      </c>
      <c r="G6" s="144" t="n">
        <v>85</v>
      </c>
      <c r="H6" s="143"/>
      <c r="I6" s="143"/>
    </row>
    <row r="7" customFormat="false" ht="12.8" hidden="false" customHeight="false" outlineLevel="0" collapsed="false">
      <c r="A7" s="141" t="s">
        <v>191</v>
      </c>
      <c r="B7" s="142" t="n">
        <v>120</v>
      </c>
      <c r="C7" s="143"/>
      <c r="D7" s="142" t="n">
        <f aca="false">SUM(B7+C7)</f>
        <v>120</v>
      </c>
      <c r="E7" s="138"/>
      <c r="F7" s="143" t="s">
        <v>192</v>
      </c>
      <c r="G7" s="144" t="n">
        <v>50</v>
      </c>
      <c r="H7" s="143"/>
      <c r="I7" s="143"/>
    </row>
    <row r="8" customFormat="false" ht="12.8" hidden="false" customHeight="false" outlineLevel="0" collapsed="false">
      <c r="A8" s="141" t="s">
        <v>193</v>
      </c>
      <c r="B8" s="142" t="n">
        <v>350</v>
      </c>
      <c r="C8" s="143"/>
      <c r="D8" s="142" t="n">
        <f aca="false">SUM(B8+C8)</f>
        <v>350</v>
      </c>
      <c r="E8" s="138"/>
      <c r="F8" s="143" t="s">
        <v>139</v>
      </c>
      <c r="G8" s="144" t="n">
        <v>1156.79</v>
      </c>
      <c r="H8" s="143"/>
      <c r="I8" s="143"/>
    </row>
    <row r="9" customFormat="false" ht="12.8" hidden="false" customHeight="false" outlineLevel="0" collapsed="false">
      <c r="A9" s="141" t="s">
        <v>194</v>
      </c>
      <c r="B9" s="142" t="n">
        <v>1100</v>
      </c>
      <c r="C9" s="143"/>
      <c r="D9" s="142" t="n">
        <f aca="false">SUM(B9+C9)</f>
        <v>1100</v>
      </c>
      <c r="E9" s="138"/>
      <c r="F9" s="143"/>
      <c r="G9" s="144"/>
      <c r="H9" s="143"/>
      <c r="I9" s="143"/>
    </row>
    <row r="10" customFormat="false" ht="12.8" hidden="false" customHeight="false" outlineLevel="0" collapsed="false">
      <c r="A10" s="141" t="s">
        <v>195</v>
      </c>
      <c r="B10" s="142" t="n">
        <v>100</v>
      </c>
      <c r="C10" s="143"/>
      <c r="D10" s="142" t="n">
        <f aca="false">SUM(B10+C10)</f>
        <v>100</v>
      </c>
      <c r="E10" s="138"/>
      <c r="F10" s="143"/>
      <c r="G10" s="144"/>
      <c r="H10" s="143"/>
      <c r="I10" s="143"/>
    </row>
    <row r="11" customFormat="false" ht="12.8" hidden="false" customHeight="false" outlineLevel="0" collapsed="false">
      <c r="A11" s="141" t="s">
        <v>28</v>
      </c>
      <c r="B11" s="142" t="n">
        <v>40</v>
      </c>
      <c r="C11" s="143"/>
      <c r="D11" s="142" t="n">
        <f aca="false">SUM(B11+C11)</f>
        <v>40</v>
      </c>
      <c r="E11" s="138"/>
      <c r="F11" s="143"/>
      <c r="G11" s="144"/>
      <c r="H11" s="143"/>
      <c r="I11" s="143"/>
    </row>
    <row r="12" customFormat="false" ht="15" hidden="false" customHeight="false" outlineLevel="0" collapsed="false">
      <c r="A12" s="139" t="s">
        <v>196</v>
      </c>
      <c r="B12" s="139"/>
      <c r="C12" s="139"/>
      <c r="D12" s="139"/>
      <c r="E12" s="138"/>
      <c r="F12" s="143"/>
      <c r="G12" s="144"/>
      <c r="H12" s="143"/>
      <c r="I12" s="143"/>
    </row>
    <row r="13" customFormat="false" ht="12.8" hidden="false" customHeight="false" outlineLevel="0" collapsed="false">
      <c r="A13" s="141" t="s">
        <v>25</v>
      </c>
      <c r="B13" s="142" t="n">
        <v>250</v>
      </c>
      <c r="C13" s="143"/>
      <c r="D13" s="142" t="n">
        <f aca="false">SUM(B13+C13)</f>
        <v>250</v>
      </c>
      <c r="E13" s="138"/>
      <c r="F13" s="143"/>
      <c r="G13" s="144"/>
      <c r="H13" s="143"/>
      <c r="I13" s="143"/>
    </row>
    <row r="14" customFormat="false" ht="12.8" hidden="false" customHeight="false" outlineLevel="0" collapsed="false">
      <c r="A14" s="141" t="s">
        <v>142</v>
      </c>
      <c r="B14" s="142" t="n">
        <v>45</v>
      </c>
      <c r="C14" s="143"/>
      <c r="D14" s="142"/>
      <c r="E14" s="138"/>
      <c r="F14" s="143"/>
      <c r="G14" s="144"/>
      <c r="H14" s="143"/>
      <c r="I14" s="143"/>
    </row>
    <row r="15" customFormat="false" ht="15" hidden="false" customHeight="false" outlineLevel="0" collapsed="false">
      <c r="A15" s="139" t="s">
        <v>197</v>
      </c>
      <c r="B15" s="139"/>
      <c r="C15" s="139"/>
      <c r="D15" s="139"/>
      <c r="E15" s="138"/>
      <c r="F15" s="143"/>
      <c r="G15" s="144"/>
      <c r="H15" s="143"/>
      <c r="I15" s="143"/>
    </row>
    <row r="16" customFormat="false" ht="12.8" hidden="false" customHeight="false" outlineLevel="0" collapsed="false">
      <c r="A16" s="141" t="s">
        <v>50</v>
      </c>
      <c r="B16" s="142" t="n">
        <v>70</v>
      </c>
      <c r="C16" s="143"/>
      <c r="D16" s="142" t="n">
        <f aca="false">SUM(B16+C16)</f>
        <v>70</v>
      </c>
      <c r="E16" s="138"/>
      <c r="F16" s="143"/>
      <c r="G16" s="144"/>
      <c r="H16" s="143"/>
      <c r="I16" s="143"/>
    </row>
    <row r="17" customFormat="false" ht="12.8" hidden="false" customHeight="false" outlineLevel="0" collapsed="false">
      <c r="A17" s="141" t="s">
        <v>198</v>
      </c>
      <c r="B17" s="142" t="n">
        <v>66</v>
      </c>
      <c r="C17" s="143"/>
      <c r="D17" s="142" t="n">
        <v>66</v>
      </c>
      <c r="E17" s="138"/>
      <c r="F17" s="143"/>
      <c r="G17" s="144"/>
      <c r="H17" s="143"/>
      <c r="I17" s="143"/>
    </row>
    <row r="18" customFormat="false" ht="15" hidden="false" customHeight="false" outlineLevel="0" collapsed="false">
      <c r="A18" s="139" t="s">
        <v>199</v>
      </c>
      <c r="B18" s="139"/>
      <c r="C18" s="139"/>
      <c r="D18" s="139"/>
      <c r="E18" s="138"/>
      <c r="F18" s="143"/>
      <c r="G18" s="144"/>
      <c r="H18" s="143"/>
      <c r="I18" s="143"/>
    </row>
    <row r="19" customFormat="false" ht="12.8" hidden="false" customHeight="false" outlineLevel="0" collapsed="false">
      <c r="A19" s="141" t="s">
        <v>200</v>
      </c>
      <c r="B19" s="142"/>
      <c r="C19" s="143"/>
      <c r="D19" s="142"/>
      <c r="E19" s="138"/>
      <c r="F19" s="143"/>
      <c r="G19" s="144"/>
      <c r="H19" s="143"/>
      <c r="I19" s="143"/>
    </row>
    <row r="20" customFormat="false" ht="15" hidden="false" customHeight="false" outlineLevel="0" collapsed="false">
      <c r="A20" s="139" t="s">
        <v>201</v>
      </c>
      <c r="B20" s="139"/>
      <c r="C20" s="139"/>
      <c r="D20" s="139"/>
      <c r="E20" s="138"/>
      <c r="F20" s="143"/>
      <c r="G20" s="144"/>
      <c r="H20" s="143"/>
      <c r="I20" s="143"/>
    </row>
    <row r="21" customFormat="false" ht="12.8" hidden="false" customHeight="false" outlineLevel="0" collapsed="false">
      <c r="A21" s="141" t="s">
        <v>202</v>
      </c>
      <c r="B21" s="142" t="n">
        <v>100</v>
      </c>
      <c r="C21" s="143"/>
      <c r="D21" s="142" t="n">
        <f aca="false">SUM(B21+C21)</f>
        <v>100</v>
      </c>
      <c r="E21" s="138"/>
      <c r="F21" s="143"/>
      <c r="G21" s="144"/>
      <c r="H21" s="143"/>
      <c r="I21" s="143"/>
    </row>
    <row r="22" customFormat="false" ht="12.8" hidden="false" customHeight="false" outlineLevel="0" collapsed="false">
      <c r="A22" s="141" t="s">
        <v>148</v>
      </c>
      <c r="B22" s="142"/>
      <c r="C22" s="143"/>
      <c r="D22" s="142"/>
      <c r="E22" s="138"/>
      <c r="F22" s="143"/>
      <c r="G22" s="144"/>
      <c r="H22" s="143"/>
      <c r="I22" s="143"/>
    </row>
    <row r="23" customFormat="false" ht="15" hidden="false" customHeight="false" outlineLevel="0" collapsed="false">
      <c r="A23" s="139" t="s">
        <v>203</v>
      </c>
      <c r="B23" s="139"/>
      <c r="C23" s="139"/>
      <c r="D23" s="139"/>
      <c r="E23" s="138"/>
      <c r="F23" s="143"/>
      <c r="G23" s="144"/>
      <c r="H23" s="143"/>
      <c r="I23" s="143"/>
    </row>
    <row r="24" customFormat="false" ht="12.8" hidden="false" customHeight="false" outlineLevel="0" collapsed="false">
      <c r="A24" s="141" t="s">
        <v>204</v>
      </c>
      <c r="B24" s="142" t="n">
        <v>200</v>
      </c>
      <c r="C24" s="143"/>
      <c r="D24" s="142" t="n">
        <v>200</v>
      </c>
      <c r="E24" s="138"/>
      <c r="F24" s="143"/>
      <c r="G24" s="144"/>
      <c r="H24" s="143"/>
      <c r="I24" s="143"/>
    </row>
    <row r="25" customFormat="false" ht="15" hidden="false" customHeight="false" outlineLevel="0" collapsed="false">
      <c r="A25" s="139" t="s">
        <v>205</v>
      </c>
      <c r="B25" s="139"/>
      <c r="C25" s="139"/>
      <c r="D25" s="139"/>
      <c r="E25" s="139"/>
      <c r="F25" s="139"/>
      <c r="G25" s="139"/>
      <c r="H25" s="139"/>
      <c r="I25" s="139"/>
    </row>
    <row r="26" customFormat="false" ht="12.8" hidden="false" customHeight="false" outlineLevel="0" collapsed="false">
      <c r="A26" s="145" t="s">
        <v>172</v>
      </c>
      <c r="B26" s="146" t="n">
        <f aca="false">SUM(B5:B21)</f>
        <v>2341</v>
      </c>
      <c r="C26" s="145"/>
      <c r="D26" s="146" t="n">
        <f aca="false">SUM(D5:D21)</f>
        <v>2296</v>
      </c>
      <c r="E26" s="146"/>
      <c r="F26" s="147"/>
      <c r="G26" s="148" t="n">
        <f aca="false">SUM(G5:G21)</f>
        <v>4291.79</v>
      </c>
      <c r="H26" s="148" t="n">
        <f aca="false">SUM(H5:H21)</f>
        <v>1321.52</v>
      </c>
      <c r="I26" s="148" t="n">
        <f aca="false">SUM(I5)</f>
        <v>2478.31</v>
      </c>
    </row>
    <row r="27" customFormat="false" ht="12.8" hidden="false" customHeight="false" outlineLevel="0" collapsed="false">
      <c r="A27" s="147"/>
      <c r="B27" s="147"/>
      <c r="C27" s="147"/>
      <c r="D27" s="146" t="n">
        <f aca="false">SUM(D26-I26)</f>
        <v>-182.31</v>
      </c>
      <c r="E27" s="146"/>
      <c r="F27" s="147"/>
      <c r="G27" s="147"/>
      <c r="H27" s="147"/>
      <c r="I27" s="147"/>
    </row>
  </sheetData>
  <mergeCells count="11">
    <mergeCell ref="A2:D2"/>
    <mergeCell ref="E2:E24"/>
    <mergeCell ref="F2:I2"/>
    <mergeCell ref="A4:D4"/>
    <mergeCell ref="A12:D12"/>
    <mergeCell ref="A15:D15"/>
    <mergeCell ref="A18:D18"/>
    <mergeCell ref="A20:D20"/>
    <mergeCell ref="A23:D23"/>
    <mergeCell ref="A25:I25"/>
    <mergeCell ref="E26:E27"/>
  </mergeCells>
  <conditionalFormatting sqref="F9:I24 A5:I8 A9:E11 A13:E14 A16:E17 A21:E22 A24:E24 A19:D19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69"/>
    <col collapsed="false" customWidth="true" hidden="false" outlineLevel="0" max="2" min="2" style="0" width="11.24"/>
    <col collapsed="false" customWidth="true" hidden="false" outlineLevel="0" max="33" min="33" style="0" width="14.87"/>
  </cols>
  <sheetData>
    <row r="1" customFormat="false" ht="12.8" hidden="false" customHeight="false" outlineLevel="0" collapsed="false">
      <c r="A1" s="149" t="s">
        <v>86</v>
      </c>
      <c r="B1" s="149" t="s">
        <v>162</v>
      </c>
      <c r="C1" s="149" t="s">
        <v>162</v>
      </c>
      <c r="D1" s="149" t="s">
        <v>162</v>
      </c>
      <c r="E1" s="149" t="s">
        <v>162</v>
      </c>
      <c r="F1" s="149" t="s">
        <v>162</v>
      </c>
      <c r="G1" s="149" t="s">
        <v>162</v>
      </c>
      <c r="H1" s="149" t="s">
        <v>162</v>
      </c>
      <c r="I1" s="149" t="s">
        <v>162</v>
      </c>
      <c r="J1" s="149" t="s">
        <v>162</v>
      </c>
      <c r="K1" s="149" t="s">
        <v>162</v>
      </c>
      <c r="L1" s="149" t="s">
        <v>162</v>
      </c>
      <c r="M1" s="149" t="s">
        <v>162</v>
      </c>
      <c r="N1" s="149" t="s">
        <v>162</v>
      </c>
      <c r="O1" s="149" t="s">
        <v>162</v>
      </c>
      <c r="P1" s="149" t="s">
        <v>162</v>
      </c>
      <c r="Q1" s="149" t="s">
        <v>162</v>
      </c>
      <c r="R1" s="149" t="s">
        <v>162</v>
      </c>
      <c r="S1" s="149" t="s">
        <v>162</v>
      </c>
      <c r="T1" s="149" t="s">
        <v>162</v>
      </c>
      <c r="U1" s="149" t="s">
        <v>162</v>
      </c>
      <c r="V1" s="149" t="s">
        <v>162</v>
      </c>
      <c r="W1" s="149" t="s">
        <v>162</v>
      </c>
      <c r="X1" s="149" t="s">
        <v>162</v>
      </c>
      <c r="Y1" s="149" t="s">
        <v>162</v>
      </c>
      <c r="Z1" s="149" t="s">
        <v>162</v>
      </c>
      <c r="AA1" s="149" t="s">
        <v>162</v>
      </c>
      <c r="AB1" s="149" t="s">
        <v>162</v>
      </c>
      <c r="AC1" s="149" t="s">
        <v>162</v>
      </c>
      <c r="AD1" s="149" t="s">
        <v>162</v>
      </c>
      <c r="AE1" s="149" t="s">
        <v>162</v>
      </c>
      <c r="AF1" s="149" t="s">
        <v>162</v>
      </c>
      <c r="AG1" s="150"/>
      <c r="AH1" s="151" t="s">
        <v>69</v>
      </c>
      <c r="AI1" s="150"/>
    </row>
    <row r="2" customFormat="false" ht="12.8" hidden="false" customHeight="false" outlineLevel="0" collapsed="false">
      <c r="A2" s="152"/>
      <c r="B2" s="149" t="n">
        <v>1</v>
      </c>
      <c r="C2" s="149" t="n">
        <v>2</v>
      </c>
      <c r="D2" s="149" t="n">
        <v>3</v>
      </c>
      <c r="E2" s="149" t="n">
        <v>4</v>
      </c>
      <c r="F2" s="149" t="n">
        <v>5</v>
      </c>
      <c r="G2" s="149" t="n">
        <v>6</v>
      </c>
      <c r="H2" s="149" t="n">
        <v>7</v>
      </c>
      <c r="I2" s="149" t="n">
        <v>8</v>
      </c>
      <c r="J2" s="149" t="n">
        <v>9</v>
      </c>
      <c r="K2" s="149" t="n">
        <v>10</v>
      </c>
      <c r="L2" s="149" t="n">
        <v>11</v>
      </c>
      <c r="M2" s="149" t="n">
        <v>12</v>
      </c>
      <c r="N2" s="149" t="n">
        <v>13</v>
      </c>
      <c r="O2" s="149" t="n">
        <v>14</v>
      </c>
      <c r="P2" s="149" t="n">
        <v>15</v>
      </c>
      <c r="Q2" s="149" t="n">
        <v>16</v>
      </c>
      <c r="R2" s="149" t="n">
        <v>17</v>
      </c>
      <c r="S2" s="149" t="n">
        <v>18</v>
      </c>
      <c r="T2" s="149" t="n">
        <v>19</v>
      </c>
      <c r="U2" s="149" t="n">
        <v>20</v>
      </c>
      <c r="V2" s="149" t="n">
        <v>21</v>
      </c>
      <c r="W2" s="149" t="n">
        <v>22</v>
      </c>
      <c r="X2" s="149" t="n">
        <v>23</v>
      </c>
      <c r="Y2" s="149" t="n">
        <v>24</v>
      </c>
      <c r="Z2" s="149" t="n">
        <v>25</v>
      </c>
      <c r="AA2" s="149" t="n">
        <v>26</v>
      </c>
      <c r="AB2" s="149" t="n">
        <v>27</v>
      </c>
      <c r="AC2" s="149" t="n">
        <v>28</v>
      </c>
      <c r="AD2" s="149" t="n">
        <v>29</v>
      </c>
      <c r="AE2" s="149" t="n">
        <v>30</v>
      </c>
      <c r="AF2" s="149" t="n">
        <v>31</v>
      </c>
      <c r="AG2" s="150"/>
      <c r="AH2" s="150"/>
      <c r="AI2" s="150"/>
    </row>
    <row r="3" customFormat="false" ht="12.8" hidden="false" customHeight="false" outlineLevel="0" collapsed="false">
      <c r="A3" s="149" t="s">
        <v>179</v>
      </c>
      <c r="B3" s="149" t="s">
        <v>179</v>
      </c>
      <c r="C3" s="149" t="s">
        <v>179</v>
      </c>
      <c r="D3" s="149" t="s">
        <v>179</v>
      </c>
      <c r="E3" s="149" t="s">
        <v>179</v>
      </c>
      <c r="F3" s="149" t="s">
        <v>179</v>
      </c>
      <c r="G3" s="149" t="s">
        <v>179</v>
      </c>
      <c r="H3" s="149" t="s">
        <v>179</v>
      </c>
      <c r="I3" s="149" t="s">
        <v>179</v>
      </c>
      <c r="J3" s="149" t="s">
        <v>179</v>
      </c>
      <c r="K3" s="149" t="s">
        <v>179</v>
      </c>
      <c r="L3" s="149" t="s">
        <v>179</v>
      </c>
      <c r="M3" s="149" t="s">
        <v>179</v>
      </c>
      <c r="N3" s="149" t="s">
        <v>179</v>
      </c>
      <c r="O3" s="149" t="s">
        <v>179</v>
      </c>
      <c r="P3" s="149" t="s">
        <v>179</v>
      </c>
      <c r="Q3" s="149" t="s">
        <v>179</v>
      </c>
      <c r="R3" s="149" t="s">
        <v>179</v>
      </c>
      <c r="S3" s="149" t="s">
        <v>179</v>
      </c>
      <c r="T3" s="149" t="s">
        <v>179</v>
      </c>
      <c r="U3" s="149" t="s">
        <v>179</v>
      </c>
      <c r="V3" s="149" t="s">
        <v>179</v>
      </c>
      <c r="W3" s="149" t="s">
        <v>179</v>
      </c>
      <c r="X3" s="149" t="s">
        <v>179</v>
      </c>
      <c r="Y3" s="149" t="s">
        <v>179</v>
      </c>
      <c r="Z3" s="149" t="s">
        <v>179</v>
      </c>
      <c r="AA3" s="149" t="s">
        <v>179</v>
      </c>
      <c r="AB3" s="149" t="s">
        <v>179</v>
      </c>
      <c r="AC3" s="149" t="s">
        <v>179</v>
      </c>
      <c r="AD3" s="149" t="s">
        <v>179</v>
      </c>
      <c r="AE3" s="149" t="s">
        <v>179</v>
      </c>
      <c r="AF3" s="149" t="s">
        <v>179</v>
      </c>
      <c r="AG3" s="149" t="s">
        <v>179</v>
      </c>
      <c r="AH3" s="149" t="s">
        <v>179</v>
      </c>
      <c r="AI3" s="150"/>
    </row>
    <row r="4" customFormat="false" ht="12.8" hidden="false" customHeight="false" outlineLevel="0" collapsed="false">
      <c r="A4" s="141" t="s">
        <v>188</v>
      </c>
      <c r="B4" s="153" t="n">
        <v>0</v>
      </c>
      <c r="C4" s="153" t="n">
        <v>0</v>
      </c>
      <c r="D4" s="153" t="n">
        <v>0</v>
      </c>
      <c r="E4" s="153" t="n">
        <v>0</v>
      </c>
      <c r="F4" s="153" t="n">
        <v>0</v>
      </c>
      <c r="G4" s="153" t="n">
        <v>0</v>
      </c>
      <c r="H4" s="153" t="n">
        <v>0</v>
      </c>
      <c r="I4" s="153" t="n">
        <v>0</v>
      </c>
      <c r="J4" s="153" t="n">
        <v>0</v>
      </c>
      <c r="K4" s="153" t="n">
        <v>0</v>
      </c>
      <c r="L4" s="153" t="n">
        <v>0</v>
      </c>
      <c r="M4" s="153" t="n">
        <v>0</v>
      </c>
      <c r="N4" s="153" t="n">
        <v>0</v>
      </c>
      <c r="O4" s="153" t="n">
        <v>0</v>
      </c>
      <c r="P4" s="153" t="n">
        <v>0</v>
      </c>
      <c r="Q4" s="153" t="n">
        <v>0</v>
      </c>
      <c r="R4" s="153" t="n">
        <v>0</v>
      </c>
      <c r="S4" s="153" t="n">
        <v>0</v>
      </c>
      <c r="T4" s="153" t="n">
        <v>0</v>
      </c>
      <c r="U4" s="153" t="n">
        <v>0</v>
      </c>
      <c r="V4" s="153" t="n">
        <v>0</v>
      </c>
      <c r="W4" s="153" t="n">
        <v>0</v>
      </c>
      <c r="X4" s="153" t="n">
        <v>0</v>
      </c>
      <c r="Y4" s="153" t="n">
        <v>0</v>
      </c>
      <c r="Z4" s="153" t="n">
        <v>0</v>
      </c>
      <c r="AA4" s="153" t="n">
        <v>0</v>
      </c>
      <c r="AB4" s="153" t="n">
        <v>0</v>
      </c>
      <c r="AC4" s="153" t="n">
        <v>0</v>
      </c>
      <c r="AD4" s="153" t="n">
        <v>0</v>
      </c>
      <c r="AE4" s="153" t="n">
        <v>0</v>
      </c>
      <c r="AF4" s="153" t="n">
        <v>0</v>
      </c>
      <c r="AG4" s="141" t="s">
        <v>188</v>
      </c>
      <c r="AH4" s="154" t="n">
        <f aca="false">SUM(B4:AF4)</f>
        <v>0</v>
      </c>
      <c r="AI4" s="150"/>
    </row>
    <row r="5" customFormat="false" ht="12.8" hidden="false" customHeight="false" outlineLevel="0" collapsed="false">
      <c r="A5" s="141" t="s">
        <v>206</v>
      </c>
      <c r="B5" s="153" t="n">
        <v>0</v>
      </c>
      <c r="C5" s="153" t="n">
        <v>0</v>
      </c>
      <c r="D5" s="153" t="n">
        <v>0</v>
      </c>
      <c r="E5" s="153" t="n">
        <v>0</v>
      </c>
      <c r="F5" s="153" t="n">
        <v>0</v>
      </c>
      <c r="G5" s="153" t="n">
        <v>0</v>
      </c>
      <c r="H5" s="153" t="n">
        <v>0</v>
      </c>
      <c r="I5" s="153" t="n">
        <v>0</v>
      </c>
      <c r="J5" s="153" t="n">
        <v>0</v>
      </c>
      <c r="K5" s="153" t="n">
        <v>0</v>
      </c>
      <c r="L5" s="153" t="n">
        <v>0</v>
      </c>
      <c r="M5" s="153" t="n">
        <v>0</v>
      </c>
      <c r="N5" s="153" t="n">
        <v>0</v>
      </c>
      <c r="O5" s="153" t="n">
        <v>0</v>
      </c>
      <c r="P5" s="153" t="n">
        <v>0</v>
      </c>
      <c r="Q5" s="153" t="n">
        <v>0</v>
      </c>
      <c r="R5" s="153" t="n">
        <v>0</v>
      </c>
      <c r="S5" s="153" t="n">
        <v>0</v>
      </c>
      <c r="T5" s="153" t="n">
        <v>0</v>
      </c>
      <c r="U5" s="153" t="n">
        <v>0</v>
      </c>
      <c r="V5" s="153" t="n">
        <v>0</v>
      </c>
      <c r="W5" s="153" t="n">
        <v>0</v>
      </c>
      <c r="X5" s="153" t="n">
        <v>0</v>
      </c>
      <c r="Y5" s="153" t="n">
        <v>0</v>
      </c>
      <c r="Z5" s="153" t="n">
        <v>0</v>
      </c>
      <c r="AA5" s="153" t="n">
        <v>0</v>
      </c>
      <c r="AB5" s="153" t="n">
        <v>0</v>
      </c>
      <c r="AC5" s="153" t="n">
        <v>0</v>
      </c>
      <c r="AD5" s="153" t="n">
        <v>0</v>
      </c>
      <c r="AE5" s="153" t="n">
        <v>0</v>
      </c>
      <c r="AF5" s="153" t="n">
        <v>0</v>
      </c>
      <c r="AG5" s="141" t="s">
        <v>206</v>
      </c>
      <c r="AH5" s="154" t="n">
        <f aca="false">SUM(B5:AF5)</f>
        <v>0</v>
      </c>
      <c r="AI5" s="150"/>
    </row>
    <row r="6" customFormat="false" ht="12.8" hidden="false" customHeight="false" outlineLevel="0" collapsed="false">
      <c r="A6" s="141" t="s">
        <v>20</v>
      </c>
      <c r="B6" s="153" t="n">
        <v>0</v>
      </c>
      <c r="C6" s="153" t="n">
        <v>0</v>
      </c>
      <c r="D6" s="153" t="n">
        <v>0</v>
      </c>
      <c r="E6" s="153" t="n">
        <v>0</v>
      </c>
      <c r="F6" s="153" t="n">
        <v>0</v>
      </c>
      <c r="G6" s="153" t="n">
        <v>0</v>
      </c>
      <c r="H6" s="153" t="n">
        <v>0</v>
      </c>
      <c r="I6" s="153" t="n">
        <v>0</v>
      </c>
      <c r="J6" s="153" t="n">
        <v>0</v>
      </c>
      <c r="K6" s="153" t="n">
        <v>0</v>
      </c>
      <c r="L6" s="153" t="n">
        <v>0</v>
      </c>
      <c r="M6" s="153" t="n">
        <v>0</v>
      </c>
      <c r="N6" s="153" t="n">
        <v>0</v>
      </c>
      <c r="O6" s="153" t="n">
        <v>0</v>
      </c>
      <c r="P6" s="153" t="n">
        <v>0</v>
      </c>
      <c r="Q6" s="153" t="n">
        <v>0</v>
      </c>
      <c r="R6" s="153" t="n">
        <v>0</v>
      </c>
      <c r="S6" s="153" t="n">
        <v>0</v>
      </c>
      <c r="T6" s="153" t="n">
        <v>0</v>
      </c>
      <c r="U6" s="153" t="n">
        <v>0</v>
      </c>
      <c r="V6" s="153" t="n">
        <v>0</v>
      </c>
      <c r="W6" s="153" t="n">
        <v>0</v>
      </c>
      <c r="X6" s="153" t="n">
        <v>0</v>
      </c>
      <c r="Y6" s="153" t="n">
        <v>0</v>
      </c>
      <c r="Z6" s="153" t="n">
        <v>0</v>
      </c>
      <c r="AA6" s="153" t="n">
        <v>0</v>
      </c>
      <c r="AB6" s="153" t="n">
        <v>0</v>
      </c>
      <c r="AC6" s="153" t="n">
        <v>0</v>
      </c>
      <c r="AD6" s="153" t="n">
        <v>0</v>
      </c>
      <c r="AE6" s="153" t="n">
        <v>0</v>
      </c>
      <c r="AF6" s="153" t="n">
        <v>0</v>
      </c>
      <c r="AG6" s="141" t="s">
        <v>190</v>
      </c>
      <c r="AH6" s="154" t="n">
        <f aca="false">SUM(B6:AF6)</f>
        <v>0</v>
      </c>
      <c r="AI6" s="150"/>
    </row>
    <row r="7" customFormat="false" ht="12.8" hidden="false" customHeight="false" outlineLevel="0" collapsed="false">
      <c r="A7" s="141" t="s">
        <v>207</v>
      </c>
      <c r="B7" s="153" t="n">
        <v>0</v>
      </c>
      <c r="C7" s="153" t="n">
        <v>0</v>
      </c>
      <c r="D7" s="153" t="n">
        <v>0</v>
      </c>
      <c r="E7" s="153" t="n">
        <v>0</v>
      </c>
      <c r="F7" s="153" t="n">
        <v>0</v>
      </c>
      <c r="G7" s="153" t="n">
        <v>0</v>
      </c>
      <c r="H7" s="153" t="n">
        <v>0</v>
      </c>
      <c r="I7" s="153" t="n">
        <v>0</v>
      </c>
      <c r="J7" s="153" t="n">
        <v>0</v>
      </c>
      <c r="K7" s="153" t="n">
        <v>0</v>
      </c>
      <c r="L7" s="153" t="n">
        <v>0</v>
      </c>
      <c r="M7" s="153" t="n">
        <v>0</v>
      </c>
      <c r="N7" s="153" t="n">
        <v>0</v>
      </c>
      <c r="O7" s="153" t="n">
        <v>0</v>
      </c>
      <c r="P7" s="153" t="n">
        <v>0</v>
      </c>
      <c r="Q7" s="153" t="n">
        <v>0</v>
      </c>
      <c r="R7" s="153" t="n">
        <v>0</v>
      </c>
      <c r="S7" s="153" t="n">
        <v>0</v>
      </c>
      <c r="T7" s="153" t="n">
        <v>0</v>
      </c>
      <c r="U7" s="153" t="n">
        <v>0</v>
      </c>
      <c r="V7" s="153" t="n">
        <v>0</v>
      </c>
      <c r="W7" s="153" t="n">
        <v>0</v>
      </c>
      <c r="X7" s="153" t="n">
        <v>0</v>
      </c>
      <c r="Y7" s="153" t="n">
        <v>0</v>
      </c>
      <c r="Z7" s="153" t="n">
        <v>0</v>
      </c>
      <c r="AA7" s="153" t="n">
        <v>0</v>
      </c>
      <c r="AB7" s="153" t="n">
        <v>0</v>
      </c>
      <c r="AC7" s="153" t="n">
        <v>0</v>
      </c>
      <c r="AD7" s="153" t="n">
        <v>0</v>
      </c>
      <c r="AE7" s="153" t="n">
        <v>0</v>
      </c>
      <c r="AF7" s="153" t="n">
        <v>0</v>
      </c>
      <c r="AG7" s="141" t="s">
        <v>191</v>
      </c>
      <c r="AH7" s="154" t="n">
        <f aca="false">SUM(B7:AF7)</f>
        <v>0</v>
      </c>
      <c r="AI7" s="150"/>
    </row>
    <row r="8" customFormat="false" ht="12.8" hidden="false" customHeight="false" outlineLevel="0" collapsed="false">
      <c r="A8" s="141" t="s">
        <v>19</v>
      </c>
      <c r="B8" s="153" t="n">
        <v>0</v>
      </c>
      <c r="C8" s="153" t="n">
        <v>0</v>
      </c>
      <c r="D8" s="153" t="n">
        <v>0</v>
      </c>
      <c r="E8" s="153" t="n">
        <v>0</v>
      </c>
      <c r="F8" s="153" t="n">
        <v>0</v>
      </c>
      <c r="G8" s="153" t="n">
        <v>0</v>
      </c>
      <c r="H8" s="153" t="n">
        <v>0</v>
      </c>
      <c r="I8" s="153" t="n">
        <v>0</v>
      </c>
      <c r="J8" s="153" t="n">
        <v>0</v>
      </c>
      <c r="K8" s="153" t="n">
        <v>0</v>
      </c>
      <c r="L8" s="153" t="n">
        <v>0</v>
      </c>
      <c r="M8" s="153" t="n">
        <v>0</v>
      </c>
      <c r="N8" s="153" t="n">
        <v>0</v>
      </c>
      <c r="O8" s="153" t="n">
        <v>0</v>
      </c>
      <c r="P8" s="153" t="n">
        <v>0</v>
      </c>
      <c r="Q8" s="153" t="n">
        <v>0</v>
      </c>
      <c r="R8" s="153" t="n">
        <v>0</v>
      </c>
      <c r="S8" s="153" t="n">
        <v>0</v>
      </c>
      <c r="T8" s="153" t="n">
        <v>0</v>
      </c>
      <c r="U8" s="153" t="n">
        <v>0</v>
      </c>
      <c r="V8" s="153" t="n">
        <v>0</v>
      </c>
      <c r="W8" s="153" t="n">
        <v>0</v>
      </c>
      <c r="X8" s="153" t="n">
        <v>0</v>
      </c>
      <c r="Y8" s="153" t="n">
        <v>0</v>
      </c>
      <c r="Z8" s="153" t="n">
        <v>0</v>
      </c>
      <c r="AA8" s="153" t="n">
        <v>0</v>
      </c>
      <c r="AB8" s="153" t="n">
        <v>0</v>
      </c>
      <c r="AC8" s="153" t="n">
        <v>0</v>
      </c>
      <c r="AD8" s="153" t="n">
        <v>0</v>
      </c>
      <c r="AE8" s="153" t="n">
        <v>0</v>
      </c>
      <c r="AF8" s="153" t="n">
        <v>0</v>
      </c>
      <c r="AG8" s="141" t="s">
        <v>193</v>
      </c>
      <c r="AH8" s="154" t="n">
        <f aca="false">SUM(B8:AF8)</f>
        <v>0</v>
      </c>
      <c r="AI8" s="150"/>
    </row>
    <row r="9" customFormat="false" ht="12.8" hidden="false" customHeight="false" outlineLevel="0" collapsed="false">
      <c r="A9" s="141" t="s">
        <v>194</v>
      </c>
      <c r="B9" s="153" t="n">
        <v>0</v>
      </c>
      <c r="C9" s="153" t="n">
        <v>0</v>
      </c>
      <c r="D9" s="153" t="n">
        <v>0</v>
      </c>
      <c r="E9" s="153" t="n">
        <v>0</v>
      </c>
      <c r="F9" s="153" t="n">
        <v>0</v>
      </c>
      <c r="G9" s="153" t="n">
        <v>0</v>
      </c>
      <c r="H9" s="153" t="n">
        <v>0</v>
      </c>
      <c r="I9" s="153" t="n">
        <v>0</v>
      </c>
      <c r="J9" s="153" t="n">
        <v>0</v>
      </c>
      <c r="K9" s="153" t="n">
        <v>0</v>
      </c>
      <c r="L9" s="153" t="n">
        <v>0</v>
      </c>
      <c r="M9" s="153" t="n">
        <v>0</v>
      </c>
      <c r="N9" s="153" t="n">
        <v>0</v>
      </c>
      <c r="O9" s="153" t="n">
        <v>0</v>
      </c>
      <c r="P9" s="153" t="n">
        <v>0</v>
      </c>
      <c r="Q9" s="153" t="n">
        <v>0</v>
      </c>
      <c r="R9" s="153" t="n">
        <v>0</v>
      </c>
      <c r="S9" s="153" t="n">
        <v>0</v>
      </c>
      <c r="T9" s="153" t="n">
        <v>0</v>
      </c>
      <c r="U9" s="153" t="n">
        <v>0</v>
      </c>
      <c r="V9" s="153" t="n">
        <v>0</v>
      </c>
      <c r="W9" s="153" t="n">
        <v>0</v>
      </c>
      <c r="X9" s="153" t="n">
        <v>0</v>
      </c>
      <c r="Y9" s="153" t="n">
        <v>0</v>
      </c>
      <c r="Z9" s="153" t="n">
        <v>0</v>
      </c>
      <c r="AA9" s="153" t="n">
        <v>0</v>
      </c>
      <c r="AB9" s="153" t="n">
        <v>0</v>
      </c>
      <c r="AC9" s="153" t="n">
        <v>0</v>
      </c>
      <c r="AD9" s="153" t="n">
        <v>0</v>
      </c>
      <c r="AE9" s="153" t="n">
        <v>0</v>
      </c>
      <c r="AF9" s="153" t="n">
        <v>0</v>
      </c>
      <c r="AG9" s="141" t="s">
        <v>194</v>
      </c>
      <c r="AH9" s="154" t="n">
        <f aca="false">SUM(B9:AF9)</f>
        <v>0</v>
      </c>
      <c r="AI9" s="150"/>
    </row>
    <row r="10" customFormat="false" ht="12.8" hidden="false" customHeight="false" outlineLevel="0" collapsed="false">
      <c r="A10" s="141" t="s">
        <v>195</v>
      </c>
      <c r="B10" s="153" t="n">
        <v>0</v>
      </c>
      <c r="C10" s="153" t="n">
        <v>0</v>
      </c>
      <c r="D10" s="153" t="n">
        <v>0</v>
      </c>
      <c r="E10" s="153" t="n">
        <v>0</v>
      </c>
      <c r="F10" s="153" t="n">
        <v>0</v>
      </c>
      <c r="G10" s="153" t="n">
        <v>0</v>
      </c>
      <c r="H10" s="153" t="n">
        <v>0</v>
      </c>
      <c r="I10" s="153" t="n">
        <v>0</v>
      </c>
      <c r="J10" s="153" t="n">
        <v>0</v>
      </c>
      <c r="K10" s="153" t="n">
        <v>0</v>
      </c>
      <c r="L10" s="153" t="n">
        <v>0</v>
      </c>
      <c r="M10" s="153" t="n">
        <v>0</v>
      </c>
      <c r="N10" s="153" t="n">
        <v>0</v>
      </c>
      <c r="O10" s="153" t="n">
        <v>0</v>
      </c>
      <c r="P10" s="153" t="n">
        <v>0</v>
      </c>
      <c r="Q10" s="153" t="n">
        <v>0</v>
      </c>
      <c r="R10" s="153" t="n">
        <v>0</v>
      </c>
      <c r="S10" s="153" t="n">
        <v>0</v>
      </c>
      <c r="T10" s="153" t="n">
        <v>0</v>
      </c>
      <c r="U10" s="153" t="n">
        <v>0</v>
      </c>
      <c r="V10" s="153" t="n">
        <v>0</v>
      </c>
      <c r="W10" s="153" t="n">
        <v>0</v>
      </c>
      <c r="X10" s="153" t="n">
        <v>0</v>
      </c>
      <c r="Y10" s="153" t="n">
        <v>0</v>
      </c>
      <c r="Z10" s="153" t="n">
        <v>0</v>
      </c>
      <c r="AA10" s="153" t="n">
        <v>0</v>
      </c>
      <c r="AB10" s="153" t="n">
        <v>0</v>
      </c>
      <c r="AC10" s="153" t="n">
        <v>0</v>
      </c>
      <c r="AD10" s="153" t="n">
        <v>0</v>
      </c>
      <c r="AE10" s="153" t="n">
        <v>0</v>
      </c>
      <c r="AF10" s="153" t="n">
        <v>0</v>
      </c>
      <c r="AG10" s="141" t="s">
        <v>195</v>
      </c>
      <c r="AH10" s="154" t="n">
        <f aca="false">SUM(B10:AF10)</f>
        <v>0</v>
      </c>
      <c r="AI10" s="150"/>
    </row>
    <row r="11" customFormat="false" ht="12.8" hidden="false" customHeight="false" outlineLevel="0" collapsed="false">
      <c r="A11" s="141" t="s">
        <v>28</v>
      </c>
      <c r="B11" s="153" t="n">
        <v>0</v>
      </c>
      <c r="C11" s="153" t="n">
        <v>0</v>
      </c>
      <c r="D11" s="153" t="n">
        <v>0</v>
      </c>
      <c r="E11" s="153" t="n">
        <v>0</v>
      </c>
      <c r="F11" s="153" t="n">
        <v>0</v>
      </c>
      <c r="G11" s="153" t="n">
        <v>0</v>
      </c>
      <c r="H11" s="153" t="n">
        <v>0</v>
      </c>
      <c r="I11" s="153" t="n">
        <v>0</v>
      </c>
      <c r="J11" s="153" t="n">
        <v>0</v>
      </c>
      <c r="K11" s="153" t="n">
        <v>0</v>
      </c>
      <c r="L11" s="153" t="n">
        <v>0</v>
      </c>
      <c r="M11" s="153" t="n">
        <v>0</v>
      </c>
      <c r="N11" s="153" t="n">
        <v>0</v>
      </c>
      <c r="O11" s="153" t="n">
        <v>0</v>
      </c>
      <c r="P11" s="153" t="n">
        <v>0</v>
      </c>
      <c r="Q11" s="153" t="n">
        <v>0</v>
      </c>
      <c r="R11" s="153" t="n">
        <v>0</v>
      </c>
      <c r="S11" s="153" t="n">
        <v>0</v>
      </c>
      <c r="T11" s="153" t="n">
        <v>0</v>
      </c>
      <c r="U11" s="153" t="n">
        <v>0</v>
      </c>
      <c r="V11" s="153" t="n">
        <v>0</v>
      </c>
      <c r="W11" s="153" t="n">
        <v>0</v>
      </c>
      <c r="X11" s="153" t="n">
        <v>0</v>
      </c>
      <c r="Y11" s="153" t="n">
        <v>0</v>
      </c>
      <c r="Z11" s="153" t="n">
        <v>0</v>
      </c>
      <c r="AA11" s="153" t="n">
        <v>0</v>
      </c>
      <c r="AB11" s="153" t="n">
        <v>0</v>
      </c>
      <c r="AC11" s="153" t="n">
        <v>0</v>
      </c>
      <c r="AD11" s="153" t="n">
        <v>0</v>
      </c>
      <c r="AE11" s="153" t="n">
        <v>0</v>
      </c>
      <c r="AF11" s="153" t="n">
        <v>0</v>
      </c>
      <c r="AG11" s="141" t="s">
        <v>28</v>
      </c>
      <c r="AH11" s="154" t="n">
        <f aca="false">SUM(B11:AF11)</f>
        <v>0</v>
      </c>
      <c r="AI11" s="150"/>
    </row>
    <row r="12" customFormat="false" ht="12.8" hidden="false" customHeight="false" outlineLevel="0" collapsed="false">
      <c r="A12" s="141" t="s">
        <v>25</v>
      </c>
      <c r="B12" s="153" t="n">
        <v>0</v>
      </c>
      <c r="C12" s="153" t="n">
        <v>0</v>
      </c>
      <c r="D12" s="153" t="n">
        <v>0</v>
      </c>
      <c r="E12" s="153" t="n">
        <v>0</v>
      </c>
      <c r="F12" s="153" t="n">
        <v>0</v>
      </c>
      <c r="G12" s="153" t="n">
        <v>0</v>
      </c>
      <c r="H12" s="153" t="n">
        <v>0</v>
      </c>
      <c r="I12" s="153" t="n">
        <v>0</v>
      </c>
      <c r="J12" s="153" t="n">
        <v>0</v>
      </c>
      <c r="K12" s="153" t="n">
        <v>0</v>
      </c>
      <c r="L12" s="153" t="n">
        <v>0</v>
      </c>
      <c r="M12" s="153" t="n">
        <v>0</v>
      </c>
      <c r="N12" s="153" t="n">
        <v>0</v>
      </c>
      <c r="O12" s="153" t="n">
        <v>0</v>
      </c>
      <c r="P12" s="153" t="n">
        <v>0</v>
      </c>
      <c r="Q12" s="153" t="n">
        <v>0</v>
      </c>
      <c r="R12" s="153" t="n">
        <v>0</v>
      </c>
      <c r="S12" s="153" t="n">
        <v>0</v>
      </c>
      <c r="T12" s="153" t="n">
        <v>0</v>
      </c>
      <c r="U12" s="153" t="n">
        <v>0</v>
      </c>
      <c r="V12" s="153" t="n">
        <v>0</v>
      </c>
      <c r="W12" s="153" t="n">
        <v>0</v>
      </c>
      <c r="X12" s="153" t="n">
        <v>0</v>
      </c>
      <c r="Y12" s="153" t="n">
        <v>0</v>
      </c>
      <c r="Z12" s="153" t="n">
        <v>0</v>
      </c>
      <c r="AA12" s="153" t="n">
        <v>0</v>
      </c>
      <c r="AB12" s="153" t="n">
        <v>0</v>
      </c>
      <c r="AC12" s="153" t="n">
        <v>0</v>
      </c>
      <c r="AD12" s="153" t="n">
        <v>0</v>
      </c>
      <c r="AE12" s="153" t="n">
        <v>0</v>
      </c>
      <c r="AF12" s="153" t="n">
        <v>0</v>
      </c>
      <c r="AG12" s="141" t="s">
        <v>25</v>
      </c>
      <c r="AH12" s="154" t="n">
        <f aca="false">SUM(B12:AF12)</f>
        <v>0</v>
      </c>
      <c r="AI12" s="150"/>
    </row>
    <row r="13" customFormat="false" ht="12.8" hidden="false" customHeight="false" outlineLevel="0" collapsed="false">
      <c r="A13" s="141" t="s">
        <v>142</v>
      </c>
      <c r="B13" s="153" t="n">
        <v>0</v>
      </c>
      <c r="C13" s="153" t="n">
        <v>0</v>
      </c>
      <c r="D13" s="153" t="n">
        <v>0</v>
      </c>
      <c r="E13" s="153" t="n">
        <v>0</v>
      </c>
      <c r="F13" s="153" t="n">
        <v>0</v>
      </c>
      <c r="G13" s="153" t="n">
        <v>0</v>
      </c>
      <c r="H13" s="153" t="n">
        <v>0</v>
      </c>
      <c r="I13" s="153" t="n">
        <v>0</v>
      </c>
      <c r="J13" s="153" t="n">
        <v>0</v>
      </c>
      <c r="K13" s="153" t="n">
        <v>0</v>
      </c>
      <c r="L13" s="153" t="n">
        <v>0</v>
      </c>
      <c r="M13" s="153" t="n">
        <v>0</v>
      </c>
      <c r="N13" s="153" t="n">
        <v>0</v>
      </c>
      <c r="O13" s="153" t="n">
        <v>0</v>
      </c>
      <c r="P13" s="153" t="n">
        <v>0</v>
      </c>
      <c r="Q13" s="153" t="n">
        <v>0</v>
      </c>
      <c r="R13" s="153" t="n">
        <v>0</v>
      </c>
      <c r="S13" s="153" t="n">
        <v>0</v>
      </c>
      <c r="T13" s="153" t="n">
        <v>0</v>
      </c>
      <c r="U13" s="153" t="n">
        <v>0</v>
      </c>
      <c r="V13" s="153" t="n">
        <v>0</v>
      </c>
      <c r="W13" s="153" t="n">
        <v>0</v>
      </c>
      <c r="X13" s="153" t="n">
        <v>0</v>
      </c>
      <c r="Y13" s="153" t="n">
        <v>0</v>
      </c>
      <c r="Z13" s="153" t="n">
        <v>0</v>
      </c>
      <c r="AA13" s="153" t="n">
        <v>0</v>
      </c>
      <c r="AB13" s="153" t="n">
        <v>0</v>
      </c>
      <c r="AC13" s="153" t="n">
        <v>0</v>
      </c>
      <c r="AD13" s="153" t="n">
        <v>0</v>
      </c>
      <c r="AE13" s="153" t="n">
        <v>0</v>
      </c>
      <c r="AF13" s="153" t="n">
        <v>0</v>
      </c>
      <c r="AG13" s="141" t="s">
        <v>142</v>
      </c>
      <c r="AH13" s="154" t="n">
        <f aca="false">SUM(B13:AF13)</f>
        <v>0</v>
      </c>
      <c r="AI13" s="150"/>
    </row>
    <row r="14" customFormat="false" ht="12.8" hidden="false" customHeight="false" outlineLevel="0" collapsed="false">
      <c r="A14" s="141" t="s">
        <v>50</v>
      </c>
      <c r="B14" s="153" t="n">
        <v>0</v>
      </c>
      <c r="C14" s="153" t="n">
        <v>0</v>
      </c>
      <c r="D14" s="153" t="n">
        <v>0</v>
      </c>
      <c r="E14" s="153" t="n">
        <v>0</v>
      </c>
      <c r="F14" s="153" t="n">
        <v>0</v>
      </c>
      <c r="G14" s="153" t="n">
        <v>0</v>
      </c>
      <c r="H14" s="153" t="n">
        <v>0</v>
      </c>
      <c r="I14" s="153" t="n">
        <v>0</v>
      </c>
      <c r="J14" s="153" t="n">
        <v>0</v>
      </c>
      <c r="K14" s="153" t="n">
        <v>0</v>
      </c>
      <c r="L14" s="153" t="n">
        <v>0</v>
      </c>
      <c r="M14" s="153" t="n">
        <v>0</v>
      </c>
      <c r="N14" s="153" t="n">
        <v>0</v>
      </c>
      <c r="O14" s="153" t="n">
        <v>0</v>
      </c>
      <c r="P14" s="153" t="n">
        <v>0</v>
      </c>
      <c r="Q14" s="153" t="n">
        <v>0</v>
      </c>
      <c r="R14" s="153" t="n">
        <v>0</v>
      </c>
      <c r="S14" s="153" t="n">
        <v>0</v>
      </c>
      <c r="T14" s="153" t="n">
        <v>0</v>
      </c>
      <c r="U14" s="153" t="n">
        <v>0</v>
      </c>
      <c r="V14" s="153" t="n">
        <v>0</v>
      </c>
      <c r="W14" s="153" t="n">
        <v>0</v>
      </c>
      <c r="X14" s="153" t="n">
        <v>0</v>
      </c>
      <c r="Y14" s="153" t="n">
        <v>0</v>
      </c>
      <c r="Z14" s="153" t="n">
        <v>0</v>
      </c>
      <c r="AA14" s="153" t="n">
        <v>0</v>
      </c>
      <c r="AB14" s="153" t="n">
        <v>0</v>
      </c>
      <c r="AC14" s="153" t="n">
        <v>0</v>
      </c>
      <c r="AD14" s="153" t="n">
        <v>0</v>
      </c>
      <c r="AE14" s="153" t="n">
        <v>0</v>
      </c>
      <c r="AF14" s="153" t="n">
        <v>0</v>
      </c>
      <c r="AG14" s="141" t="s">
        <v>50</v>
      </c>
      <c r="AH14" s="154" t="n">
        <f aca="false">SUM(B14:AF14)</f>
        <v>0</v>
      </c>
      <c r="AI14" s="150"/>
    </row>
    <row r="15" customFormat="false" ht="12.8" hidden="false" customHeight="false" outlineLevel="0" collapsed="false">
      <c r="A15" s="141" t="s">
        <v>198</v>
      </c>
      <c r="B15" s="153" t="n">
        <v>0</v>
      </c>
      <c r="C15" s="153" t="n">
        <v>0</v>
      </c>
      <c r="D15" s="153" t="n">
        <v>0</v>
      </c>
      <c r="E15" s="153" t="n">
        <v>0</v>
      </c>
      <c r="F15" s="153" t="n">
        <v>0</v>
      </c>
      <c r="G15" s="153" t="n">
        <v>0</v>
      </c>
      <c r="H15" s="153" t="n">
        <v>0</v>
      </c>
      <c r="I15" s="153" t="n">
        <v>0</v>
      </c>
      <c r="J15" s="153" t="n">
        <v>0</v>
      </c>
      <c r="K15" s="153" t="n">
        <v>0</v>
      </c>
      <c r="L15" s="153" t="n">
        <v>0</v>
      </c>
      <c r="M15" s="153" t="n">
        <v>0</v>
      </c>
      <c r="N15" s="153" t="n">
        <v>0</v>
      </c>
      <c r="O15" s="153" t="n">
        <v>0</v>
      </c>
      <c r="P15" s="153" t="n">
        <v>0</v>
      </c>
      <c r="Q15" s="153" t="n">
        <v>0</v>
      </c>
      <c r="R15" s="153" t="n">
        <v>0</v>
      </c>
      <c r="S15" s="153" t="n">
        <v>0</v>
      </c>
      <c r="T15" s="153" t="n">
        <v>0</v>
      </c>
      <c r="U15" s="153" t="n">
        <v>0</v>
      </c>
      <c r="V15" s="153" t="n">
        <v>0</v>
      </c>
      <c r="W15" s="153" t="n">
        <v>0</v>
      </c>
      <c r="X15" s="153" t="n">
        <v>0</v>
      </c>
      <c r="Y15" s="153" t="n">
        <v>0</v>
      </c>
      <c r="Z15" s="153" t="n">
        <v>0</v>
      </c>
      <c r="AA15" s="153" t="n">
        <v>0</v>
      </c>
      <c r="AB15" s="153" t="n">
        <v>0</v>
      </c>
      <c r="AC15" s="153" t="n">
        <v>0</v>
      </c>
      <c r="AD15" s="153" t="n">
        <v>0</v>
      </c>
      <c r="AE15" s="153" t="n">
        <v>0</v>
      </c>
      <c r="AF15" s="153" t="n">
        <v>0</v>
      </c>
      <c r="AG15" s="141" t="s">
        <v>198</v>
      </c>
      <c r="AH15" s="154" t="n">
        <f aca="false">SUM(B15:AF15)</f>
        <v>0</v>
      </c>
      <c r="AI15" s="150"/>
    </row>
    <row r="16" customFormat="false" ht="12.8" hidden="false" customHeight="false" outlineLevel="0" collapsed="false">
      <c r="A16" s="141" t="s">
        <v>200</v>
      </c>
      <c r="B16" s="153" t="n">
        <v>0</v>
      </c>
      <c r="C16" s="153" t="n">
        <v>0</v>
      </c>
      <c r="D16" s="153" t="n">
        <v>0</v>
      </c>
      <c r="E16" s="153" t="n">
        <v>0</v>
      </c>
      <c r="F16" s="153" t="n">
        <v>0</v>
      </c>
      <c r="G16" s="153" t="n">
        <v>0</v>
      </c>
      <c r="H16" s="153" t="n">
        <v>0</v>
      </c>
      <c r="I16" s="153" t="n">
        <v>0</v>
      </c>
      <c r="J16" s="153" t="n">
        <v>0</v>
      </c>
      <c r="K16" s="153" t="n">
        <v>0</v>
      </c>
      <c r="L16" s="153" t="n">
        <v>0</v>
      </c>
      <c r="M16" s="153" t="n">
        <v>0</v>
      </c>
      <c r="N16" s="153" t="n">
        <v>0</v>
      </c>
      <c r="O16" s="153" t="n">
        <v>0</v>
      </c>
      <c r="P16" s="153" t="n">
        <v>0</v>
      </c>
      <c r="Q16" s="153" t="n">
        <v>0</v>
      </c>
      <c r="R16" s="153" t="n">
        <v>0</v>
      </c>
      <c r="S16" s="153" t="n">
        <v>0</v>
      </c>
      <c r="T16" s="153" t="n">
        <v>0</v>
      </c>
      <c r="U16" s="153" t="n">
        <v>0</v>
      </c>
      <c r="V16" s="153" t="n">
        <v>0</v>
      </c>
      <c r="W16" s="153" t="n">
        <v>0</v>
      </c>
      <c r="X16" s="153" t="n">
        <v>0</v>
      </c>
      <c r="Y16" s="153" t="n">
        <v>0</v>
      </c>
      <c r="Z16" s="153" t="n">
        <v>0</v>
      </c>
      <c r="AA16" s="153" t="n">
        <v>0</v>
      </c>
      <c r="AB16" s="153" t="n">
        <v>0</v>
      </c>
      <c r="AC16" s="153" t="n">
        <v>0</v>
      </c>
      <c r="AD16" s="153" t="n">
        <v>0</v>
      </c>
      <c r="AE16" s="153" t="n">
        <v>0</v>
      </c>
      <c r="AF16" s="153" t="n">
        <v>0</v>
      </c>
      <c r="AG16" s="141" t="s">
        <v>200</v>
      </c>
      <c r="AH16" s="154" t="n">
        <f aca="false">SUM(B16:AF16)</f>
        <v>0</v>
      </c>
      <c r="AI16" s="150"/>
    </row>
    <row r="17" customFormat="false" ht="12.8" hidden="false" customHeight="false" outlineLevel="0" collapsed="false">
      <c r="A17" s="141" t="s">
        <v>202</v>
      </c>
      <c r="B17" s="153" t="n">
        <v>0</v>
      </c>
      <c r="C17" s="153" t="n">
        <v>0</v>
      </c>
      <c r="D17" s="153" t="n">
        <v>0</v>
      </c>
      <c r="E17" s="153" t="n">
        <v>0</v>
      </c>
      <c r="F17" s="153" t="n">
        <v>0</v>
      </c>
      <c r="G17" s="153" t="n">
        <v>0</v>
      </c>
      <c r="H17" s="153" t="n">
        <v>0</v>
      </c>
      <c r="I17" s="153" t="n">
        <v>0</v>
      </c>
      <c r="J17" s="153" t="n">
        <v>0</v>
      </c>
      <c r="K17" s="153" t="n">
        <v>0</v>
      </c>
      <c r="L17" s="153" t="n">
        <v>0</v>
      </c>
      <c r="M17" s="153" t="n">
        <v>0</v>
      </c>
      <c r="N17" s="153" t="n">
        <v>0</v>
      </c>
      <c r="O17" s="153" t="n">
        <v>0</v>
      </c>
      <c r="P17" s="153" t="n">
        <v>0</v>
      </c>
      <c r="Q17" s="153" t="n">
        <v>0</v>
      </c>
      <c r="R17" s="153" t="n">
        <v>0</v>
      </c>
      <c r="S17" s="153" t="n">
        <v>0</v>
      </c>
      <c r="T17" s="153" t="n">
        <v>0</v>
      </c>
      <c r="U17" s="153" t="n">
        <v>0</v>
      </c>
      <c r="V17" s="153" t="n">
        <v>0</v>
      </c>
      <c r="W17" s="153" t="n">
        <v>0</v>
      </c>
      <c r="X17" s="153" t="n">
        <v>0</v>
      </c>
      <c r="Y17" s="153" t="n">
        <v>0</v>
      </c>
      <c r="Z17" s="153" t="n">
        <v>0</v>
      </c>
      <c r="AA17" s="153" t="n">
        <v>0</v>
      </c>
      <c r="AB17" s="153" t="n">
        <v>0</v>
      </c>
      <c r="AC17" s="153" t="n">
        <v>0</v>
      </c>
      <c r="AD17" s="153" t="n">
        <v>0</v>
      </c>
      <c r="AE17" s="153" t="n">
        <v>0</v>
      </c>
      <c r="AF17" s="153" t="n">
        <v>0</v>
      </c>
      <c r="AG17" s="141" t="s">
        <v>202</v>
      </c>
      <c r="AH17" s="154" t="n">
        <f aca="false">SUM(B17:AF17)</f>
        <v>0</v>
      </c>
      <c r="AI17" s="150"/>
    </row>
    <row r="18" customFormat="false" ht="12.8" hidden="false" customHeight="false" outlineLevel="0" collapsed="false">
      <c r="A18" s="141" t="s">
        <v>159</v>
      </c>
      <c r="B18" s="153" t="n">
        <v>0</v>
      </c>
      <c r="C18" s="153" t="n">
        <v>0</v>
      </c>
      <c r="D18" s="153" t="n">
        <v>0</v>
      </c>
      <c r="E18" s="153" t="n">
        <v>0</v>
      </c>
      <c r="F18" s="153" t="n">
        <v>0</v>
      </c>
      <c r="G18" s="153" t="n">
        <v>0</v>
      </c>
      <c r="H18" s="153" t="n">
        <v>0</v>
      </c>
      <c r="I18" s="153" t="n">
        <v>0</v>
      </c>
      <c r="J18" s="153" t="n">
        <v>0</v>
      </c>
      <c r="K18" s="153" t="n">
        <v>0</v>
      </c>
      <c r="L18" s="153" t="n">
        <v>0</v>
      </c>
      <c r="M18" s="153" t="n">
        <v>0</v>
      </c>
      <c r="N18" s="153" t="n">
        <v>0</v>
      </c>
      <c r="O18" s="153" t="n">
        <v>0</v>
      </c>
      <c r="P18" s="153" t="n">
        <v>0</v>
      </c>
      <c r="Q18" s="153" t="n">
        <v>0</v>
      </c>
      <c r="R18" s="153" t="n">
        <v>0</v>
      </c>
      <c r="S18" s="153" t="n">
        <v>0</v>
      </c>
      <c r="T18" s="153" t="n">
        <v>0</v>
      </c>
      <c r="U18" s="153" t="n">
        <v>0</v>
      </c>
      <c r="V18" s="153" t="n">
        <v>0</v>
      </c>
      <c r="W18" s="153" t="n">
        <v>0</v>
      </c>
      <c r="X18" s="153" t="n">
        <v>0</v>
      </c>
      <c r="Y18" s="153" t="n">
        <v>0</v>
      </c>
      <c r="Z18" s="153" t="n">
        <v>0</v>
      </c>
      <c r="AA18" s="153" t="n">
        <v>0</v>
      </c>
      <c r="AB18" s="153" t="n">
        <v>0</v>
      </c>
      <c r="AC18" s="153" t="n">
        <v>0</v>
      </c>
      <c r="AD18" s="153" t="n">
        <v>0</v>
      </c>
      <c r="AE18" s="153" t="n">
        <v>0</v>
      </c>
      <c r="AF18" s="153" t="n">
        <v>0</v>
      </c>
      <c r="AG18" s="141" t="s">
        <v>159</v>
      </c>
      <c r="AH18" s="154" t="n">
        <f aca="false">SUM(B18:AF18)</f>
        <v>0</v>
      </c>
      <c r="AI18" s="150"/>
    </row>
    <row r="19" customFormat="false" ht="12.8" hidden="false" customHeight="false" outlineLevel="0" collapsed="false">
      <c r="A19" s="141" t="s">
        <v>204</v>
      </c>
      <c r="B19" s="153" t="n">
        <v>0</v>
      </c>
      <c r="C19" s="153" t="n">
        <v>0</v>
      </c>
      <c r="D19" s="153" t="n">
        <v>0</v>
      </c>
      <c r="E19" s="153" t="n">
        <v>0</v>
      </c>
      <c r="F19" s="153" t="n">
        <v>0</v>
      </c>
      <c r="G19" s="153" t="n">
        <v>0</v>
      </c>
      <c r="H19" s="153" t="n">
        <v>0</v>
      </c>
      <c r="I19" s="153" t="n">
        <v>0</v>
      </c>
      <c r="J19" s="153" t="n">
        <v>0</v>
      </c>
      <c r="K19" s="153" t="n">
        <v>0</v>
      </c>
      <c r="L19" s="153" t="n">
        <v>0</v>
      </c>
      <c r="M19" s="153" t="n">
        <v>0</v>
      </c>
      <c r="N19" s="153" t="n">
        <v>0</v>
      </c>
      <c r="O19" s="153" t="n">
        <v>0</v>
      </c>
      <c r="P19" s="153" t="n">
        <v>0</v>
      </c>
      <c r="Q19" s="153" t="n">
        <v>0</v>
      </c>
      <c r="R19" s="153" t="n">
        <v>0</v>
      </c>
      <c r="S19" s="153" t="n">
        <v>0</v>
      </c>
      <c r="T19" s="153" t="n">
        <v>0</v>
      </c>
      <c r="U19" s="153" t="n">
        <v>0</v>
      </c>
      <c r="V19" s="153" t="n">
        <v>0</v>
      </c>
      <c r="W19" s="153" t="n">
        <v>0</v>
      </c>
      <c r="X19" s="153" t="n">
        <v>0</v>
      </c>
      <c r="Y19" s="153" t="n">
        <v>0</v>
      </c>
      <c r="Z19" s="153" t="n">
        <v>0</v>
      </c>
      <c r="AA19" s="153" t="n">
        <v>0</v>
      </c>
      <c r="AB19" s="153" t="n">
        <v>0</v>
      </c>
      <c r="AC19" s="153" t="n">
        <v>0</v>
      </c>
      <c r="AD19" s="153" t="n">
        <v>0</v>
      </c>
      <c r="AE19" s="153" t="n">
        <v>0</v>
      </c>
      <c r="AF19" s="153" t="n">
        <v>0</v>
      </c>
      <c r="AG19" s="141" t="s">
        <v>204</v>
      </c>
      <c r="AH19" s="154" t="n">
        <f aca="false">SUM(B19:AF19)</f>
        <v>0</v>
      </c>
      <c r="AI19" s="150"/>
    </row>
    <row r="20" customFormat="false" ht="12.8" hidden="false" customHeight="false" outlineLevel="0" collapsed="false">
      <c r="A20" s="141" t="s">
        <v>139</v>
      </c>
      <c r="B20" s="153" t="n">
        <v>0</v>
      </c>
      <c r="C20" s="153" t="n">
        <v>0</v>
      </c>
      <c r="D20" s="153" t="n">
        <v>0</v>
      </c>
      <c r="E20" s="153" t="n">
        <v>0</v>
      </c>
      <c r="F20" s="153" t="n">
        <v>0</v>
      </c>
      <c r="G20" s="153" t="n">
        <v>0</v>
      </c>
      <c r="H20" s="153" t="n">
        <v>0</v>
      </c>
      <c r="I20" s="153" t="n">
        <v>0</v>
      </c>
      <c r="J20" s="153" t="n">
        <v>0</v>
      </c>
      <c r="K20" s="153" t="n">
        <v>0</v>
      </c>
      <c r="L20" s="153" t="n">
        <v>0</v>
      </c>
      <c r="M20" s="153" t="n">
        <v>0</v>
      </c>
      <c r="N20" s="153" t="n">
        <v>0</v>
      </c>
      <c r="O20" s="153" t="n">
        <v>0</v>
      </c>
      <c r="P20" s="153" t="n">
        <v>0</v>
      </c>
      <c r="Q20" s="153" t="n">
        <v>0</v>
      </c>
      <c r="R20" s="153" t="n">
        <v>0</v>
      </c>
      <c r="S20" s="153" t="n">
        <v>0</v>
      </c>
      <c r="T20" s="153" t="n">
        <v>0</v>
      </c>
      <c r="U20" s="153" t="n">
        <v>0</v>
      </c>
      <c r="V20" s="153" t="n">
        <v>0</v>
      </c>
      <c r="W20" s="153" t="n">
        <v>0</v>
      </c>
      <c r="X20" s="153" t="n">
        <v>0</v>
      </c>
      <c r="Y20" s="153" t="n">
        <v>0</v>
      </c>
      <c r="Z20" s="153" t="n">
        <v>0</v>
      </c>
      <c r="AA20" s="153" t="n">
        <v>0</v>
      </c>
      <c r="AB20" s="153" t="n">
        <v>0</v>
      </c>
      <c r="AC20" s="153" t="n">
        <v>0</v>
      </c>
      <c r="AD20" s="153" t="n">
        <v>0</v>
      </c>
      <c r="AE20" s="153" t="n">
        <v>0</v>
      </c>
      <c r="AF20" s="153" t="n">
        <v>0</v>
      </c>
      <c r="AG20" s="141" t="s">
        <v>139</v>
      </c>
      <c r="AH20" s="154" t="n">
        <f aca="false">SUM(B20:AF20)</f>
        <v>0</v>
      </c>
      <c r="AI20" s="150"/>
    </row>
    <row r="21" customFormat="false" ht="12.8" hidden="false" customHeight="false" outlineLevel="0" collapsed="false">
      <c r="A21" s="141" t="s">
        <v>208</v>
      </c>
      <c r="B21" s="153" t="n">
        <v>0</v>
      </c>
      <c r="C21" s="153" t="n">
        <v>0</v>
      </c>
      <c r="D21" s="153" t="n">
        <v>0</v>
      </c>
      <c r="E21" s="153" t="n">
        <v>0</v>
      </c>
      <c r="F21" s="153" t="n">
        <v>0</v>
      </c>
      <c r="G21" s="153" t="n">
        <v>0</v>
      </c>
      <c r="H21" s="153" t="n">
        <v>0</v>
      </c>
      <c r="I21" s="153" t="n">
        <v>0</v>
      </c>
      <c r="J21" s="153" t="n">
        <v>0</v>
      </c>
      <c r="K21" s="153" t="n">
        <v>0</v>
      </c>
      <c r="L21" s="153" t="n">
        <v>0</v>
      </c>
      <c r="M21" s="153" t="n">
        <v>0</v>
      </c>
      <c r="N21" s="153" t="n">
        <v>0</v>
      </c>
      <c r="O21" s="153" t="n">
        <v>0</v>
      </c>
      <c r="P21" s="153" t="n">
        <v>0</v>
      </c>
      <c r="Q21" s="153" t="n">
        <v>0</v>
      </c>
      <c r="R21" s="153" t="n">
        <v>0</v>
      </c>
      <c r="S21" s="153" t="n">
        <v>0</v>
      </c>
      <c r="T21" s="153" t="n">
        <v>0</v>
      </c>
      <c r="U21" s="153" t="n">
        <v>0</v>
      </c>
      <c r="V21" s="153" t="n">
        <v>0</v>
      </c>
      <c r="W21" s="153" t="n">
        <v>0</v>
      </c>
      <c r="X21" s="153" t="n">
        <v>0</v>
      </c>
      <c r="Y21" s="153" t="n">
        <v>0</v>
      </c>
      <c r="Z21" s="153" t="n">
        <v>0</v>
      </c>
      <c r="AA21" s="153" t="n">
        <v>0</v>
      </c>
      <c r="AB21" s="153" t="n">
        <v>0</v>
      </c>
      <c r="AC21" s="153" t="n">
        <v>0</v>
      </c>
      <c r="AD21" s="153" t="n">
        <v>0</v>
      </c>
      <c r="AE21" s="153" t="n">
        <v>0</v>
      </c>
      <c r="AF21" s="153" t="n">
        <v>0</v>
      </c>
      <c r="AG21" s="141" t="s">
        <v>208</v>
      </c>
      <c r="AH21" s="154" t="n">
        <f aca="false">SUM(B21:AF21)</f>
        <v>0</v>
      </c>
      <c r="AI21" s="150"/>
    </row>
    <row r="22" customFormat="false" ht="12.8" hidden="false" customHeight="false" outlineLevel="0" collapsed="false">
      <c r="A22" s="149" t="s">
        <v>180</v>
      </c>
      <c r="B22" s="149" t="s">
        <v>180</v>
      </c>
      <c r="C22" s="149" t="s">
        <v>180</v>
      </c>
      <c r="D22" s="149" t="s">
        <v>180</v>
      </c>
      <c r="E22" s="149" t="s">
        <v>180</v>
      </c>
      <c r="F22" s="149" t="s">
        <v>180</v>
      </c>
      <c r="G22" s="149" t="s">
        <v>180</v>
      </c>
      <c r="H22" s="149" t="s">
        <v>180</v>
      </c>
      <c r="I22" s="149" t="s">
        <v>180</v>
      </c>
      <c r="J22" s="149" t="s">
        <v>180</v>
      </c>
      <c r="K22" s="149" t="s">
        <v>180</v>
      </c>
      <c r="L22" s="149" t="s">
        <v>180</v>
      </c>
      <c r="M22" s="149" t="s">
        <v>180</v>
      </c>
      <c r="N22" s="149" t="s">
        <v>180</v>
      </c>
      <c r="O22" s="149" t="s">
        <v>180</v>
      </c>
      <c r="P22" s="149" t="s">
        <v>180</v>
      </c>
      <c r="Q22" s="149" t="s">
        <v>180</v>
      </c>
      <c r="R22" s="149" t="s">
        <v>180</v>
      </c>
      <c r="S22" s="149" t="s">
        <v>180</v>
      </c>
      <c r="T22" s="149" t="s">
        <v>180</v>
      </c>
      <c r="U22" s="149" t="s">
        <v>180</v>
      </c>
      <c r="V22" s="149" t="s">
        <v>180</v>
      </c>
      <c r="W22" s="149" t="s">
        <v>180</v>
      </c>
      <c r="X22" s="149" t="s">
        <v>180</v>
      </c>
      <c r="Y22" s="149" t="s">
        <v>180</v>
      </c>
      <c r="Z22" s="149" t="s">
        <v>180</v>
      </c>
      <c r="AA22" s="149" t="s">
        <v>180</v>
      </c>
      <c r="AB22" s="149" t="s">
        <v>180</v>
      </c>
      <c r="AC22" s="149" t="s">
        <v>180</v>
      </c>
      <c r="AD22" s="149" t="s">
        <v>180</v>
      </c>
      <c r="AE22" s="149" t="s">
        <v>180</v>
      </c>
      <c r="AF22" s="149" t="s">
        <v>180</v>
      </c>
      <c r="AG22" s="149" t="s">
        <v>180</v>
      </c>
      <c r="AH22" s="149" t="s">
        <v>180</v>
      </c>
      <c r="AI22" s="150"/>
    </row>
    <row r="23" customFormat="false" ht="12.8" hidden="false" customHeight="false" outlineLevel="0" collapsed="false">
      <c r="A23" s="141" t="s">
        <v>135</v>
      </c>
      <c r="B23" s="153" t="n">
        <v>0</v>
      </c>
      <c r="C23" s="153" t="n">
        <v>0</v>
      </c>
      <c r="D23" s="153" t="n">
        <v>0</v>
      </c>
      <c r="E23" s="153" t="n">
        <v>0</v>
      </c>
      <c r="F23" s="153" t="n">
        <v>0</v>
      </c>
      <c r="G23" s="153" t="n">
        <v>0</v>
      </c>
      <c r="H23" s="153" t="n">
        <v>0</v>
      </c>
      <c r="I23" s="153" t="n">
        <v>0</v>
      </c>
      <c r="J23" s="153" t="n">
        <v>0</v>
      </c>
      <c r="K23" s="153" t="n">
        <v>0</v>
      </c>
      <c r="L23" s="153" t="n">
        <v>0</v>
      </c>
      <c r="M23" s="153" t="n">
        <v>0</v>
      </c>
      <c r="N23" s="153" t="n">
        <v>0</v>
      </c>
      <c r="O23" s="153" t="n">
        <v>0</v>
      </c>
      <c r="P23" s="153" t="n">
        <v>0</v>
      </c>
      <c r="Q23" s="153" t="n">
        <v>0</v>
      </c>
      <c r="R23" s="153" t="n">
        <v>0</v>
      </c>
      <c r="S23" s="153" t="n">
        <v>0</v>
      </c>
      <c r="T23" s="153" t="n">
        <v>0</v>
      </c>
      <c r="U23" s="153" t="n">
        <v>0</v>
      </c>
      <c r="V23" s="153" t="n">
        <v>0</v>
      </c>
      <c r="W23" s="153" t="n">
        <v>0</v>
      </c>
      <c r="X23" s="153" t="n">
        <v>0</v>
      </c>
      <c r="Y23" s="153" t="n">
        <v>0</v>
      </c>
      <c r="Z23" s="153" t="n">
        <v>0</v>
      </c>
      <c r="AA23" s="153" t="n">
        <v>0</v>
      </c>
      <c r="AB23" s="153" t="n">
        <v>0</v>
      </c>
      <c r="AC23" s="153" t="n">
        <v>0</v>
      </c>
      <c r="AD23" s="153" t="n">
        <v>0</v>
      </c>
      <c r="AE23" s="153" t="n">
        <v>0</v>
      </c>
      <c r="AF23" s="153" t="n">
        <v>0</v>
      </c>
      <c r="AG23" s="141" t="s">
        <v>135</v>
      </c>
      <c r="AH23" s="154" t="n">
        <f aca="false">SUM(B23:AF23)</f>
        <v>0</v>
      </c>
      <c r="AI23" s="150"/>
    </row>
    <row r="24" customFormat="false" ht="12.8" hidden="false" customHeight="false" outlineLevel="0" collapsed="false">
      <c r="A24" s="141" t="s">
        <v>136</v>
      </c>
      <c r="B24" s="153" t="n">
        <v>0</v>
      </c>
      <c r="C24" s="153" t="n">
        <v>0</v>
      </c>
      <c r="D24" s="153" t="n">
        <v>0</v>
      </c>
      <c r="E24" s="153" t="n">
        <v>0</v>
      </c>
      <c r="F24" s="153" t="n">
        <v>0</v>
      </c>
      <c r="G24" s="153" t="n">
        <v>0</v>
      </c>
      <c r="H24" s="153" t="n">
        <v>0</v>
      </c>
      <c r="I24" s="153" t="n">
        <v>0</v>
      </c>
      <c r="J24" s="153" t="n">
        <v>0</v>
      </c>
      <c r="K24" s="153" t="n">
        <v>0</v>
      </c>
      <c r="L24" s="153" t="n">
        <v>0</v>
      </c>
      <c r="M24" s="153" t="n">
        <v>0</v>
      </c>
      <c r="N24" s="153" t="n">
        <v>0</v>
      </c>
      <c r="O24" s="153" t="n">
        <v>0</v>
      </c>
      <c r="P24" s="153" t="n">
        <v>0</v>
      </c>
      <c r="Q24" s="153" t="n">
        <v>0</v>
      </c>
      <c r="R24" s="153" t="n">
        <v>0</v>
      </c>
      <c r="S24" s="153" t="n">
        <v>0</v>
      </c>
      <c r="T24" s="153" t="n">
        <v>0</v>
      </c>
      <c r="U24" s="153" t="n">
        <v>0</v>
      </c>
      <c r="V24" s="153" t="n">
        <v>0</v>
      </c>
      <c r="W24" s="153" t="n">
        <v>0</v>
      </c>
      <c r="X24" s="153" t="n">
        <v>0</v>
      </c>
      <c r="Y24" s="153" t="n">
        <v>0</v>
      </c>
      <c r="Z24" s="153" t="n">
        <v>0</v>
      </c>
      <c r="AA24" s="153" t="n">
        <v>0</v>
      </c>
      <c r="AB24" s="153" t="n">
        <v>0</v>
      </c>
      <c r="AC24" s="153" t="n">
        <v>0</v>
      </c>
      <c r="AD24" s="153" t="n">
        <v>0</v>
      </c>
      <c r="AE24" s="153" t="n">
        <v>0</v>
      </c>
      <c r="AF24" s="153" t="n">
        <v>0</v>
      </c>
      <c r="AG24" s="141" t="s">
        <v>136</v>
      </c>
      <c r="AH24" s="154" t="n">
        <f aca="false">SUM(B24:AF24)</f>
        <v>0</v>
      </c>
      <c r="AI24" s="150"/>
    </row>
    <row r="25" customFormat="false" ht="12.8" hidden="false" customHeight="false" outlineLevel="0" collapsed="false">
      <c r="A25" s="141" t="s">
        <v>138</v>
      </c>
      <c r="B25" s="153" t="n">
        <v>0</v>
      </c>
      <c r="C25" s="153" t="n">
        <v>0</v>
      </c>
      <c r="D25" s="153" t="n">
        <v>0</v>
      </c>
      <c r="E25" s="153" t="n">
        <v>0</v>
      </c>
      <c r="F25" s="153" t="n">
        <v>0</v>
      </c>
      <c r="G25" s="153" t="n">
        <v>0</v>
      </c>
      <c r="H25" s="153" t="n">
        <v>0</v>
      </c>
      <c r="I25" s="153" t="n">
        <v>0</v>
      </c>
      <c r="J25" s="153" t="n">
        <v>0</v>
      </c>
      <c r="K25" s="153" t="n">
        <v>0</v>
      </c>
      <c r="L25" s="153" t="n">
        <v>0</v>
      </c>
      <c r="M25" s="153" t="n">
        <v>0</v>
      </c>
      <c r="N25" s="153" t="n">
        <v>0</v>
      </c>
      <c r="O25" s="153" t="n">
        <v>0</v>
      </c>
      <c r="P25" s="153" t="n">
        <v>0</v>
      </c>
      <c r="Q25" s="153" t="n">
        <v>0</v>
      </c>
      <c r="R25" s="153" t="n">
        <v>0</v>
      </c>
      <c r="S25" s="153" t="n">
        <v>0</v>
      </c>
      <c r="T25" s="153" t="n">
        <v>0</v>
      </c>
      <c r="U25" s="153" t="n">
        <v>0</v>
      </c>
      <c r="V25" s="153" t="n">
        <v>0</v>
      </c>
      <c r="W25" s="153" t="n">
        <v>0</v>
      </c>
      <c r="X25" s="153" t="n">
        <v>0</v>
      </c>
      <c r="Y25" s="153" t="n">
        <v>0</v>
      </c>
      <c r="Z25" s="153" t="n">
        <v>0</v>
      </c>
      <c r="AA25" s="153" t="n">
        <v>0</v>
      </c>
      <c r="AB25" s="153" t="n">
        <v>0</v>
      </c>
      <c r="AC25" s="153" t="n">
        <v>0</v>
      </c>
      <c r="AD25" s="153" t="n">
        <v>0</v>
      </c>
      <c r="AE25" s="153" t="n">
        <v>0</v>
      </c>
      <c r="AF25" s="153" t="n">
        <v>0</v>
      </c>
      <c r="AG25" s="141" t="s">
        <v>138</v>
      </c>
      <c r="AH25" s="154" t="n">
        <f aca="false">SUM(B25:AF25)</f>
        <v>0</v>
      </c>
      <c r="AI25" s="150"/>
    </row>
    <row r="26" customFormat="false" ht="12.8" hidden="false" customHeight="false" outlineLevel="0" collapsed="false">
      <c r="A26" s="141" t="s">
        <v>131</v>
      </c>
      <c r="B26" s="153" t="n">
        <v>0</v>
      </c>
      <c r="C26" s="153" t="n">
        <v>0</v>
      </c>
      <c r="D26" s="153" t="n">
        <v>0</v>
      </c>
      <c r="E26" s="153" t="n">
        <v>0</v>
      </c>
      <c r="F26" s="153" t="n">
        <v>0</v>
      </c>
      <c r="G26" s="153" t="n">
        <v>0</v>
      </c>
      <c r="H26" s="153" t="n">
        <v>0</v>
      </c>
      <c r="I26" s="153" t="n">
        <v>0</v>
      </c>
      <c r="J26" s="153" t="n">
        <v>0</v>
      </c>
      <c r="K26" s="153" t="n">
        <v>0</v>
      </c>
      <c r="L26" s="153" t="n">
        <v>0</v>
      </c>
      <c r="M26" s="153" t="n">
        <v>0</v>
      </c>
      <c r="N26" s="153" t="n">
        <v>0</v>
      </c>
      <c r="O26" s="153" t="n">
        <v>0</v>
      </c>
      <c r="P26" s="153" t="n">
        <v>0</v>
      </c>
      <c r="Q26" s="153" t="n">
        <v>0</v>
      </c>
      <c r="R26" s="153" t="n">
        <v>0</v>
      </c>
      <c r="S26" s="153" t="n">
        <v>0</v>
      </c>
      <c r="T26" s="153" t="n">
        <v>0</v>
      </c>
      <c r="U26" s="153" t="n">
        <v>0</v>
      </c>
      <c r="V26" s="153" t="n">
        <v>0</v>
      </c>
      <c r="W26" s="153" t="n">
        <v>0</v>
      </c>
      <c r="X26" s="153" t="n">
        <v>0</v>
      </c>
      <c r="Y26" s="153" t="n">
        <v>0</v>
      </c>
      <c r="Z26" s="153" t="n">
        <v>0</v>
      </c>
      <c r="AA26" s="153" t="n">
        <v>0</v>
      </c>
      <c r="AB26" s="153" t="n">
        <v>0</v>
      </c>
      <c r="AC26" s="153" t="n">
        <v>0</v>
      </c>
      <c r="AD26" s="153" t="n">
        <v>0</v>
      </c>
      <c r="AE26" s="153" t="n">
        <v>0</v>
      </c>
      <c r="AF26" s="153" t="n">
        <v>0</v>
      </c>
      <c r="AG26" s="141" t="s">
        <v>131</v>
      </c>
      <c r="AH26" s="154" t="n">
        <f aca="false">SUM(B26:AF26)</f>
        <v>0</v>
      </c>
      <c r="AI26" s="150"/>
    </row>
    <row r="27" customFormat="false" ht="12.8" hidden="false" customHeight="false" outlineLevel="0" collapsed="false">
      <c r="A27" s="141"/>
      <c r="B27" s="153" t="n">
        <v>0</v>
      </c>
      <c r="C27" s="153" t="n">
        <v>0</v>
      </c>
      <c r="D27" s="153" t="n">
        <v>0</v>
      </c>
      <c r="E27" s="153" t="n">
        <v>0</v>
      </c>
      <c r="F27" s="153" t="n">
        <v>0</v>
      </c>
      <c r="G27" s="153" t="n">
        <v>0</v>
      </c>
      <c r="H27" s="153" t="n">
        <v>0</v>
      </c>
      <c r="I27" s="153" t="n">
        <v>0</v>
      </c>
      <c r="J27" s="153" t="n">
        <v>0</v>
      </c>
      <c r="K27" s="153" t="n">
        <v>0</v>
      </c>
      <c r="L27" s="153" t="n">
        <v>0</v>
      </c>
      <c r="M27" s="153" t="n">
        <v>0</v>
      </c>
      <c r="N27" s="153" t="n">
        <v>0</v>
      </c>
      <c r="O27" s="153" t="n">
        <v>0</v>
      </c>
      <c r="P27" s="153" t="n">
        <v>0</v>
      </c>
      <c r="Q27" s="153" t="n">
        <v>0</v>
      </c>
      <c r="R27" s="153" t="n">
        <v>0</v>
      </c>
      <c r="S27" s="153" t="n">
        <v>0</v>
      </c>
      <c r="T27" s="153" t="n">
        <v>0</v>
      </c>
      <c r="U27" s="153" t="n">
        <v>0</v>
      </c>
      <c r="V27" s="153" t="n">
        <v>0</v>
      </c>
      <c r="W27" s="153" t="n">
        <v>0</v>
      </c>
      <c r="X27" s="153" t="n">
        <v>0</v>
      </c>
      <c r="Y27" s="153" t="n">
        <v>0</v>
      </c>
      <c r="Z27" s="153" t="n">
        <v>0</v>
      </c>
      <c r="AA27" s="153" t="n">
        <v>0</v>
      </c>
      <c r="AB27" s="153" t="n">
        <v>0</v>
      </c>
      <c r="AC27" s="153" t="n">
        <v>0</v>
      </c>
      <c r="AD27" s="153" t="n">
        <v>0</v>
      </c>
      <c r="AE27" s="153" t="n">
        <v>0</v>
      </c>
      <c r="AF27" s="153" t="n">
        <v>0</v>
      </c>
      <c r="AG27" s="141"/>
      <c r="AH27" s="154" t="n">
        <f aca="false">SUM(B27:AF27)</f>
        <v>0</v>
      </c>
      <c r="AI27" s="150"/>
    </row>
    <row r="28" customFormat="false" ht="12.8" hidden="false" customHeight="false" outlineLevel="0" collapsed="false">
      <c r="A28" s="141"/>
      <c r="B28" s="153" t="n">
        <v>0</v>
      </c>
      <c r="C28" s="153" t="n">
        <v>0</v>
      </c>
      <c r="D28" s="153" t="n">
        <v>0</v>
      </c>
      <c r="E28" s="153" t="n">
        <v>0</v>
      </c>
      <c r="F28" s="153" t="n">
        <v>0</v>
      </c>
      <c r="G28" s="153" t="n">
        <v>0</v>
      </c>
      <c r="H28" s="153" t="n">
        <v>0</v>
      </c>
      <c r="I28" s="153" t="n">
        <v>0</v>
      </c>
      <c r="J28" s="153" t="n">
        <v>0</v>
      </c>
      <c r="K28" s="153" t="n">
        <v>0</v>
      </c>
      <c r="L28" s="153" t="n">
        <v>0</v>
      </c>
      <c r="M28" s="153" t="n">
        <v>0</v>
      </c>
      <c r="N28" s="153" t="n">
        <v>0</v>
      </c>
      <c r="O28" s="153" t="n">
        <v>0</v>
      </c>
      <c r="P28" s="153" t="n">
        <v>0</v>
      </c>
      <c r="Q28" s="153" t="n">
        <v>0</v>
      </c>
      <c r="R28" s="153" t="n">
        <v>0</v>
      </c>
      <c r="S28" s="153" t="n">
        <v>0</v>
      </c>
      <c r="T28" s="153" t="n">
        <v>0</v>
      </c>
      <c r="U28" s="153" t="n">
        <v>0</v>
      </c>
      <c r="V28" s="153" t="n">
        <v>0</v>
      </c>
      <c r="W28" s="153" t="n">
        <v>0</v>
      </c>
      <c r="X28" s="153" t="n">
        <v>0</v>
      </c>
      <c r="Y28" s="153" t="n">
        <v>0</v>
      </c>
      <c r="Z28" s="153" t="n">
        <v>0</v>
      </c>
      <c r="AA28" s="153" t="n">
        <v>0</v>
      </c>
      <c r="AB28" s="153" t="n">
        <v>0</v>
      </c>
      <c r="AC28" s="153" t="n">
        <v>0</v>
      </c>
      <c r="AD28" s="153" t="n">
        <v>0</v>
      </c>
      <c r="AE28" s="153" t="n">
        <v>0</v>
      </c>
      <c r="AF28" s="153" t="n">
        <v>0</v>
      </c>
      <c r="AG28" s="141"/>
      <c r="AH28" s="154" t="n">
        <f aca="false">SUM(B28:AF28)</f>
        <v>0</v>
      </c>
      <c r="AI28" s="150"/>
    </row>
    <row r="29" customFormat="false" ht="12.8" hidden="false" customHeight="false" outlineLevel="0" collapsed="false">
      <c r="A29" s="141"/>
      <c r="B29" s="153" t="n">
        <v>0</v>
      </c>
      <c r="C29" s="153" t="n">
        <v>0</v>
      </c>
      <c r="D29" s="153" t="n">
        <v>0</v>
      </c>
      <c r="E29" s="153" t="n">
        <v>0</v>
      </c>
      <c r="F29" s="153" t="n">
        <v>0</v>
      </c>
      <c r="G29" s="153" t="n">
        <v>0</v>
      </c>
      <c r="H29" s="153" t="n">
        <v>0</v>
      </c>
      <c r="I29" s="153" t="n">
        <v>0</v>
      </c>
      <c r="J29" s="153" t="n">
        <v>0</v>
      </c>
      <c r="K29" s="153" t="n">
        <v>0</v>
      </c>
      <c r="L29" s="153" t="n">
        <v>0</v>
      </c>
      <c r="M29" s="153" t="n">
        <v>0</v>
      </c>
      <c r="N29" s="153" t="n">
        <v>0</v>
      </c>
      <c r="O29" s="153" t="n">
        <v>0</v>
      </c>
      <c r="P29" s="153" t="n">
        <v>0</v>
      </c>
      <c r="Q29" s="153" t="n">
        <v>0</v>
      </c>
      <c r="R29" s="153" t="n">
        <v>0</v>
      </c>
      <c r="S29" s="153" t="n">
        <v>0</v>
      </c>
      <c r="T29" s="153" t="n">
        <v>0</v>
      </c>
      <c r="U29" s="153" t="n">
        <v>0</v>
      </c>
      <c r="V29" s="153" t="n">
        <v>0</v>
      </c>
      <c r="W29" s="153" t="n">
        <v>0</v>
      </c>
      <c r="X29" s="153" t="n">
        <v>0</v>
      </c>
      <c r="Y29" s="153" t="n">
        <v>0</v>
      </c>
      <c r="Z29" s="153" t="n">
        <v>0</v>
      </c>
      <c r="AA29" s="153" t="n">
        <v>0</v>
      </c>
      <c r="AB29" s="153" t="n">
        <v>0</v>
      </c>
      <c r="AC29" s="153" t="n">
        <v>0</v>
      </c>
      <c r="AD29" s="153" t="n">
        <v>0</v>
      </c>
      <c r="AE29" s="153" t="n">
        <v>0</v>
      </c>
      <c r="AF29" s="153" t="n">
        <v>0</v>
      </c>
      <c r="AG29" s="141"/>
      <c r="AH29" s="154" t="n">
        <f aca="false">SUM(B29:AF29)</f>
        <v>0</v>
      </c>
      <c r="AI29" s="150"/>
    </row>
    <row r="30" customFormat="false" ht="12.8" hidden="false" customHeight="false" outlineLevel="0" collapsed="false">
      <c r="A30" s="141"/>
      <c r="B30" s="153" t="n">
        <v>0</v>
      </c>
      <c r="C30" s="153" t="n">
        <v>0</v>
      </c>
      <c r="D30" s="153" t="n">
        <v>0</v>
      </c>
      <c r="E30" s="153" t="n">
        <v>0</v>
      </c>
      <c r="F30" s="153" t="n">
        <v>0</v>
      </c>
      <c r="G30" s="153" t="n">
        <v>0</v>
      </c>
      <c r="H30" s="153" t="n">
        <v>0</v>
      </c>
      <c r="I30" s="153" t="n">
        <v>0</v>
      </c>
      <c r="J30" s="153" t="n">
        <v>0</v>
      </c>
      <c r="K30" s="153" t="n">
        <v>0</v>
      </c>
      <c r="L30" s="153" t="n">
        <v>0</v>
      </c>
      <c r="M30" s="153" t="n">
        <v>0</v>
      </c>
      <c r="N30" s="153" t="n">
        <v>0</v>
      </c>
      <c r="O30" s="153" t="n">
        <v>0</v>
      </c>
      <c r="P30" s="153" t="n">
        <v>0</v>
      </c>
      <c r="Q30" s="153" t="n">
        <v>0</v>
      </c>
      <c r="R30" s="153" t="n">
        <v>0</v>
      </c>
      <c r="S30" s="153" t="n">
        <v>0</v>
      </c>
      <c r="T30" s="153" t="n">
        <v>0</v>
      </c>
      <c r="U30" s="153" t="n">
        <v>0</v>
      </c>
      <c r="V30" s="153" t="n">
        <v>0</v>
      </c>
      <c r="W30" s="153" t="n">
        <v>0</v>
      </c>
      <c r="X30" s="153" t="n">
        <v>0</v>
      </c>
      <c r="Y30" s="153" t="n">
        <v>0</v>
      </c>
      <c r="Z30" s="153" t="n">
        <v>0</v>
      </c>
      <c r="AA30" s="153" t="n">
        <v>0</v>
      </c>
      <c r="AB30" s="153" t="n">
        <v>0</v>
      </c>
      <c r="AC30" s="153" t="n">
        <v>0</v>
      </c>
      <c r="AD30" s="153" t="n">
        <v>0</v>
      </c>
      <c r="AE30" s="153" t="n">
        <v>0</v>
      </c>
      <c r="AF30" s="153" t="n">
        <v>0</v>
      </c>
      <c r="AG30" s="141"/>
      <c r="AH30" s="154" t="n">
        <f aca="false">SUM(B30:AF30)</f>
        <v>0</v>
      </c>
      <c r="AI30" s="150"/>
    </row>
    <row r="31" customFormat="false" ht="12.8" hidden="false" customHeight="false" outlineLevel="0" collapsed="false">
      <c r="A31" s="141"/>
      <c r="B31" s="153" t="n">
        <v>0</v>
      </c>
      <c r="C31" s="153" t="n">
        <v>0</v>
      </c>
      <c r="D31" s="153" t="n">
        <v>0</v>
      </c>
      <c r="E31" s="153" t="n">
        <v>0</v>
      </c>
      <c r="F31" s="153" t="n">
        <v>0</v>
      </c>
      <c r="G31" s="153" t="n">
        <v>0</v>
      </c>
      <c r="H31" s="153" t="n">
        <v>0</v>
      </c>
      <c r="I31" s="153" t="n">
        <v>0</v>
      </c>
      <c r="J31" s="153" t="n">
        <v>0</v>
      </c>
      <c r="K31" s="153" t="n">
        <v>0</v>
      </c>
      <c r="L31" s="153" t="n">
        <v>0</v>
      </c>
      <c r="M31" s="153" t="n">
        <v>0</v>
      </c>
      <c r="N31" s="153" t="n">
        <v>0</v>
      </c>
      <c r="O31" s="153" t="n">
        <v>0</v>
      </c>
      <c r="P31" s="153" t="n">
        <v>0</v>
      </c>
      <c r="Q31" s="153" t="n">
        <v>0</v>
      </c>
      <c r="R31" s="153" t="n">
        <v>0</v>
      </c>
      <c r="S31" s="153" t="n">
        <v>0</v>
      </c>
      <c r="T31" s="153" t="n">
        <v>0</v>
      </c>
      <c r="U31" s="153" t="n">
        <v>0</v>
      </c>
      <c r="V31" s="153" t="n">
        <v>0</v>
      </c>
      <c r="W31" s="153" t="n">
        <v>0</v>
      </c>
      <c r="X31" s="153" t="n">
        <v>0</v>
      </c>
      <c r="Y31" s="153" t="n">
        <v>0</v>
      </c>
      <c r="Z31" s="153" t="n">
        <v>0</v>
      </c>
      <c r="AA31" s="153" t="n">
        <v>0</v>
      </c>
      <c r="AB31" s="153" t="n">
        <v>0</v>
      </c>
      <c r="AC31" s="153" t="n">
        <v>0</v>
      </c>
      <c r="AD31" s="153" t="n">
        <v>0</v>
      </c>
      <c r="AE31" s="153" t="n">
        <v>0</v>
      </c>
      <c r="AF31" s="153" t="n">
        <v>0</v>
      </c>
      <c r="AG31" s="141"/>
      <c r="AH31" s="154" t="n">
        <f aca="false">SUM(B31:AF31)</f>
        <v>0</v>
      </c>
      <c r="AI31" s="150"/>
    </row>
    <row r="32" customFormat="false" ht="12.8" hidden="false" customHeight="false" outlineLevel="0" collapsed="false">
      <c r="A32" s="141"/>
      <c r="B32" s="153" t="n">
        <v>0</v>
      </c>
      <c r="C32" s="153" t="n">
        <v>0</v>
      </c>
      <c r="D32" s="153" t="n">
        <v>0</v>
      </c>
      <c r="E32" s="153" t="n">
        <v>0</v>
      </c>
      <c r="F32" s="153" t="n">
        <v>0</v>
      </c>
      <c r="G32" s="153" t="n">
        <v>0</v>
      </c>
      <c r="H32" s="153" t="n">
        <v>0</v>
      </c>
      <c r="I32" s="153" t="n">
        <v>0</v>
      </c>
      <c r="J32" s="153" t="n">
        <v>0</v>
      </c>
      <c r="K32" s="153" t="n">
        <v>0</v>
      </c>
      <c r="L32" s="153" t="n">
        <v>0</v>
      </c>
      <c r="M32" s="153" t="n">
        <v>0</v>
      </c>
      <c r="N32" s="153" t="n">
        <v>0</v>
      </c>
      <c r="O32" s="153" t="n">
        <v>0</v>
      </c>
      <c r="P32" s="153" t="n">
        <v>0</v>
      </c>
      <c r="Q32" s="153" t="n">
        <v>0</v>
      </c>
      <c r="R32" s="153" t="n">
        <v>0</v>
      </c>
      <c r="S32" s="153" t="n">
        <v>0</v>
      </c>
      <c r="T32" s="153" t="n">
        <v>0</v>
      </c>
      <c r="U32" s="153" t="n">
        <v>0</v>
      </c>
      <c r="V32" s="153" t="n">
        <v>0</v>
      </c>
      <c r="W32" s="153" t="n">
        <v>0</v>
      </c>
      <c r="X32" s="153" t="n">
        <v>0</v>
      </c>
      <c r="Y32" s="153" t="n">
        <v>0</v>
      </c>
      <c r="Z32" s="153" t="n">
        <v>0</v>
      </c>
      <c r="AA32" s="153" t="n">
        <v>0</v>
      </c>
      <c r="AB32" s="153" t="n">
        <v>0</v>
      </c>
      <c r="AC32" s="153" t="n">
        <v>0</v>
      </c>
      <c r="AD32" s="153" t="n">
        <v>0</v>
      </c>
      <c r="AE32" s="153" t="n">
        <v>0</v>
      </c>
      <c r="AF32" s="153" t="n">
        <v>0</v>
      </c>
      <c r="AG32" s="141"/>
      <c r="AH32" s="154" t="n">
        <f aca="false">SUM(B32:AF32)</f>
        <v>0</v>
      </c>
      <c r="AI32" s="150"/>
    </row>
    <row r="33" customFormat="false" ht="12.8" hidden="false" customHeight="false" outlineLevel="0" collapsed="false">
      <c r="A33" s="141"/>
      <c r="B33" s="153" t="n">
        <v>0</v>
      </c>
      <c r="C33" s="153" t="n">
        <v>0</v>
      </c>
      <c r="D33" s="153" t="n">
        <v>0</v>
      </c>
      <c r="E33" s="153" t="n">
        <v>0</v>
      </c>
      <c r="F33" s="153" t="n">
        <v>0</v>
      </c>
      <c r="G33" s="153" t="n">
        <v>0</v>
      </c>
      <c r="H33" s="153" t="n">
        <v>0</v>
      </c>
      <c r="I33" s="153" t="n">
        <v>0</v>
      </c>
      <c r="J33" s="153" t="n">
        <v>0</v>
      </c>
      <c r="K33" s="153" t="n">
        <v>0</v>
      </c>
      <c r="L33" s="153" t="n">
        <v>0</v>
      </c>
      <c r="M33" s="153" t="n">
        <v>0</v>
      </c>
      <c r="N33" s="153" t="n">
        <v>0</v>
      </c>
      <c r="O33" s="153" t="n">
        <v>0</v>
      </c>
      <c r="P33" s="153" t="n">
        <v>0</v>
      </c>
      <c r="Q33" s="153" t="n">
        <v>0</v>
      </c>
      <c r="R33" s="153" t="n">
        <v>0</v>
      </c>
      <c r="S33" s="153" t="n">
        <v>0</v>
      </c>
      <c r="T33" s="153" t="n">
        <v>0</v>
      </c>
      <c r="U33" s="153" t="n">
        <v>0</v>
      </c>
      <c r="V33" s="153" t="n">
        <v>0</v>
      </c>
      <c r="W33" s="153" t="n">
        <v>0</v>
      </c>
      <c r="X33" s="153" t="n">
        <v>0</v>
      </c>
      <c r="Y33" s="153" t="n">
        <v>0</v>
      </c>
      <c r="Z33" s="153" t="n">
        <v>0</v>
      </c>
      <c r="AA33" s="153" t="n">
        <v>0</v>
      </c>
      <c r="AB33" s="153" t="n">
        <v>0</v>
      </c>
      <c r="AC33" s="153" t="n">
        <v>0</v>
      </c>
      <c r="AD33" s="153" t="n">
        <v>0</v>
      </c>
      <c r="AE33" s="153" t="n">
        <v>0</v>
      </c>
      <c r="AF33" s="153" t="n">
        <v>0</v>
      </c>
      <c r="AG33" s="141"/>
      <c r="AH33" s="154" t="n">
        <f aca="false">SUM(B33:AF33)</f>
        <v>0</v>
      </c>
      <c r="AI33" s="150"/>
    </row>
    <row r="34" customFormat="false" ht="12.8" hidden="false" customHeight="false" outlineLevel="0" collapsed="false">
      <c r="A34" s="141"/>
      <c r="B34" s="153" t="n">
        <v>0</v>
      </c>
      <c r="C34" s="153" t="n">
        <v>0</v>
      </c>
      <c r="D34" s="153" t="n">
        <v>0</v>
      </c>
      <c r="E34" s="153" t="n">
        <v>0</v>
      </c>
      <c r="F34" s="153" t="n">
        <v>0</v>
      </c>
      <c r="G34" s="153" t="n">
        <v>0</v>
      </c>
      <c r="H34" s="153" t="n">
        <v>0</v>
      </c>
      <c r="I34" s="153" t="n">
        <v>0</v>
      </c>
      <c r="J34" s="153" t="n">
        <v>0</v>
      </c>
      <c r="K34" s="153" t="n">
        <v>0</v>
      </c>
      <c r="L34" s="153" t="n">
        <v>0</v>
      </c>
      <c r="M34" s="153" t="n">
        <v>0</v>
      </c>
      <c r="N34" s="153" t="n">
        <v>0</v>
      </c>
      <c r="O34" s="153" t="n">
        <v>0</v>
      </c>
      <c r="P34" s="153" t="n">
        <v>0</v>
      </c>
      <c r="Q34" s="153" t="n">
        <v>0</v>
      </c>
      <c r="R34" s="153" t="n">
        <v>0</v>
      </c>
      <c r="S34" s="153" t="n">
        <v>0</v>
      </c>
      <c r="T34" s="153" t="n">
        <v>0</v>
      </c>
      <c r="U34" s="153" t="n">
        <v>0</v>
      </c>
      <c r="V34" s="153" t="n">
        <v>0</v>
      </c>
      <c r="W34" s="153" t="n">
        <v>0</v>
      </c>
      <c r="X34" s="153" t="n">
        <v>0</v>
      </c>
      <c r="Y34" s="153" t="n">
        <v>0</v>
      </c>
      <c r="Z34" s="153" t="n">
        <v>0</v>
      </c>
      <c r="AA34" s="153" t="n">
        <v>0</v>
      </c>
      <c r="AB34" s="153" t="n">
        <v>0</v>
      </c>
      <c r="AC34" s="153" t="n">
        <v>0</v>
      </c>
      <c r="AD34" s="153" t="n">
        <v>0</v>
      </c>
      <c r="AE34" s="153" t="n">
        <v>0</v>
      </c>
      <c r="AF34" s="153" t="n">
        <v>0</v>
      </c>
      <c r="AG34" s="141"/>
      <c r="AH34" s="154" t="n">
        <f aca="false">SUM(B34:AF34)</f>
        <v>0</v>
      </c>
      <c r="AI34" s="150"/>
    </row>
    <row r="35" customFormat="false" ht="12.8" hidden="false" customHeight="false" outlineLevel="0" collapsed="false">
      <c r="A35" s="141"/>
      <c r="B35" s="153" t="n">
        <v>0</v>
      </c>
      <c r="C35" s="153" t="n">
        <v>0</v>
      </c>
      <c r="D35" s="153" t="n">
        <v>0</v>
      </c>
      <c r="E35" s="153" t="n">
        <v>0</v>
      </c>
      <c r="F35" s="153" t="n">
        <v>0</v>
      </c>
      <c r="G35" s="153" t="n">
        <v>0</v>
      </c>
      <c r="H35" s="153" t="n">
        <v>0</v>
      </c>
      <c r="I35" s="153" t="n">
        <v>0</v>
      </c>
      <c r="J35" s="153" t="n">
        <v>0</v>
      </c>
      <c r="K35" s="153" t="n">
        <v>0</v>
      </c>
      <c r="L35" s="153" t="n">
        <v>0</v>
      </c>
      <c r="M35" s="153" t="n">
        <v>0</v>
      </c>
      <c r="N35" s="153" t="n">
        <v>0</v>
      </c>
      <c r="O35" s="153" t="n">
        <v>0</v>
      </c>
      <c r="P35" s="153" t="n">
        <v>0</v>
      </c>
      <c r="Q35" s="153" t="n">
        <v>0</v>
      </c>
      <c r="R35" s="153" t="n">
        <v>0</v>
      </c>
      <c r="S35" s="153" t="n">
        <v>0</v>
      </c>
      <c r="T35" s="153" t="n">
        <v>0</v>
      </c>
      <c r="U35" s="153" t="n">
        <v>0</v>
      </c>
      <c r="V35" s="153" t="n">
        <v>0</v>
      </c>
      <c r="W35" s="153" t="n">
        <v>0</v>
      </c>
      <c r="X35" s="153" t="n">
        <v>0</v>
      </c>
      <c r="Y35" s="153" t="n">
        <v>0</v>
      </c>
      <c r="Z35" s="153" t="n">
        <v>0</v>
      </c>
      <c r="AA35" s="153" t="n">
        <v>0</v>
      </c>
      <c r="AB35" s="153" t="n">
        <v>0</v>
      </c>
      <c r="AC35" s="153" t="n">
        <v>0</v>
      </c>
      <c r="AD35" s="153" t="n">
        <v>0</v>
      </c>
      <c r="AE35" s="153" t="n">
        <v>0</v>
      </c>
      <c r="AF35" s="153" t="n">
        <v>0</v>
      </c>
      <c r="AG35" s="141"/>
      <c r="AH35" s="154" t="n">
        <f aca="false">SUM(B35:AF35)</f>
        <v>0</v>
      </c>
      <c r="AI35" s="150"/>
    </row>
  </sheetData>
  <conditionalFormatting sqref="A23:A35 AG23:AH35 A4:A21 AG4:AH21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24692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2023-12-20T23:33:27Z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