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30.xml" ContentType="application/vnd.openxmlformats-officedocument.drawingml.chart+xml"/>
  <Override PartName="/xl/charts/chart228.xml" ContentType="application/vnd.openxmlformats-officedocument.drawingml.chart+xml"/>
  <Override PartName="/xl/charts/chart231.xml" ContentType="application/vnd.openxmlformats-officedocument.drawingml.chart+xml"/>
  <Override PartName="/xl/charts/chart229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<sst xmlns="http://schemas.openxmlformats.org/spreadsheetml/2006/main" count="239" uniqueCount="132">
  <si>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</si>
  <si>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</si>
  <si>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</si>
  <si>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</si>
  <si>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</si>
  <si>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</si>
  <si>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</si>
  <si>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</si>
  <si>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</si>
  <si>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</si>
  <si>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</si>
  <si>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</si>
  <si>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</si>
  <si>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</si>
  <si>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</si>
  <si>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</si>
  <si>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</si>
  <si>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</si>
  <si>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</si>
  <si>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</si>
  <si>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</si>
  <si>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</si>
  <si>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Agua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</si>
  <si>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</si>
  <si>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</si>
  <si>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</si>
  <si>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</si>
  <si>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</si>
  <si>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</si>
  <si>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</si>
  <si>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</si>
  <si>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</si>
  <si>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</si>
  <si>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</si>
  <si>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</si>
  <si>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</si>
  <si>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</si>
  <si>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</si>
  <si>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</si>
  <si>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</si>
  <si>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</si>
  <si>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</si>
  <si>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</si>
  <si>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</si>
  <si>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</si>
  <si>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</si>
  <si>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</si>
  <si>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</si>
  <si>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</si>
  <si>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</si>
  <si>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</si>
  <si>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</si>
  <si>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</si>
  <si>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</si>
  <si>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</si>
  <si>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</si>
  <si>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</si>
  <si>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</si>
  <si>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</si>
  <si>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</si>
  <si>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</si>
  <si>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</si>
  <si>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</si>
  <si>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</si>
  <si>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</si>
  <si>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</si>
  <si>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</si>
  <si>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</si>
  <si>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</si>
  <si>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</si>
  <si>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</si>
  <si>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</si>
  <si>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</si>
  <si>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</si>
  <si>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</si>
  <si>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</si>
  <si>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</si>
  <si>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</si>
  <si>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</si>
  <si>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</si>
  <si>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</si>
  <si>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</si>
  <si>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</si>
  <si>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</si>
  <si>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</si>
  <si>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</si>
  <si>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</si>
  <si>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</si>
  <si>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</si>
  <si>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</si>
  <si>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</si>
  <si>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</si>
  <si>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</si>
  <si>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</si>
  <si>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</si>
  <si>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</si>
  <si>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</si>
  <si>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</si>
  <si>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</si>
  <si>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</si>
  <si>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</si>
  <si>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</si>
  <si>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</si>
  <si>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</si>
  <si>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</si>
  <si>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</si>
  <si>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</si>
  <si>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</si>
  <si>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</si>
  <si>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</si>
  <si>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</si>
  <si>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lanche</t>
  </si>
  <si>
    <t xml:space="preserve">Meta = 2500</t>
  </si>
  <si>
    <t xml:space="preserve">Dia 7 Quinta Apenas conta</t>
  </si>
  <si>
    <t xml:space="preserve">mae</t>
  </si>
  <si>
    <t xml:space="preserve">Lençol</t>
  </si>
  <si>
    <t xml:space="preserve">Dia 8 Sexta Apenas conta</t>
  </si>
  <si>
    <t xml:space="preserve">Thais Armário/pia</t>
  </si>
  <si>
    <t xml:space="preserve">Dia 9 Sabado Apenas conta</t>
  </si>
  <si>
    <t xml:space="preserve">Paçoca Inter</t>
  </si>
  <si>
    <t xml:space="preserve">dia</t>
  </si>
  <si>
    <t xml:space="preserve">entrada </t>
  </si>
  <si>
    <t xml:space="preserve">saida</t>
  </si>
  <si>
    <t xml:space="preserve">Debito</t>
  </si>
  <si>
    <t xml:space="preserve">Credito</t>
  </si>
  <si>
    <t xml:space="preserve">pix</t>
  </si>
  <si>
    <t xml:space="preserve">Dinheiro</t>
  </si>
  <si>
    <t xml:space="preserve">total Dia</t>
  </si>
  <si>
    <t xml:space="preserve">Total Mes</t>
  </si>
  <si>
    <t xml:space="preserve">total</t>
  </si>
  <si>
    <t xml:space="preserve">lucro dia</t>
  </si>
  <si>
    <t xml:space="preserve">Lucro 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</si>
</sst>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General"/>
    <numFmt numFmtId="169" formatCode="0.00%"/>
    <numFmt numFmtId="170" formatCode="[$R$-416]\ #,##0.00;[RED]\-[$R$-416]\ #,##0.00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  <font>
      <sz val="10"/>
      <color rgb="FF000000"/>
      <name val="Arial"/>
      <family val="0"/>
    </font>
  </fonts>
  <fills count="18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>
        <color rgb="FF2A6099"/>
      </left>
      <right style="double">
        <color rgb="FF2A6099"/>
      </right>
      <top style="double">
        <color rgb="FF2A6099"/>
      </top>
      <bottom style="double">
        <color rgb="FF2A6099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1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6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6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7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7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7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zebrado azul clarinho" xfId="36"/>
  </cellStyles>
  <dxfs count="8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FAF46"/>
      <rgbColor rgb="FF000080"/>
      <rgbColor rgb="FF639A3F"/>
      <rgbColor rgb="FF780373"/>
      <rgbColor rgb="FF3465A4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2A6099"/>
      <rgbColor rgb="FFD9D9D9"/>
      <rgbColor rgb="FF000080"/>
      <rgbColor rgb="FFFF00FF"/>
      <rgbColor rgb="FFC1BC1F"/>
      <rgbColor rgb="FF00FFFF"/>
      <rgbColor rgb="FF800080"/>
      <rgbColor rgb="FF800000"/>
      <rgbColor rgb="FF518ABD"/>
      <rgbColor rgb="FF0000FF"/>
      <rgbColor rgb="FF4285F4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23003273"/>
        <c:axId val="95838965"/>
      </c:barChart>
      <c:catAx>
        <c:axId val="230032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95838965"/>
        <c:crosses val="autoZero"/>
        <c:auto val="1"/>
        <c:lblAlgn val="ctr"/>
        <c:lblOffset val="100"/>
        <c:noMultiLvlLbl val="0"/>
      </c:catAx>
      <c:valAx>
        <c:axId val="95838965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00327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20442793"/>
        <c:axId val="25357562"/>
      </c:barChart>
      <c:catAx>
        <c:axId val="20442793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25357562"/>
        <c:auto val="1"/>
        <c:lblAlgn val="ctr"/>
        <c:lblOffset val="100"/>
        <c:noMultiLvlLbl val="0"/>
      </c:catAx>
      <c:valAx>
        <c:axId val="25357562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20442793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6.xml"/><Relationship Id="rId2" Type="http://schemas.openxmlformats.org/officeDocument/2006/relationships/chart" Target="../charts/chart227.xml"/><Relationship Id="rId3" Type="http://schemas.openxmlformats.org/officeDocument/2006/relationships/chart" Target="../charts/chart228.xml"/><Relationship Id="rId4" Type="http://schemas.openxmlformats.org/officeDocument/2006/relationships/chart" Target="../charts/chart229.xml"/><Relationship Id="rId5" Type="http://schemas.openxmlformats.org/officeDocument/2006/relationships/chart" Target="../charts/chart230.xml"/><Relationship Id="rId6" Type="http://schemas.openxmlformats.org/officeDocument/2006/relationships/chart" Target="../charts/chart231.xml"/><Relationship Id="rId7" Type="http://schemas.openxmlformats.org/officeDocument/2006/relationships/chart" Target="../charts/chart232.xml"/><Relationship Id="rId8" Type="http://schemas.openxmlformats.org/officeDocument/2006/relationships/chart" Target="../charts/chart233.xml"/><Relationship Id="rId9" Type="http://schemas.openxmlformats.org/officeDocument/2006/relationships/chart" Target="../charts/chart234.xml"/><Relationship Id="rId10" Type="http://schemas.openxmlformats.org/officeDocument/2006/relationships/chart" Target="../charts/chart235.xml"/><Relationship Id="rId11" Type="http://schemas.openxmlformats.org/officeDocument/2006/relationships/chart" Target="../charts/chart236.xml"/><Relationship Id="rId12" Type="http://schemas.openxmlformats.org/officeDocument/2006/relationships/chart" Target="../charts/chart237.xml"/><Relationship Id="rId13" Type="http://schemas.openxmlformats.org/officeDocument/2006/relationships/chart" Target="../charts/chart238.xml"/><Relationship Id="rId14" Type="http://schemas.openxmlformats.org/officeDocument/2006/relationships/chart" Target="../charts/chart239.xml"/><Relationship Id="rId15" Type="http://schemas.openxmlformats.org/officeDocument/2006/relationships/chart" Target="../charts/chart2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285840</xdr:colOff>
      <xdr:row>20</xdr:row>
      <xdr:rowOff>136080</xdr:rowOff>
    </xdr:to>
    <xdr:graphicFrame>
      <xdr:nvGraphicFramePr>
        <xdr:cNvPr id="0" name="Chart 7"/>
        <xdr:cNvGraphicFramePr/>
      </xdr:nvGraphicFramePr>
      <xdr:xfrm>
        <a:off x="0" y="175896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285840</xdr:colOff>
      <xdr:row>29</xdr:row>
      <xdr:rowOff>107280</xdr:rowOff>
    </xdr:to>
    <xdr:graphicFrame>
      <xdr:nvGraphicFramePr>
        <xdr:cNvPr id="1" name="Chart 8"/>
        <xdr:cNvGraphicFramePr/>
      </xdr:nvGraphicFramePr>
      <xdr:xfrm>
        <a:off x="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285840</xdr:colOff>
      <xdr:row>38</xdr:row>
      <xdr:rowOff>126360</xdr:rowOff>
    </xdr:to>
    <xdr:graphicFrame>
      <xdr:nvGraphicFramePr>
        <xdr:cNvPr id="2" name="Chart 9"/>
        <xdr:cNvGraphicFramePr/>
      </xdr:nvGraphicFramePr>
      <xdr:xfrm>
        <a:off x="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291960</xdr:colOff>
      <xdr:row>20</xdr:row>
      <xdr:rowOff>126360</xdr:rowOff>
    </xdr:to>
    <xdr:graphicFrame>
      <xdr:nvGraphicFramePr>
        <xdr:cNvPr id="3" name="Chart 10"/>
        <xdr:cNvGraphicFramePr/>
      </xdr:nvGraphicFramePr>
      <xdr:xfrm>
        <a:off x="3480840" y="174924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291960</xdr:colOff>
      <xdr:row>29</xdr:row>
      <xdr:rowOff>107280</xdr:rowOff>
    </xdr:to>
    <xdr:graphicFrame>
      <xdr:nvGraphicFramePr>
        <xdr:cNvPr id="4" name="Chart 11"/>
        <xdr:cNvGraphicFramePr/>
      </xdr:nvGraphicFramePr>
      <xdr:xfrm>
        <a:off x="348084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291960</xdr:colOff>
      <xdr:row>38</xdr:row>
      <xdr:rowOff>126360</xdr:rowOff>
    </xdr:to>
    <xdr:graphicFrame>
      <xdr:nvGraphicFramePr>
        <xdr:cNvPr id="5" name="Chart 12"/>
        <xdr:cNvGraphicFramePr/>
      </xdr:nvGraphicFramePr>
      <xdr:xfrm>
        <a:off x="348084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282600</xdr:colOff>
      <xdr:row>20</xdr:row>
      <xdr:rowOff>136080</xdr:rowOff>
    </xdr:to>
    <xdr:graphicFrame>
      <xdr:nvGraphicFramePr>
        <xdr:cNvPr id="6" name="Chart 13"/>
        <xdr:cNvGraphicFramePr/>
      </xdr:nvGraphicFramePr>
      <xdr:xfrm>
        <a:off x="6946200" y="175896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282600</xdr:colOff>
      <xdr:row>29</xdr:row>
      <xdr:rowOff>107280</xdr:rowOff>
    </xdr:to>
    <xdr:graphicFrame>
      <xdr:nvGraphicFramePr>
        <xdr:cNvPr id="7" name="Chart 14"/>
        <xdr:cNvGraphicFramePr/>
      </xdr:nvGraphicFramePr>
      <xdr:xfrm>
        <a:off x="694620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272880</xdr:colOff>
      <xdr:row>38</xdr:row>
      <xdr:rowOff>126360</xdr:rowOff>
    </xdr:to>
    <xdr:graphicFrame>
      <xdr:nvGraphicFramePr>
        <xdr:cNvPr id="8" name="Chart 15"/>
        <xdr:cNvGraphicFramePr/>
      </xdr:nvGraphicFramePr>
      <xdr:xfrm>
        <a:off x="693648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491760</xdr:colOff>
      <xdr:row>20</xdr:row>
      <xdr:rowOff>107280</xdr:rowOff>
    </xdr:to>
    <xdr:graphicFrame>
      <xdr:nvGraphicFramePr>
        <xdr:cNvPr id="9" name="Chart 16"/>
        <xdr:cNvGraphicFramePr/>
      </xdr:nvGraphicFramePr>
      <xdr:xfrm>
        <a:off x="10459080" y="173016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501480</xdr:colOff>
      <xdr:row>29</xdr:row>
      <xdr:rowOff>107280</xdr:rowOff>
    </xdr:to>
    <xdr:graphicFrame>
      <xdr:nvGraphicFramePr>
        <xdr:cNvPr id="10" name="Chart 17"/>
        <xdr:cNvGraphicFramePr/>
      </xdr:nvGraphicFramePr>
      <xdr:xfrm>
        <a:off x="1046880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474480</xdr:colOff>
      <xdr:row>38</xdr:row>
      <xdr:rowOff>126360</xdr:rowOff>
    </xdr:to>
    <xdr:graphicFrame>
      <xdr:nvGraphicFramePr>
        <xdr:cNvPr id="11" name="Chart 18"/>
        <xdr:cNvGraphicFramePr/>
      </xdr:nvGraphicFramePr>
      <xdr:xfrm>
        <a:off x="1044180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451800</xdr:colOff>
      <xdr:row>9</xdr:row>
      <xdr:rowOff>90360</xdr:rowOff>
    </xdr:to>
    <xdr:graphicFrame>
      <xdr:nvGraphicFramePr>
        <xdr:cNvPr id="12" name="Chart 19"/>
        <xdr:cNvGraphicFramePr/>
      </xdr:nvGraphicFramePr>
      <xdr:xfrm>
        <a:off x="9304560" y="0"/>
        <a:ext cx="3694680" cy="15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211680</xdr:colOff>
      <xdr:row>60</xdr:row>
      <xdr:rowOff>22680</xdr:rowOff>
    </xdr:to>
    <xdr:graphicFrame>
      <xdr:nvGraphicFramePr>
        <xdr:cNvPr id="13" name="Chart 20"/>
        <xdr:cNvGraphicFramePr/>
      </xdr:nvGraphicFramePr>
      <xdr:xfrm>
        <a:off x="0" y="5956920"/>
        <a:ext cx="5980680" cy="37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38520</xdr:colOff>
      <xdr:row>60</xdr:row>
      <xdr:rowOff>22680</xdr:rowOff>
    </xdr:to>
    <xdr:graphicFrame>
      <xdr:nvGraphicFramePr>
        <xdr:cNvPr id="14" name="Chart 21"/>
        <xdr:cNvGraphicFramePr/>
      </xdr:nvGraphicFramePr>
      <xdr:xfrm>
        <a:off x="6538680" y="5956920"/>
        <a:ext cx="6047280" cy="37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9" activeCellId="0" sqref="D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2181.78</v>
      </c>
      <c r="D6" s="36" t="n">
        <f aca="false">SUM(D7:D21)</f>
        <v>350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350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/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0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60</v>
      </c>
      <c r="D13" s="45"/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0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100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100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70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0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2351.78</v>
      </c>
      <c r="D72" s="57" t="n">
        <f aca="false">D64+D55+D45+D41+D27+D22+D6</f>
        <v>350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350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-2006.23</v>
      </c>
      <c r="D73" s="61" t="n">
        <f aca="false">D4-D72</f>
        <v>-350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-350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IFERROR(Orçamento!D22/Orçamento!D72,)</f>
        <v>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5"/>
  <sheetViews>
    <sheetView showFormulas="false" showGridLines="true" showRowColHeaders="true" showZeros="true" rightToLeft="false" tabSelected="false" showOutlineSymbols="true" defaultGridColor="true" view="normal" topLeftCell="A133" colorId="64" zoomScale="155" zoomScaleNormal="155" zoomScalePageLayoutView="100" workbookViewId="0">
      <selection pane="topLeft" activeCell="A66" activeCellId="0" sqref="A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3" min="3" style="1" width="26.47"/>
    <col collapsed="false" customWidth="true" hidden="false" outlineLevel="0" max="4" min="4" style="1" width="15.16"/>
  </cols>
  <sheetData>
    <row r="1" customFormat="false" ht="27.9" hidden="false" customHeight="true" outlineLevel="0" collapsed="false">
      <c r="A1" s="96" t="s">
        <v>82</v>
      </c>
      <c r="B1" s="96"/>
      <c r="C1" s="96"/>
      <c r="D1" s="96"/>
    </row>
    <row r="2" customFormat="false" ht="24.45" hidden="false" customHeight="false" outlineLevel="0" collapsed="false">
      <c r="A2" s="96" t="s">
        <v>83</v>
      </c>
      <c r="B2" s="96"/>
      <c r="C2" s="96"/>
      <c r="D2" s="96"/>
    </row>
    <row r="3" customFormat="false" ht="12.8" hidden="false" customHeight="false" outlineLevel="0" collapsed="false">
      <c r="A3" s="97" t="s">
        <v>84</v>
      </c>
      <c r="B3" s="97"/>
      <c r="C3" s="97" t="s">
        <v>85</v>
      </c>
      <c r="D3" s="97"/>
    </row>
    <row r="4" customFormat="false" ht="12.8" hidden="false" customHeight="false" outlineLevel="0" collapsed="false">
      <c r="A4" s="97" t="s">
        <v>86</v>
      </c>
      <c r="B4" s="97" t="s">
        <v>84</v>
      </c>
      <c r="C4" s="97" t="s">
        <v>87</v>
      </c>
      <c r="D4" s="97" t="s">
        <v>88</v>
      </c>
    </row>
    <row r="5" customFormat="false" ht="12.8" hidden="false" customHeight="false" outlineLevel="0" collapsed="false">
      <c r="A5" s="97" t="s">
        <v>89</v>
      </c>
      <c r="B5" s="98" t="n">
        <v>100</v>
      </c>
      <c r="C5" s="97" t="s">
        <v>90</v>
      </c>
      <c r="D5" s="98" t="n">
        <v>-3.96</v>
      </c>
    </row>
    <row r="6" customFormat="false" ht="12.8" hidden="false" customHeight="false" outlineLevel="0" collapsed="false">
      <c r="A6" s="99" t="s">
        <v>91</v>
      </c>
      <c r="B6" s="100" t="n">
        <v>350</v>
      </c>
      <c r="C6" s="99" t="s">
        <v>92</v>
      </c>
      <c r="D6" s="100" t="n">
        <v>-3</v>
      </c>
    </row>
    <row r="7" customFormat="false" ht="12.8" hidden="false" customHeight="false" outlineLevel="0" collapsed="false">
      <c r="A7" s="99" t="s">
        <v>93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94</v>
      </c>
      <c r="B18" s="96"/>
      <c r="C18" s="96"/>
      <c r="D18" s="96"/>
    </row>
    <row r="19" customFormat="false" ht="12.8" hidden="false" customHeight="false" outlineLevel="0" collapsed="false">
      <c r="A19" s="97" t="s">
        <v>84</v>
      </c>
      <c r="B19" s="97"/>
      <c r="C19" s="97" t="s">
        <v>85</v>
      </c>
      <c r="D19" s="97"/>
    </row>
    <row r="20" customFormat="false" ht="12.8" hidden="false" customHeight="false" outlineLevel="0" collapsed="false">
      <c r="A20" s="97" t="s">
        <v>86</v>
      </c>
      <c r="B20" s="97" t="s">
        <v>84</v>
      </c>
      <c r="C20" s="97" t="s">
        <v>87</v>
      </c>
      <c r="D20" s="97" t="s">
        <v>88</v>
      </c>
    </row>
    <row r="21" customFormat="false" ht="12.8" hidden="false" customHeight="false" outlineLevel="0" collapsed="false">
      <c r="A21" s="97" t="s">
        <v>95</v>
      </c>
      <c r="B21" s="98" t="n">
        <v>50</v>
      </c>
      <c r="C21" s="97" t="s">
        <v>96</v>
      </c>
      <c r="D21" s="98" t="n">
        <v>-47.49</v>
      </c>
    </row>
    <row r="22" customFormat="false" ht="12.8" hidden="false" customHeight="false" outlineLevel="0" collapsed="false">
      <c r="A22" s="99" t="s">
        <v>95</v>
      </c>
      <c r="B22" s="100" t="n">
        <v>5.21</v>
      </c>
      <c r="C22" s="99" t="s">
        <v>97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98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99</v>
      </c>
      <c r="B31" s="102" t="n">
        <f aca="false">SUM(B21:B30)</f>
        <v>55.21</v>
      </c>
      <c r="C31" s="101" t="s">
        <v>100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101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102</v>
      </c>
      <c r="B34" s="96"/>
      <c r="C34" s="96"/>
      <c r="D34" s="96"/>
    </row>
    <row r="35" customFormat="false" ht="12.8" hidden="false" customHeight="false" outlineLevel="0" collapsed="false">
      <c r="A35" s="97" t="s">
        <v>84</v>
      </c>
      <c r="B35" s="97"/>
      <c r="C35" s="97" t="s">
        <v>85</v>
      </c>
      <c r="D35" s="97"/>
    </row>
    <row r="36" customFormat="false" ht="12.8" hidden="false" customHeight="false" outlineLevel="0" collapsed="false">
      <c r="A36" s="97" t="s">
        <v>86</v>
      </c>
      <c r="B36" s="97" t="s">
        <v>84</v>
      </c>
      <c r="C36" s="97" t="s">
        <v>87</v>
      </c>
      <c r="D36" s="97" t="s">
        <v>88</v>
      </c>
    </row>
    <row r="37" customFormat="false" ht="12.8" hidden="false" customHeight="false" outlineLevel="0" collapsed="false">
      <c r="A37" s="97"/>
      <c r="B37" s="98"/>
      <c r="C37" s="97" t="s">
        <v>25</v>
      </c>
      <c r="D37" s="98" t="n">
        <v>-6.96</v>
      </c>
    </row>
    <row r="38" customFormat="false" ht="12.8" hidden="false" customHeight="false" outlineLevel="0" collapsed="false">
      <c r="A38" s="99" t="s">
        <v>48</v>
      </c>
      <c r="B38" s="100"/>
      <c r="C38" s="99" t="s">
        <v>103</v>
      </c>
      <c r="D38" s="100" t="n">
        <v>-1</v>
      </c>
    </row>
    <row r="39" customFormat="false" ht="12.8" hidden="false" customHeight="false" outlineLevel="0" collapsed="false">
      <c r="A39" s="99"/>
      <c r="B39" s="100"/>
      <c r="C39" s="99"/>
      <c r="D39" s="100"/>
    </row>
    <row r="40" customFormat="false" ht="12.8" hidden="false" customHeight="false" outlineLevel="0" collapsed="false">
      <c r="A40" s="99"/>
      <c r="B40" s="100"/>
      <c r="C40" s="99"/>
      <c r="D40" s="100"/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99</v>
      </c>
      <c r="B47" s="102" t="n">
        <f aca="false">SUM(B37:B46)</f>
        <v>0</v>
      </c>
      <c r="C47" s="109" t="s">
        <v>100</v>
      </c>
      <c r="D47" s="102" t="n">
        <f aca="false">SUM(D37:D46)</f>
        <v>-7.96</v>
      </c>
    </row>
    <row r="48" customFormat="false" ht="12.8" hidden="false" customHeight="false" outlineLevel="0" collapsed="false">
      <c r="A48" s="103"/>
      <c r="B48" s="103"/>
      <c r="C48" s="107" t="s">
        <v>104</v>
      </c>
      <c r="D48" s="104" t="n">
        <f aca="false">SUM(B47+D47)</f>
        <v>-7.96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337.59</v>
      </c>
    </row>
    <row r="50" customFormat="false" ht="24.45" hidden="false" customHeight="false" outlineLevel="0" collapsed="false">
      <c r="A50" s="96" t="s">
        <v>105</v>
      </c>
      <c r="B50" s="96"/>
      <c r="C50" s="96"/>
      <c r="D50" s="96"/>
    </row>
    <row r="51" customFormat="false" ht="12.8" hidden="false" customHeight="false" outlineLevel="0" collapsed="false">
      <c r="A51" s="97" t="s">
        <v>84</v>
      </c>
      <c r="B51" s="97"/>
      <c r="C51" s="97" t="s">
        <v>85</v>
      </c>
      <c r="D51" s="97"/>
    </row>
    <row r="52" customFormat="false" ht="12.8" hidden="false" customHeight="false" outlineLevel="0" collapsed="false">
      <c r="A52" s="97" t="s">
        <v>86</v>
      </c>
      <c r="B52" s="97" t="s">
        <v>84</v>
      </c>
      <c r="C52" s="97" t="s">
        <v>87</v>
      </c>
      <c r="D52" s="97" t="s">
        <v>88</v>
      </c>
    </row>
    <row r="53" customFormat="false" ht="12.8" hidden="false" customHeight="false" outlineLevel="0" collapsed="false">
      <c r="A53" s="97" t="s">
        <v>106</v>
      </c>
      <c r="B53" s="98" t="n">
        <v>6.87</v>
      </c>
      <c r="C53" s="97" t="s">
        <v>25</v>
      </c>
      <c r="D53" s="110" t="n">
        <v>-32.12</v>
      </c>
    </row>
    <row r="54" customFormat="false" ht="12.8" hidden="false" customHeight="false" outlineLevel="0" collapsed="false">
      <c r="A54" s="99"/>
      <c r="B54" s="100"/>
      <c r="C54" s="99"/>
      <c r="D54" s="100"/>
    </row>
    <row r="55" customFormat="false" ht="12.8" hidden="false" customHeight="false" outlineLevel="0" collapsed="false">
      <c r="A55" s="99"/>
      <c r="B55" s="100"/>
      <c r="C55" s="99"/>
      <c r="D55" s="100"/>
    </row>
    <row r="56" customFormat="false" ht="12.8" hidden="false" customHeight="false" outlineLevel="0" collapsed="false">
      <c r="A56" s="99"/>
      <c r="B56" s="100"/>
      <c r="C56" s="99"/>
      <c r="D56" s="100"/>
    </row>
    <row r="57" customFormat="false" ht="12.8" hidden="false" customHeight="false" outlineLevel="0" collapsed="false">
      <c r="A57" s="99"/>
      <c r="B57" s="100"/>
      <c r="C57" s="99"/>
      <c r="D57" s="100"/>
    </row>
    <row r="58" customFormat="false" ht="12.8" hidden="false" customHeight="false" outlineLevel="0" collapsed="false">
      <c r="A58" s="99"/>
      <c r="B58" s="100"/>
      <c r="C58" s="99"/>
      <c r="D58" s="100"/>
    </row>
    <row r="59" customFormat="false" ht="12.8" hidden="false" customHeight="false" outlineLevel="0" collapsed="false">
      <c r="A59" s="99"/>
      <c r="B59" s="100"/>
      <c r="C59" s="99"/>
      <c r="D59" s="100"/>
    </row>
    <row r="60" customFormat="false" ht="12.8" hidden="false" customHeight="false" outlineLevel="0" collapsed="false">
      <c r="A60" s="99"/>
      <c r="B60" s="100"/>
      <c r="C60" s="99"/>
      <c r="D60" s="100"/>
    </row>
    <row r="61" customFormat="false" ht="12.8" hidden="false" customHeight="false" outlineLevel="0" collapsed="false">
      <c r="A61" s="99"/>
      <c r="B61" s="100"/>
      <c r="C61" s="99"/>
      <c r="D61" s="100"/>
    </row>
    <row r="62" customFormat="false" ht="12.8" hidden="false" customHeight="false" outlineLevel="0" collapsed="false">
      <c r="A62" s="99"/>
      <c r="B62" s="100"/>
      <c r="C62" s="99"/>
      <c r="D62" s="100"/>
    </row>
    <row r="63" customFormat="false" ht="12.8" hidden="false" customHeight="false" outlineLevel="0" collapsed="false">
      <c r="A63" s="109" t="s">
        <v>99</v>
      </c>
      <c r="B63" s="102" t="n">
        <f aca="false">SUM(B53:B62)</f>
        <v>6.87</v>
      </c>
      <c r="C63" s="109" t="s">
        <v>100</v>
      </c>
      <c r="D63" s="102" t="n">
        <f aca="false">SUM(D53:D62)</f>
        <v>-32.12</v>
      </c>
    </row>
    <row r="64" customFormat="false" ht="12.8" hidden="false" customHeight="false" outlineLevel="0" collapsed="false">
      <c r="A64" s="103"/>
      <c r="B64" s="103"/>
      <c r="C64" s="107" t="s">
        <v>104</v>
      </c>
      <c r="D64" s="104" t="n">
        <f aca="false">SUM(B63+D63)</f>
        <v>-25.25</v>
      </c>
    </row>
    <row r="65" customFormat="false" ht="12.8" hidden="false" customHeight="false" outlineLevel="0" collapsed="false">
      <c r="A65" s="105"/>
      <c r="B65" s="105"/>
      <c r="C65" s="105"/>
      <c r="D65" s="108" t="n">
        <f aca="false">SUM(D64+D49)</f>
        <v>312.34</v>
      </c>
    </row>
    <row r="66" customFormat="false" ht="24.45" hidden="false" customHeight="false" outlineLevel="0" collapsed="false">
      <c r="A66" s="96" t="s">
        <v>107</v>
      </c>
      <c r="B66" s="96"/>
      <c r="C66" s="96"/>
      <c r="D66" s="96"/>
    </row>
    <row r="67" customFormat="false" ht="12.8" hidden="false" customHeight="false" outlineLevel="0" collapsed="false">
      <c r="A67" s="97" t="s">
        <v>84</v>
      </c>
      <c r="B67" s="97"/>
      <c r="C67" s="97" t="s">
        <v>85</v>
      </c>
      <c r="D67" s="97"/>
    </row>
    <row r="68" customFormat="false" ht="12.8" hidden="false" customHeight="false" outlineLevel="0" collapsed="false">
      <c r="A68" s="97" t="s">
        <v>86</v>
      </c>
      <c r="B68" s="97" t="s">
        <v>84</v>
      </c>
      <c r="C68" s="97" t="s">
        <v>87</v>
      </c>
      <c r="D68" s="97" t="s">
        <v>88</v>
      </c>
    </row>
    <row r="69" customFormat="false" ht="12.8" hidden="false" customHeight="false" outlineLevel="0" collapsed="false">
      <c r="A69" s="97"/>
      <c r="B69" s="98"/>
      <c r="C69" s="97" t="s">
        <v>108</v>
      </c>
      <c r="D69" s="110" t="n">
        <v>-32.88</v>
      </c>
    </row>
    <row r="70" customFormat="false" ht="12.8" hidden="false" customHeight="false" outlineLevel="0" collapsed="false">
      <c r="A70" s="99"/>
      <c r="B70" s="100"/>
      <c r="C70" s="99" t="s">
        <v>109</v>
      </c>
      <c r="D70" s="100" t="n">
        <v>-10</v>
      </c>
    </row>
    <row r="71" customFormat="false" ht="12.8" hidden="false" customHeight="false" outlineLevel="0" collapsed="false">
      <c r="A71" s="99"/>
      <c r="B71" s="100"/>
      <c r="C71" s="99"/>
      <c r="D71" s="100"/>
    </row>
    <row r="72" customFormat="false" ht="12.8" hidden="false" customHeight="false" outlineLevel="0" collapsed="false">
      <c r="A72" s="99"/>
      <c r="B72" s="100"/>
      <c r="C72" s="99"/>
      <c r="D72" s="100"/>
    </row>
    <row r="73" customFormat="false" ht="12.8" hidden="false" customHeight="false" outlineLevel="0" collapsed="false">
      <c r="A73" s="99"/>
      <c r="B73" s="100"/>
      <c r="C73" s="99"/>
      <c r="D73" s="100"/>
    </row>
    <row r="74" customFormat="false" ht="12.8" hidden="false" customHeight="false" outlineLevel="0" collapsed="false">
      <c r="A74" s="99"/>
      <c r="B74" s="100"/>
      <c r="C74" s="99"/>
      <c r="D74" s="100"/>
    </row>
    <row r="75" customFormat="false" ht="12.8" hidden="false" customHeight="false" outlineLevel="0" collapsed="false">
      <c r="A75" s="99"/>
      <c r="B75" s="100"/>
      <c r="C75" s="99"/>
      <c r="D75" s="100"/>
    </row>
    <row r="76" customFormat="false" ht="12.8" hidden="false" customHeight="false" outlineLevel="0" collapsed="false">
      <c r="A76" s="99"/>
      <c r="B76" s="100"/>
      <c r="C76" s="99"/>
      <c r="D76" s="100"/>
    </row>
    <row r="77" customFormat="false" ht="12.8" hidden="false" customHeight="false" outlineLevel="0" collapsed="false">
      <c r="A77" s="99"/>
      <c r="B77" s="100"/>
      <c r="C77" s="99"/>
      <c r="D77" s="100"/>
    </row>
    <row r="78" customFormat="false" ht="12.8" hidden="false" customHeight="false" outlineLevel="0" collapsed="false">
      <c r="A78" s="99"/>
      <c r="B78" s="100"/>
      <c r="C78" s="99"/>
      <c r="D78" s="100"/>
    </row>
    <row r="79" customFormat="false" ht="12.8" hidden="false" customHeight="false" outlineLevel="0" collapsed="false">
      <c r="A79" s="109" t="s">
        <v>99</v>
      </c>
      <c r="B79" s="102" t="n">
        <f aca="false">SUM(B69:B78)</f>
        <v>0</v>
      </c>
      <c r="C79" s="109" t="s">
        <v>100</v>
      </c>
      <c r="D79" s="102" t="n">
        <f aca="false">SUM(D69:D78)</f>
        <v>-42.88</v>
      </c>
    </row>
    <row r="80" customFormat="false" ht="12.8" hidden="false" customHeight="false" outlineLevel="0" collapsed="false">
      <c r="A80" s="103"/>
      <c r="B80" s="103"/>
      <c r="C80" s="107" t="s">
        <v>104</v>
      </c>
      <c r="D80" s="104" t="n">
        <f aca="false">SUM(B79+D79)</f>
        <v>-42.88</v>
      </c>
    </row>
    <row r="81" customFormat="false" ht="12.8" hidden="false" customHeight="false" outlineLevel="0" collapsed="false">
      <c r="A81" s="105"/>
      <c r="B81" s="108"/>
      <c r="C81" s="105"/>
      <c r="D81" s="108" t="n">
        <f aca="false">SUM(D80+D65)</f>
        <v>269.46</v>
      </c>
    </row>
    <row r="82" customFormat="false" ht="24.05" hidden="false" customHeight="false" outlineLevel="0" collapsed="false">
      <c r="A82" s="96" t="s">
        <v>110</v>
      </c>
      <c r="B82" s="96"/>
      <c r="C82" s="96"/>
      <c r="D82" s="96"/>
    </row>
    <row r="83" customFormat="false" ht="12.8" hidden="false" customHeight="false" outlineLevel="0" collapsed="false">
      <c r="A83" s="97" t="s">
        <v>84</v>
      </c>
      <c r="B83" s="97"/>
      <c r="C83" s="97" t="s">
        <v>85</v>
      </c>
      <c r="D83" s="97"/>
    </row>
    <row r="84" customFormat="false" ht="12.8" hidden="false" customHeight="false" outlineLevel="0" collapsed="false">
      <c r="A84" s="97" t="s">
        <v>86</v>
      </c>
      <c r="B84" s="97" t="s">
        <v>84</v>
      </c>
      <c r="C84" s="97" t="s">
        <v>87</v>
      </c>
      <c r="D84" s="97" t="s">
        <v>88</v>
      </c>
    </row>
    <row r="85" customFormat="false" ht="12.8" hidden="false" customHeight="false" outlineLevel="0" collapsed="false">
      <c r="A85" s="97"/>
      <c r="B85" s="98"/>
      <c r="C85" s="97" t="s">
        <v>111</v>
      </c>
      <c r="D85" s="110" t="n">
        <v>-7.5</v>
      </c>
    </row>
    <row r="86" customFormat="false" ht="12.8" hidden="false" customHeight="false" outlineLevel="0" collapsed="false">
      <c r="A86" s="99"/>
      <c r="B86" s="100"/>
      <c r="C86" s="99"/>
      <c r="D86" s="100"/>
    </row>
    <row r="87" customFormat="false" ht="12.8" hidden="false" customHeight="false" outlineLevel="0" collapsed="false">
      <c r="A87" s="99"/>
      <c r="B87" s="100"/>
      <c r="C87" s="99"/>
      <c r="D87" s="100"/>
    </row>
    <row r="88" customFormat="false" ht="12.8" hidden="false" customHeight="false" outlineLevel="0" collapsed="false">
      <c r="A88" s="99"/>
      <c r="B88" s="100"/>
      <c r="C88" s="99"/>
      <c r="D88" s="100"/>
    </row>
    <row r="89" customFormat="false" ht="12.8" hidden="false" customHeight="false" outlineLevel="0" collapsed="false">
      <c r="A89" s="99"/>
      <c r="B89" s="100"/>
      <c r="C89" s="99"/>
      <c r="D89" s="100"/>
    </row>
    <row r="90" customFormat="false" ht="12.8" hidden="false" customHeight="false" outlineLevel="0" collapsed="false">
      <c r="A90" s="99"/>
      <c r="B90" s="100"/>
      <c r="C90" s="99"/>
      <c r="D90" s="100"/>
    </row>
    <row r="91" customFormat="false" ht="12.8" hidden="false" customHeight="false" outlineLevel="0" collapsed="false">
      <c r="A91" s="99"/>
      <c r="B91" s="100"/>
      <c r="C91" s="99"/>
      <c r="D91" s="100"/>
    </row>
    <row r="92" customFormat="false" ht="12.8" hidden="false" customHeight="false" outlineLevel="0" collapsed="false">
      <c r="A92" s="99"/>
      <c r="B92" s="100"/>
      <c r="C92" s="99"/>
      <c r="D92" s="100"/>
    </row>
    <row r="93" customFormat="false" ht="12.8" hidden="false" customHeight="false" outlineLevel="0" collapsed="false">
      <c r="A93" s="99"/>
      <c r="B93" s="100"/>
      <c r="C93" s="99"/>
      <c r="D93" s="100"/>
    </row>
    <row r="94" customFormat="false" ht="12.8" hidden="false" customHeight="false" outlineLevel="0" collapsed="false">
      <c r="A94" s="99"/>
      <c r="B94" s="100"/>
      <c r="C94" s="99"/>
      <c r="D94" s="100"/>
    </row>
    <row r="95" customFormat="false" ht="12.8" hidden="false" customHeight="false" outlineLevel="0" collapsed="false">
      <c r="A95" s="109" t="s">
        <v>99</v>
      </c>
      <c r="B95" s="102" t="n">
        <f aca="false">SUM(B85:B94)</f>
        <v>0</v>
      </c>
      <c r="C95" s="109" t="s">
        <v>100</v>
      </c>
      <c r="D95" s="102" t="n">
        <f aca="false">SUM(D85:D94)</f>
        <v>-7.5</v>
      </c>
    </row>
    <row r="96" customFormat="false" ht="12.8" hidden="false" customHeight="false" outlineLevel="0" collapsed="false">
      <c r="A96" s="103"/>
      <c r="B96" s="103"/>
      <c r="C96" s="107" t="s">
        <v>104</v>
      </c>
      <c r="D96" s="104" t="n">
        <f aca="false">SUM(B95+D95)</f>
        <v>-7.5</v>
      </c>
    </row>
    <row r="97" customFormat="false" ht="12.8" hidden="false" customHeight="false" outlineLevel="0" collapsed="false">
      <c r="A97" s="111" t="s">
        <v>112</v>
      </c>
      <c r="B97" s="111"/>
      <c r="C97" s="105"/>
      <c r="D97" s="108" t="n">
        <f aca="false">SUM(D96+D81)</f>
        <v>261.96</v>
      </c>
    </row>
    <row r="98" customFormat="false" ht="24.45" hidden="false" customHeight="false" outlineLevel="0" collapsed="false">
      <c r="A98" s="96" t="s">
        <v>113</v>
      </c>
      <c r="B98" s="96"/>
      <c r="C98" s="96"/>
      <c r="D98" s="96"/>
    </row>
    <row r="99" customFormat="false" ht="12.8" hidden="false" customHeight="false" outlineLevel="0" collapsed="false">
      <c r="A99" s="97" t="s">
        <v>84</v>
      </c>
      <c r="B99" s="97"/>
      <c r="C99" s="97" t="s">
        <v>85</v>
      </c>
      <c r="D99" s="97"/>
    </row>
    <row r="100" customFormat="false" ht="12.8" hidden="false" customHeight="false" outlineLevel="0" collapsed="false">
      <c r="A100" s="97" t="s">
        <v>86</v>
      </c>
      <c r="B100" s="97" t="s">
        <v>84</v>
      </c>
      <c r="C100" s="97" t="s">
        <v>87</v>
      </c>
      <c r="D100" s="97" t="s">
        <v>88</v>
      </c>
    </row>
    <row r="101" customFormat="false" ht="12.8" hidden="false" customHeight="false" outlineLevel="0" collapsed="false">
      <c r="A101" s="97" t="s">
        <v>114</v>
      </c>
      <c r="B101" s="98" t="n">
        <v>100</v>
      </c>
      <c r="C101" s="97" t="s">
        <v>115</v>
      </c>
      <c r="D101" s="110" t="n">
        <v>-200</v>
      </c>
    </row>
    <row r="102" customFormat="false" ht="12.8" hidden="false" customHeight="false" outlineLevel="0" collapsed="false">
      <c r="A102" s="99"/>
      <c r="B102" s="100"/>
      <c r="C102" s="99"/>
      <c r="D102" s="100"/>
    </row>
    <row r="103" customFormat="false" ht="12.8" hidden="false" customHeight="false" outlineLevel="0" collapsed="false">
      <c r="A103" s="99"/>
      <c r="B103" s="100"/>
      <c r="C103" s="99"/>
      <c r="D103" s="100"/>
    </row>
    <row r="104" customFormat="false" ht="12.8" hidden="false" customHeight="false" outlineLevel="0" collapsed="false">
      <c r="A104" s="99"/>
      <c r="B104" s="100"/>
      <c r="C104" s="99"/>
      <c r="D104" s="100"/>
    </row>
    <row r="105" customFormat="false" ht="12.8" hidden="false" customHeight="false" outlineLevel="0" collapsed="false">
      <c r="A105" s="99"/>
      <c r="B105" s="100"/>
      <c r="C105" s="99"/>
      <c r="D105" s="100"/>
    </row>
    <row r="106" customFormat="false" ht="12.8" hidden="false" customHeight="false" outlineLevel="0" collapsed="false">
      <c r="A106" s="99"/>
      <c r="B106" s="100"/>
      <c r="C106" s="99"/>
      <c r="D106" s="100"/>
    </row>
    <row r="107" customFormat="false" ht="12.8" hidden="false" customHeight="false" outlineLevel="0" collapsed="false">
      <c r="A107" s="99"/>
      <c r="B107" s="100"/>
      <c r="C107" s="99"/>
      <c r="D107" s="100"/>
    </row>
    <row r="108" customFormat="false" ht="12.8" hidden="false" customHeight="false" outlineLevel="0" collapsed="false">
      <c r="A108" s="99"/>
      <c r="B108" s="100"/>
      <c r="C108" s="99"/>
      <c r="D108" s="100"/>
    </row>
    <row r="109" customFormat="false" ht="12.8" hidden="false" customHeight="false" outlineLevel="0" collapsed="false">
      <c r="A109" s="99"/>
      <c r="B109" s="100"/>
      <c r="C109" s="99"/>
      <c r="D109" s="100"/>
    </row>
    <row r="110" customFormat="false" ht="12.8" hidden="false" customHeight="false" outlineLevel="0" collapsed="false">
      <c r="A110" s="99"/>
      <c r="B110" s="100"/>
      <c r="C110" s="99"/>
      <c r="D110" s="100"/>
    </row>
    <row r="111" customFormat="false" ht="12.8" hidden="false" customHeight="false" outlineLevel="0" collapsed="false">
      <c r="A111" s="109" t="s">
        <v>99</v>
      </c>
      <c r="B111" s="102" t="n">
        <f aca="false">SUM(B101:B110)</f>
        <v>100</v>
      </c>
      <c r="C111" s="109" t="s">
        <v>100</v>
      </c>
      <c r="D111" s="102" t="n">
        <f aca="false">SUM(D101:D110)</f>
        <v>-200</v>
      </c>
    </row>
    <row r="112" customFormat="false" ht="12.8" hidden="false" customHeight="false" outlineLevel="0" collapsed="false">
      <c r="A112" s="103"/>
      <c r="B112" s="103"/>
      <c r="C112" s="107" t="s">
        <v>104</v>
      </c>
      <c r="D112" s="104" t="n">
        <f aca="false">SUM(B111+D111)</f>
        <v>-100</v>
      </c>
    </row>
    <row r="113" customFormat="false" ht="12.8" hidden="false" customHeight="false" outlineLevel="0" collapsed="false">
      <c r="A113" s="111" t="s">
        <v>112</v>
      </c>
      <c r="B113" s="111"/>
      <c r="C113" s="105"/>
      <c r="D113" s="108" t="n">
        <f aca="false">SUM(D112+D97)</f>
        <v>161.96</v>
      </c>
    </row>
    <row r="114" customFormat="false" ht="24.45" hidden="false" customHeight="false" outlineLevel="0" collapsed="false">
      <c r="A114" s="96" t="s">
        <v>116</v>
      </c>
      <c r="B114" s="96"/>
      <c r="C114" s="96"/>
      <c r="D114" s="96"/>
    </row>
    <row r="115" customFormat="false" ht="12.8" hidden="false" customHeight="false" outlineLevel="0" collapsed="false">
      <c r="A115" s="97" t="s">
        <v>84</v>
      </c>
      <c r="B115" s="97"/>
      <c r="C115" s="97" t="s">
        <v>85</v>
      </c>
      <c r="D115" s="97"/>
    </row>
    <row r="116" customFormat="false" ht="12.8" hidden="false" customHeight="false" outlineLevel="0" collapsed="false">
      <c r="A116" s="97" t="s">
        <v>86</v>
      </c>
      <c r="B116" s="97" t="s">
        <v>84</v>
      </c>
      <c r="C116" s="97" t="s">
        <v>87</v>
      </c>
      <c r="D116" s="97" t="s">
        <v>88</v>
      </c>
    </row>
    <row r="117" customFormat="false" ht="12.8" hidden="false" customHeight="false" outlineLevel="0" collapsed="false">
      <c r="A117" s="97" t="s">
        <v>117</v>
      </c>
      <c r="B117" s="98" t="n">
        <v>300</v>
      </c>
      <c r="C117" s="97" t="s">
        <v>25</v>
      </c>
      <c r="D117" s="110" t="n">
        <v>-23.89</v>
      </c>
    </row>
    <row r="118" customFormat="false" ht="12.8" hidden="false" customHeight="false" outlineLevel="0" collapsed="false">
      <c r="A118" s="99"/>
      <c r="B118" s="100"/>
      <c r="C118" s="99"/>
      <c r="D118" s="100"/>
    </row>
    <row r="119" customFormat="false" ht="12.8" hidden="false" customHeight="false" outlineLevel="0" collapsed="false">
      <c r="A119" s="99"/>
      <c r="B119" s="100"/>
      <c r="C119" s="99"/>
      <c r="D119" s="100"/>
    </row>
    <row r="120" customFormat="false" ht="12.8" hidden="false" customHeight="false" outlineLevel="0" collapsed="false">
      <c r="A120" s="99"/>
      <c r="B120" s="100"/>
      <c r="C120" s="99"/>
      <c r="D120" s="100"/>
    </row>
    <row r="121" customFormat="false" ht="12.8" hidden="false" customHeight="false" outlineLevel="0" collapsed="false">
      <c r="A121" s="99"/>
      <c r="B121" s="100"/>
      <c r="C121" s="99"/>
      <c r="D121" s="100"/>
    </row>
    <row r="122" customFormat="false" ht="12.8" hidden="false" customHeight="false" outlineLevel="0" collapsed="false">
      <c r="A122" s="99"/>
      <c r="B122" s="100"/>
      <c r="C122" s="99"/>
      <c r="D122" s="100"/>
    </row>
    <row r="123" customFormat="false" ht="12.8" hidden="false" customHeight="false" outlineLevel="0" collapsed="false">
      <c r="A123" s="99"/>
      <c r="B123" s="100"/>
      <c r="C123" s="99"/>
      <c r="D123" s="100"/>
    </row>
    <row r="124" customFormat="false" ht="12.8" hidden="false" customHeight="false" outlineLevel="0" collapsed="false">
      <c r="A124" s="99"/>
      <c r="B124" s="100"/>
      <c r="C124" s="99"/>
      <c r="D124" s="100"/>
    </row>
    <row r="125" customFormat="false" ht="12.8" hidden="false" customHeight="false" outlineLevel="0" collapsed="false">
      <c r="A125" s="99"/>
      <c r="B125" s="100"/>
      <c r="C125" s="99"/>
      <c r="D125" s="100"/>
    </row>
    <row r="126" customFormat="false" ht="12.8" hidden="false" customHeight="false" outlineLevel="0" collapsed="false">
      <c r="A126" s="99"/>
      <c r="B126" s="100"/>
      <c r="C126" s="99"/>
      <c r="D126" s="100"/>
    </row>
    <row r="127" customFormat="false" ht="12.8" hidden="false" customHeight="false" outlineLevel="0" collapsed="false">
      <c r="A127" s="109" t="s">
        <v>99</v>
      </c>
      <c r="B127" s="102" t="n">
        <f aca="false">SUM(B117:B126)</f>
        <v>300</v>
      </c>
      <c r="C127" s="109" t="s">
        <v>100</v>
      </c>
      <c r="D127" s="102" t="n">
        <f aca="false">SUM(D117:D126)</f>
        <v>-23.89</v>
      </c>
    </row>
    <row r="128" customFormat="false" ht="12.8" hidden="false" customHeight="false" outlineLevel="0" collapsed="false">
      <c r="A128" s="103"/>
      <c r="B128" s="103"/>
      <c r="C128" s="107" t="s">
        <v>104</v>
      </c>
      <c r="D128" s="104" t="n">
        <f aca="false">SUM(B127+D127)</f>
        <v>276.11</v>
      </c>
    </row>
    <row r="129" customFormat="false" ht="12.8" hidden="false" customHeight="false" outlineLevel="0" collapsed="false">
      <c r="A129" s="111" t="s">
        <v>112</v>
      </c>
      <c r="B129" s="111"/>
      <c r="C129" s="105"/>
      <c r="D129" s="108" t="n">
        <f aca="false">SUM(D128+D113)</f>
        <v>438.07</v>
      </c>
    </row>
    <row r="130" customFormat="false" ht="24.45" hidden="false" customHeight="false" outlineLevel="0" collapsed="false">
      <c r="A130" s="96" t="s">
        <v>118</v>
      </c>
      <c r="B130" s="96"/>
      <c r="C130" s="96"/>
      <c r="D130" s="96"/>
    </row>
    <row r="131" customFormat="false" ht="12.8" hidden="false" customHeight="false" outlineLevel="0" collapsed="false">
      <c r="A131" s="97" t="s">
        <v>84</v>
      </c>
      <c r="B131" s="97"/>
      <c r="C131" s="97" t="s">
        <v>85</v>
      </c>
      <c r="D131" s="97"/>
    </row>
    <row r="132" customFormat="false" ht="12.8" hidden="false" customHeight="false" outlineLevel="0" collapsed="false">
      <c r="A132" s="97" t="s">
        <v>86</v>
      </c>
      <c r="B132" s="97" t="s">
        <v>84</v>
      </c>
      <c r="C132" s="97" t="s">
        <v>87</v>
      </c>
      <c r="D132" s="97" t="s">
        <v>88</v>
      </c>
    </row>
    <row r="133" customFormat="false" ht="12.8" hidden="false" customHeight="false" outlineLevel="0" collapsed="false">
      <c r="A133" s="97"/>
      <c r="B133" s="98"/>
      <c r="C133" s="97"/>
      <c r="D133" s="110"/>
    </row>
    <row r="134" customFormat="false" ht="12.8" hidden="false" customHeight="false" outlineLevel="0" collapsed="false">
      <c r="A134" s="99"/>
      <c r="B134" s="100"/>
      <c r="C134" s="99"/>
      <c r="D134" s="100"/>
    </row>
    <row r="135" customFormat="false" ht="12.8" hidden="false" customHeight="false" outlineLevel="0" collapsed="false">
      <c r="A135" s="99"/>
      <c r="B135" s="100"/>
      <c r="C135" s="99"/>
      <c r="D135" s="100"/>
    </row>
    <row r="136" customFormat="false" ht="12.8" hidden="false" customHeight="false" outlineLevel="0" collapsed="false">
      <c r="A136" s="99"/>
      <c r="B136" s="100"/>
      <c r="C136" s="99"/>
      <c r="D136" s="100"/>
    </row>
    <row r="137" customFormat="false" ht="12.8" hidden="false" customHeight="false" outlineLevel="0" collapsed="false">
      <c r="A137" s="99"/>
      <c r="B137" s="100"/>
      <c r="C137" s="99"/>
      <c r="D137" s="100"/>
    </row>
    <row r="138" customFormat="false" ht="12.8" hidden="false" customHeight="false" outlineLevel="0" collapsed="false">
      <c r="A138" s="99"/>
      <c r="B138" s="100"/>
      <c r="C138" s="99"/>
      <c r="D138" s="100"/>
    </row>
    <row r="139" customFormat="false" ht="12.8" hidden="false" customHeight="false" outlineLevel="0" collapsed="false">
      <c r="A139" s="99"/>
      <c r="B139" s="100"/>
      <c r="C139" s="99"/>
      <c r="D139" s="100"/>
    </row>
    <row r="140" customFormat="false" ht="12.8" hidden="false" customHeight="false" outlineLevel="0" collapsed="false">
      <c r="A140" s="99"/>
      <c r="B140" s="100"/>
      <c r="C140" s="99"/>
      <c r="D140" s="100"/>
    </row>
    <row r="141" customFormat="false" ht="12.8" hidden="false" customHeight="false" outlineLevel="0" collapsed="false">
      <c r="A141" s="99"/>
      <c r="B141" s="100"/>
      <c r="C141" s="99"/>
      <c r="D141" s="100"/>
    </row>
    <row r="142" customFormat="false" ht="12.8" hidden="false" customHeight="false" outlineLevel="0" collapsed="false">
      <c r="A142" s="99"/>
      <c r="B142" s="100"/>
      <c r="C142" s="99"/>
      <c r="D142" s="100"/>
    </row>
    <row r="143" customFormat="false" ht="12.8" hidden="false" customHeight="false" outlineLevel="0" collapsed="false">
      <c r="A143" s="109" t="s">
        <v>99</v>
      </c>
      <c r="B143" s="102" t="n">
        <f aca="false">SUM(B133:B142)</f>
        <v>0</v>
      </c>
      <c r="C143" s="109" t="s">
        <v>100</v>
      </c>
      <c r="D143" s="102" t="n">
        <f aca="false">SUM(D133:D142)</f>
        <v>0</v>
      </c>
    </row>
    <row r="144" customFormat="false" ht="12.8" hidden="false" customHeight="false" outlineLevel="0" collapsed="false">
      <c r="A144" s="103"/>
      <c r="B144" s="103"/>
      <c r="C144" s="107" t="s">
        <v>104</v>
      </c>
      <c r="D144" s="104" t="n">
        <f aca="false">SUM(B143+D143)</f>
        <v>0</v>
      </c>
    </row>
    <row r="145" customFormat="false" ht="12.8" hidden="false" customHeight="false" outlineLevel="0" collapsed="false">
      <c r="A145" s="111" t="s">
        <v>112</v>
      </c>
      <c r="B145" s="111"/>
      <c r="C145" s="105"/>
      <c r="D145" s="108" t="n">
        <f aca="false">SUM(D144+D129)</f>
        <v>438.07</v>
      </c>
    </row>
  </sheetData>
  <mergeCells count="28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  <mergeCell ref="A98:D98"/>
    <mergeCell ref="A99:B99"/>
    <mergeCell ref="C99:D99"/>
    <mergeCell ref="A114:D114"/>
    <mergeCell ref="A115:B115"/>
    <mergeCell ref="C115:D115"/>
    <mergeCell ref="A130:D130"/>
    <mergeCell ref="A131:B131"/>
    <mergeCell ref="C131:D131"/>
  </mergeCells>
  <conditionalFormatting sqref="A5:D15 A21:D31 A37:D47 A53:D63 A69:D79 A85:D95 A101:D111 A117:D127 A133:D143">
    <cfRule type="expression" priority="2" aboveAverage="0" equalAverage="0" bottom="0" percent="0" rank="0" text="" dxfId="6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2" min="2" style="1" width="8.97"/>
    <col collapsed="false" customWidth="true" hidden="false" outlineLevel="0" max="3" min="3" style="1" width="9.33"/>
    <col collapsed="false" customWidth="true" hidden="false" outlineLevel="0" max="4" min="4" style="1" width="9.41"/>
    <col collapsed="false" customWidth="true" hidden="false" outlineLevel="0" max="5" min="5" style="1" width="11.75"/>
    <col collapsed="false" customWidth="false" hidden="false" outlineLevel="0" max="6" min="6" style="1" width="11.48"/>
    <col collapsed="false" customWidth="true" hidden="false" outlineLevel="0" max="7" min="7" style="1" width="15.79"/>
    <col collapsed="false" customWidth="true" hidden="false" outlineLevel="0" max="9" min="9" style="1" width="13.19"/>
    <col collapsed="false" customWidth="true" hidden="false" outlineLevel="0" max="10" min="10" style="1" width="12.56"/>
  </cols>
  <sheetData>
    <row r="1" customFormat="false" ht="17.8" hidden="false" customHeight="true" outlineLevel="0" collapsed="false">
      <c r="A1" s="112" t="s">
        <v>119</v>
      </c>
      <c r="B1" s="112"/>
      <c r="C1" s="112"/>
      <c r="D1" s="112"/>
      <c r="E1" s="112"/>
      <c r="F1" s="112"/>
      <c r="G1" s="112"/>
      <c r="H1" s="112"/>
      <c r="I1" s="113" t="n">
        <v>2500</v>
      </c>
      <c r="J1" s="114" t="n">
        <f aca="false">SUM(J35-I1)</f>
        <v>-1909.14</v>
      </c>
    </row>
    <row r="2" customFormat="false" ht="12.8" hidden="false" customHeight="false" outlineLevel="0" collapsed="false">
      <c r="A2" s="112" t="s">
        <v>120</v>
      </c>
      <c r="B2" s="112" t="s">
        <v>121</v>
      </c>
      <c r="C2" s="112"/>
      <c r="D2" s="112"/>
      <c r="E2" s="112"/>
      <c r="F2" s="112"/>
      <c r="G2" s="112"/>
      <c r="H2" s="112" t="s">
        <v>122</v>
      </c>
      <c r="I2" s="112"/>
      <c r="J2" s="115"/>
    </row>
    <row r="3" customFormat="false" ht="12.8" hidden="false" customHeight="false" outlineLevel="0" collapsed="false">
      <c r="A3" s="112"/>
      <c r="B3" s="112" t="s">
        <v>123</v>
      </c>
      <c r="C3" s="112" t="s">
        <v>124</v>
      </c>
      <c r="D3" s="112" t="s">
        <v>125</v>
      </c>
      <c r="E3" s="112" t="s">
        <v>126</v>
      </c>
      <c r="F3" s="112" t="s">
        <v>127</v>
      </c>
      <c r="G3" s="112" t="s">
        <v>128</v>
      </c>
      <c r="H3" s="112" t="s">
        <v>129</v>
      </c>
      <c r="I3" s="112" t="s">
        <v>130</v>
      </c>
      <c r="J3" s="116" t="s">
        <v>131</v>
      </c>
    </row>
    <row r="4" customFormat="false" ht="12.8" hidden="false" customHeight="false" outlineLevel="0" collapsed="false">
      <c r="A4" s="117" t="n">
        <v>1</v>
      </c>
      <c r="B4" s="112"/>
      <c r="C4" s="112"/>
      <c r="D4" s="112"/>
      <c r="E4" s="112"/>
      <c r="F4" s="112"/>
      <c r="G4" s="112"/>
      <c r="H4" s="112"/>
      <c r="I4" s="112"/>
      <c r="J4" s="116"/>
    </row>
    <row r="5" customFormat="false" ht="12.8" hidden="false" customHeight="false" outlineLevel="0" collapsed="false">
      <c r="A5" s="117" t="n">
        <v>2</v>
      </c>
      <c r="B5" s="118" t="n">
        <v>1</v>
      </c>
      <c r="C5" s="118" t="n">
        <v>0</v>
      </c>
      <c r="D5" s="118" t="n">
        <v>30</v>
      </c>
      <c r="E5" s="118" t="n">
        <v>75.65</v>
      </c>
      <c r="F5" s="118" t="n">
        <f aca="false">SUM(A5:E5)</f>
        <v>108.65</v>
      </c>
      <c r="G5" s="118" t="n">
        <f aca="false">SUM(F5)</f>
        <v>108.65</v>
      </c>
      <c r="H5" s="119" t="n">
        <v>-47.49</v>
      </c>
      <c r="I5" s="118" t="n">
        <f aca="false">SUM(F5+H5)</f>
        <v>61.16</v>
      </c>
      <c r="J5" s="120" t="n">
        <f aca="false">SUM(I5)</f>
        <v>61.16</v>
      </c>
    </row>
    <row r="6" customFormat="false" ht="12.8" hidden="false" customHeight="false" outlineLevel="0" collapsed="false">
      <c r="A6" s="117" t="n">
        <v>3</v>
      </c>
      <c r="B6" s="118" t="n">
        <v>2</v>
      </c>
      <c r="C6" s="118" t="n">
        <v>0</v>
      </c>
      <c r="D6" s="118" t="n">
        <v>5</v>
      </c>
      <c r="E6" s="118" t="n">
        <v>59.5</v>
      </c>
      <c r="F6" s="118" t="n">
        <f aca="false">SUM(B6:E6)</f>
        <v>66.5</v>
      </c>
      <c r="G6" s="118" t="n">
        <f aca="false">SUM(G5+F6)</f>
        <v>175.15</v>
      </c>
      <c r="H6" s="119" t="n">
        <v>-38.5</v>
      </c>
      <c r="I6" s="118" t="n">
        <f aca="false">SUM(F6+H6)</f>
        <v>28</v>
      </c>
      <c r="J6" s="120" t="n">
        <f aca="false">SUM(J5+I6)</f>
        <v>89.16</v>
      </c>
    </row>
    <row r="7" customFormat="false" ht="12.8" hidden="false" customHeight="false" outlineLevel="0" collapsed="false">
      <c r="A7" s="117" t="n">
        <v>4</v>
      </c>
      <c r="B7" s="118" t="n">
        <v>0</v>
      </c>
      <c r="C7" s="118" t="n">
        <v>0</v>
      </c>
      <c r="D7" s="118" t="n">
        <v>10</v>
      </c>
      <c r="E7" s="118" t="n">
        <v>105.25</v>
      </c>
      <c r="F7" s="118" t="n">
        <f aca="false">SUM(B7:E7)</f>
        <v>115.25</v>
      </c>
      <c r="G7" s="118" t="n">
        <f aca="false">SUM(F7+G6)</f>
        <v>290.4</v>
      </c>
      <c r="H7" s="119" t="n">
        <v>0</v>
      </c>
      <c r="I7" s="118" t="n">
        <f aca="false">SUM(F7+H7)</f>
        <v>115.25</v>
      </c>
      <c r="J7" s="120" t="n">
        <f aca="false">SUM(I7+J6)</f>
        <v>204.41</v>
      </c>
    </row>
    <row r="8" customFormat="false" ht="12.8" hidden="false" customHeight="false" outlineLevel="0" collapsed="false">
      <c r="A8" s="117" t="n">
        <v>5</v>
      </c>
      <c r="B8" s="118" t="n">
        <v>0</v>
      </c>
      <c r="C8" s="118" t="n">
        <v>0</v>
      </c>
      <c r="D8" s="118" t="n">
        <v>0</v>
      </c>
      <c r="E8" s="118" t="n">
        <v>0</v>
      </c>
      <c r="F8" s="118" t="n">
        <f aca="false">SUM(B8:E8)</f>
        <v>0</v>
      </c>
      <c r="G8" s="118" t="n">
        <f aca="false">SUM(F8+G7)</f>
        <v>290.4</v>
      </c>
      <c r="H8" s="119" t="n">
        <v>-38.5</v>
      </c>
      <c r="I8" s="118" t="n">
        <f aca="false">SUM(F8+H8)</f>
        <v>-38.5</v>
      </c>
      <c r="J8" s="120" t="n">
        <f aca="false">SUM(I8+J7)</f>
        <v>165.91</v>
      </c>
    </row>
    <row r="9" customFormat="false" ht="12.8" hidden="false" customHeight="false" outlineLevel="0" collapsed="false">
      <c r="A9" s="117" t="n">
        <v>6</v>
      </c>
      <c r="B9" s="118" t="n">
        <v>0</v>
      </c>
      <c r="C9" s="118" t="n">
        <v>0</v>
      </c>
      <c r="D9" s="118" t="n">
        <v>10</v>
      </c>
      <c r="E9" s="118" t="n">
        <v>149.5</v>
      </c>
      <c r="F9" s="118" t="n">
        <f aca="false">SUM(B9:E9)</f>
        <v>159.5</v>
      </c>
      <c r="G9" s="118" t="n">
        <f aca="false">SUM(F9+G8)</f>
        <v>449.9</v>
      </c>
      <c r="H9" s="118" t="n">
        <v>-60.8</v>
      </c>
      <c r="I9" s="118" t="n">
        <f aca="false">SUM(F9+H9)</f>
        <v>98.7</v>
      </c>
      <c r="J9" s="120" t="n">
        <f aca="false">SUM(I9+J8)</f>
        <v>264.61</v>
      </c>
    </row>
    <row r="10" customFormat="false" ht="12.8" hidden="false" customHeight="false" outlineLevel="0" collapsed="false">
      <c r="A10" s="117" t="n">
        <v>7</v>
      </c>
      <c r="B10" s="118" t="n">
        <v>0</v>
      </c>
      <c r="C10" s="118" t="n">
        <v>0</v>
      </c>
      <c r="D10" s="118" t="n">
        <v>10</v>
      </c>
      <c r="E10" s="121" t="n">
        <v>141.8</v>
      </c>
      <c r="F10" s="118" t="n">
        <f aca="false">SUM(B10:E10)</f>
        <v>151.8</v>
      </c>
      <c r="G10" s="118" t="n">
        <f aca="false">SUM(F10+G9)</f>
        <v>601.7</v>
      </c>
      <c r="H10" s="118" t="n">
        <v>-38.5</v>
      </c>
      <c r="I10" s="118" t="n">
        <f aca="false">SUM(F10+H10)</f>
        <v>113.3</v>
      </c>
      <c r="J10" s="120" t="n">
        <f aca="false">SUM(I10+J9)</f>
        <v>377.91</v>
      </c>
    </row>
    <row r="11" customFormat="false" ht="12.8" hidden="false" customHeight="false" outlineLevel="0" collapsed="false">
      <c r="A11" s="117" t="n">
        <v>8</v>
      </c>
      <c r="B11" s="118" t="n">
        <v>0</v>
      </c>
      <c r="C11" s="118" t="n">
        <v>0</v>
      </c>
      <c r="D11" s="118" t="n">
        <v>6</v>
      </c>
      <c r="E11" s="121" t="n">
        <v>143.3</v>
      </c>
      <c r="F11" s="118" t="n">
        <f aca="false">SUM(B11:E11)</f>
        <v>149.3</v>
      </c>
      <c r="G11" s="118" t="n">
        <f aca="false">SUM(F11+G10)</f>
        <v>751</v>
      </c>
      <c r="H11" s="118" t="n">
        <v>-38.5</v>
      </c>
      <c r="I11" s="118" t="n">
        <f aca="false">SUM(F11+H11)</f>
        <v>110.8</v>
      </c>
      <c r="J11" s="120" t="n">
        <f aca="false">SUM(I11+J10)</f>
        <v>488.71</v>
      </c>
    </row>
    <row r="12" customFormat="false" ht="12.8" hidden="false" customHeight="false" outlineLevel="0" collapsed="false">
      <c r="A12" s="117" t="n">
        <v>9</v>
      </c>
      <c r="B12" s="118" t="n">
        <v>0</v>
      </c>
      <c r="C12" s="118" t="n">
        <v>0</v>
      </c>
      <c r="D12" s="118" t="n">
        <v>20</v>
      </c>
      <c r="E12" s="121" t="n">
        <v>120.65</v>
      </c>
      <c r="F12" s="118" t="n">
        <f aca="false">SUM(B12:E12)</f>
        <v>140.65</v>
      </c>
      <c r="G12" s="118" t="n">
        <f aca="false">SUM(F12+G11)</f>
        <v>891.65</v>
      </c>
      <c r="H12" s="118" t="n">
        <v>-38.5</v>
      </c>
      <c r="I12" s="118" t="n">
        <f aca="false">SUM(F12+H12)</f>
        <v>102.15</v>
      </c>
      <c r="J12" s="120" t="n">
        <f aca="false">SUM(I12+J11)</f>
        <v>590.86</v>
      </c>
    </row>
    <row r="13" customFormat="false" ht="12.8" hidden="false" customHeight="false" outlineLevel="0" collapsed="false">
      <c r="A13" s="117" t="n">
        <v>10</v>
      </c>
      <c r="B13" s="117"/>
      <c r="C13" s="117"/>
      <c r="D13" s="117"/>
      <c r="E13" s="117"/>
      <c r="F13" s="117"/>
      <c r="G13" s="117"/>
      <c r="H13" s="117"/>
      <c r="I13" s="117"/>
      <c r="J13" s="120" t="n">
        <f aca="false">SUM(I13+J12)</f>
        <v>590.86</v>
      </c>
    </row>
    <row r="14" customFormat="false" ht="12.8" hidden="false" customHeight="false" outlineLevel="0" collapsed="false">
      <c r="A14" s="117" t="n">
        <v>11</v>
      </c>
      <c r="B14" s="117"/>
      <c r="C14" s="117"/>
      <c r="D14" s="117"/>
      <c r="E14" s="117"/>
      <c r="F14" s="117"/>
      <c r="G14" s="117"/>
      <c r="H14" s="117"/>
      <c r="I14" s="117"/>
      <c r="J14" s="120" t="n">
        <f aca="false">SUM(I14+J13)</f>
        <v>590.86</v>
      </c>
    </row>
    <row r="15" customFormat="false" ht="12.8" hidden="false" customHeight="false" outlineLevel="0" collapsed="false">
      <c r="A15" s="117" t="n">
        <v>12</v>
      </c>
      <c r="B15" s="117"/>
      <c r="C15" s="117"/>
      <c r="D15" s="117"/>
      <c r="E15" s="117"/>
      <c r="F15" s="117"/>
      <c r="G15" s="117"/>
      <c r="H15" s="117"/>
      <c r="I15" s="117"/>
      <c r="J15" s="120" t="n">
        <f aca="false">SUM(I15+J14)</f>
        <v>590.86</v>
      </c>
    </row>
    <row r="16" customFormat="false" ht="12.8" hidden="false" customHeight="false" outlineLevel="0" collapsed="false">
      <c r="A16" s="117" t="n">
        <v>13</v>
      </c>
      <c r="B16" s="117"/>
      <c r="C16" s="117"/>
      <c r="D16" s="117"/>
      <c r="E16" s="117"/>
      <c r="F16" s="117"/>
      <c r="G16" s="117"/>
      <c r="H16" s="117"/>
      <c r="I16" s="117"/>
      <c r="J16" s="120" t="n">
        <f aca="false">SUM(I16+J15)</f>
        <v>590.86</v>
      </c>
    </row>
    <row r="17" customFormat="false" ht="12.8" hidden="false" customHeight="false" outlineLevel="0" collapsed="false">
      <c r="A17" s="117" t="n">
        <v>14</v>
      </c>
      <c r="B17" s="117"/>
      <c r="C17" s="117"/>
      <c r="D17" s="117"/>
      <c r="E17" s="117"/>
      <c r="F17" s="117"/>
      <c r="G17" s="117"/>
      <c r="H17" s="117"/>
      <c r="I17" s="117"/>
      <c r="J17" s="120" t="n">
        <f aca="false">SUM(I17+J16)</f>
        <v>590.86</v>
      </c>
    </row>
    <row r="18" customFormat="false" ht="12.8" hidden="false" customHeight="false" outlineLevel="0" collapsed="false">
      <c r="A18" s="117" t="n">
        <v>15</v>
      </c>
      <c r="B18" s="117"/>
      <c r="C18" s="117"/>
      <c r="D18" s="117"/>
      <c r="E18" s="117"/>
      <c r="F18" s="117"/>
      <c r="G18" s="117"/>
      <c r="H18" s="117"/>
      <c r="I18" s="117"/>
      <c r="J18" s="120" t="n">
        <f aca="false">SUM(I18+J17)</f>
        <v>590.86</v>
      </c>
    </row>
    <row r="19" customFormat="false" ht="12.8" hidden="false" customHeight="false" outlineLevel="0" collapsed="false">
      <c r="A19" s="117" t="n">
        <v>16</v>
      </c>
      <c r="B19" s="117"/>
      <c r="C19" s="117"/>
      <c r="D19" s="117"/>
      <c r="E19" s="117"/>
      <c r="F19" s="117"/>
      <c r="G19" s="117"/>
      <c r="H19" s="117"/>
      <c r="I19" s="117"/>
      <c r="J19" s="120" t="n">
        <f aca="false">SUM(I19+J18)</f>
        <v>590.86</v>
      </c>
    </row>
    <row r="20" customFormat="false" ht="12.8" hidden="false" customHeight="false" outlineLevel="0" collapsed="false">
      <c r="A20" s="117" t="n">
        <v>17</v>
      </c>
      <c r="B20" s="117"/>
      <c r="C20" s="117"/>
      <c r="D20" s="117"/>
      <c r="E20" s="117"/>
      <c r="F20" s="117"/>
      <c r="G20" s="117"/>
      <c r="H20" s="117"/>
      <c r="I20" s="117"/>
      <c r="J20" s="120" t="n">
        <f aca="false">SUM(I20+J19)</f>
        <v>590.86</v>
      </c>
    </row>
    <row r="21" customFormat="false" ht="12.8" hidden="false" customHeight="false" outlineLevel="0" collapsed="false">
      <c r="A21" s="117" t="n">
        <v>18</v>
      </c>
      <c r="B21" s="117"/>
      <c r="C21" s="117"/>
      <c r="D21" s="117"/>
      <c r="E21" s="117"/>
      <c r="F21" s="117"/>
      <c r="G21" s="117"/>
      <c r="H21" s="117"/>
      <c r="I21" s="117"/>
      <c r="J21" s="120" t="n">
        <f aca="false">SUM(I21+J20)</f>
        <v>590.86</v>
      </c>
    </row>
    <row r="22" customFormat="false" ht="12.8" hidden="false" customHeight="false" outlineLevel="0" collapsed="false">
      <c r="A22" s="117" t="n">
        <v>19</v>
      </c>
      <c r="B22" s="117"/>
      <c r="C22" s="117"/>
      <c r="D22" s="117"/>
      <c r="E22" s="117"/>
      <c r="F22" s="117"/>
      <c r="G22" s="117"/>
      <c r="H22" s="117"/>
      <c r="I22" s="117"/>
      <c r="J22" s="120" t="n">
        <f aca="false">SUM(I22+J21)</f>
        <v>590.86</v>
      </c>
    </row>
    <row r="23" customFormat="false" ht="12.8" hidden="false" customHeight="false" outlineLevel="0" collapsed="false">
      <c r="A23" s="117" t="n">
        <v>20</v>
      </c>
      <c r="B23" s="117"/>
      <c r="C23" s="117"/>
      <c r="D23" s="117"/>
      <c r="E23" s="117"/>
      <c r="F23" s="117"/>
      <c r="G23" s="117"/>
      <c r="H23" s="117"/>
      <c r="I23" s="117"/>
      <c r="J23" s="120" t="n">
        <f aca="false">SUM(I23+J22)</f>
        <v>590.86</v>
      </c>
    </row>
    <row r="24" customFormat="false" ht="12.8" hidden="false" customHeight="false" outlineLevel="0" collapsed="false">
      <c r="A24" s="117" t="n">
        <v>21</v>
      </c>
      <c r="B24" s="117"/>
      <c r="C24" s="117"/>
      <c r="D24" s="117"/>
      <c r="E24" s="117"/>
      <c r="F24" s="117"/>
      <c r="G24" s="117"/>
      <c r="H24" s="117"/>
      <c r="I24" s="117"/>
      <c r="J24" s="120" t="n">
        <f aca="false">SUM(I24+J23)</f>
        <v>590.86</v>
      </c>
    </row>
    <row r="25" customFormat="false" ht="12.8" hidden="false" customHeight="false" outlineLevel="0" collapsed="false">
      <c r="A25" s="117" t="n">
        <v>22</v>
      </c>
      <c r="B25" s="117"/>
      <c r="C25" s="117"/>
      <c r="D25" s="117"/>
      <c r="E25" s="117"/>
      <c r="F25" s="117"/>
      <c r="G25" s="117"/>
      <c r="H25" s="117"/>
      <c r="I25" s="117"/>
      <c r="J25" s="120" t="n">
        <f aca="false">SUM(I25+J24)</f>
        <v>590.86</v>
      </c>
    </row>
    <row r="26" customFormat="false" ht="12.8" hidden="false" customHeight="false" outlineLevel="0" collapsed="false">
      <c r="A26" s="117" t="n">
        <v>23</v>
      </c>
      <c r="B26" s="117"/>
      <c r="C26" s="117"/>
      <c r="D26" s="117"/>
      <c r="E26" s="117"/>
      <c r="F26" s="117"/>
      <c r="G26" s="117"/>
      <c r="H26" s="117"/>
      <c r="I26" s="117"/>
      <c r="J26" s="120" t="n">
        <f aca="false">SUM(I26+J25)</f>
        <v>590.86</v>
      </c>
    </row>
    <row r="27" customFormat="false" ht="12.8" hidden="false" customHeight="false" outlineLevel="0" collapsed="false">
      <c r="A27" s="117" t="n">
        <v>24</v>
      </c>
      <c r="B27" s="117"/>
      <c r="C27" s="117"/>
      <c r="D27" s="117"/>
      <c r="E27" s="117"/>
      <c r="F27" s="117"/>
      <c r="G27" s="117"/>
      <c r="H27" s="117"/>
      <c r="I27" s="117"/>
      <c r="J27" s="120" t="n">
        <f aca="false">SUM(I27+J26)</f>
        <v>590.86</v>
      </c>
    </row>
    <row r="28" customFormat="false" ht="12.8" hidden="false" customHeight="false" outlineLevel="0" collapsed="false">
      <c r="A28" s="117" t="n">
        <v>25</v>
      </c>
      <c r="B28" s="117"/>
      <c r="C28" s="117"/>
      <c r="D28" s="117"/>
      <c r="E28" s="117"/>
      <c r="F28" s="117"/>
      <c r="G28" s="117"/>
      <c r="H28" s="117"/>
      <c r="I28" s="117"/>
      <c r="J28" s="120" t="n">
        <f aca="false">SUM(I28+J27)</f>
        <v>590.86</v>
      </c>
    </row>
    <row r="29" customFormat="false" ht="12.8" hidden="false" customHeight="false" outlineLevel="0" collapsed="false">
      <c r="A29" s="117" t="n">
        <v>26</v>
      </c>
      <c r="B29" s="117"/>
      <c r="C29" s="117"/>
      <c r="D29" s="117"/>
      <c r="E29" s="117"/>
      <c r="F29" s="117"/>
      <c r="G29" s="117"/>
      <c r="H29" s="117"/>
      <c r="I29" s="117"/>
      <c r="J29" s="120" t="n">
        <f aca="false">SUM(I29+J28)</f>
        <v>590.86</v>
      </c>
    </row>
    <row r="30" customFormat="false" ht="12.8" hidden="false" customHeight="false" outlineLevel="0" collapsed="false">
      <c r="A30" s="117" t="n">
        <v>27</v>
      </c>
      <c r="B30" s="117"/>
      <c r="C30" s="117"/>
      <c r="D30" s="117"/>
      <c r="E30" s="117"/>
      <c r="F30" s="117"/>
      <c r="G30" s="117"/>
      <c r="H30" s="117"/>
      <c r="I30" s="117"/>
      <c r="J30" s="120" t="n">
        <f aca="false">SUM(I30+J29)</f>
        <v>590.86</v>
      </c>
    </row>
    <row r="31" customFormat="false" ht="12.8" hidden="false" customHeight="false" outlineLevel="0" collapsed="false">
      <c r="A31" s="117" t="n">
        <v>28</v>
      </c>
      <c r="B31" s="117"/>
      <c r="C31" s="117"/>
      <c r="D31" s="117"/>
      <c r="E31" s="117"/>
      <c r="F31" s="117"/>
      <c r="G31" s="117"/>
      <c r="H31" s="117"/>
      <c r="I31" s="117"/>
      <c r="J31" s="120" t="n">
        <f aca="false">SUM(I31+J30)</f>
        <v>590.86</v>
      </c>
    </row>
    <row r="32" customFormat="false" ht="12.8" hidden="false" customHeight="false" outlineLevel="0" collapsed="false">
      <c r="A32" s="117" t="n">
        <v>29</v>
      </c>
      <c r="B32" s="117"/>
      <c r="C32" s="117"/>
      <c r="D32" s="117"/>
      <c r="E32" s="117"/>
      <c r="F32" s="117"/>
      <c r="G32" s="117"/>
      <c r="H32" s="117"/>
      <c r="I32" s="117"/>
      <c r="J32" s="120" t="n">
        <f aca="false">SUM(I32+J31)</f>
        <v>590.86</v>
      </c>
    </row>
    <row r="33" customFormat="false" ht="12.8" hidden="false" customHeight="false" outlineLevel="0" collapsed="false">
      <c r="A33" s="117" t="n">
        <v>30</v>
      </c>
      <c r="B33" s="117"/>
      <c r="C33" s="117"/>
      <c r="D33" s="117"/>
      <c r="E33" s="117"/>
      <c r="F33" s="117"/>
      <c r="G33" s="117"/>
      <c r="H33" s="117"/>
      <c r="I33" s="117"/>
      <c r="J33" s="120" t="n">
        <f aca="false">SUM(I33+J32)</f>
        <v>590.86</v>
      </c>
    </row>
    <row r="34" customFormat="false" ht="12.8" hidden="false" customHeight="false" outlineLevel="0" collapsed="false">
      <c r="A34" s="117" t="n">
        <v>31</v>
      </c>
      <c r="B34" s="117"/>
      <c r="C34" s="117"/>
      <c r="D34" s="117"/>
      <c r="E34" s="117"/>
      <c r="F34" s="117"/>
      <c r="G34" s="117"/>
      <c r="H34" s="117"/>
      <c r="I34" s="117"/>
      <c r="J34" s="120" t="n">
        <f aca="false">SUM(I34+J33)</f>
        <v>590.86</v>
      </c>
    </row>
    <row r="35" customFormat="false" ht="12.8" hidden="false" customHeight="false" outlineLevel="0" collapsed="false">
      <c r="A35" s="122"/>
      <c r="B35" s="123" t="n">
        <f aca="false">SUM(B4:B34)</f>
        <v>3</v>
      </c>
      <c r="C35" s="124" t="n">
        <f aca="false">SUM(C4:C34)</f>
        <v>0</v>
      </c>
      <c r="D35" s="124" t="n">
        <f aca="false">SUM(D4:D34)</f>
        <v>91</v>
      </c>
      <c r="E35" s="124" t="n">
        <f aca="false">SUM(E4:E34)</f>
        <v>795.65</v>
      </c>
      <c r="F35" s="124" t="n">
        <f aca="false">SUM(F4:F34)</f>
        <v>891.65</v>
      </c>
      <c r="G35" s="125"/>
      <c r="H35" s="124" t="n">
        <f aca="false">SUM(H4:H34)</f>
        <v>-300.79</v>
      </c>
      <c r="I35" s="126" t="s">
        <v>69</v>
      </c>
      <c r="J35" s="127" t="n">
        <f aca="false">SUM(J34)</f>
        <v>590.86</v>
      </c>
    </row>
    <row r="36" customFormat="false" ht="12.8" hidden="false" customHeight="false" outlineLevel="0" collapsed="false">
      <c r="A36" s="117"/>
      <c r="B36" s="117"/>
      <c r="C36" s="117"/>
      <c r="D36" s="117"/>
      <c r="E36" s="117"/>
    </row>
    <row r="37" customFormat="false" ht="12.8" hidden="false" customHeight="false" outlineLevel="0" collapsed="false">
      <c r="A37" s="117"/>
      <c r="B37" s="117"/>
      <c r="C37" s="117"/>
      <c r="D37" s="117"/>
      <c r="E37" s="117"/>
    </row>
  </sheetData>
  <mergeCells count="3">
    <mergeCell ref="A1:H1"/>
    <mergeCell ref="B2:F2"/>
    <mergeCell ref="H2:I2"/>
  </mergeCells>
  <conditionalFormatting sqref="B35:F35 H35:J35 A3:J34">
    <cfRule type="expression" priority="2" aboveAverage="0" equalAverage="0" bottom="0" percent="0" rank="0" text="" dxfId="7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13397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2023-12-09T17:25:07Z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