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  <sheet name="Paçoca mes 1" sheetId="5" state="visible" r:id="rId6"/>
    <sheet name="Diario mes 1" sheetId="6" state="visible" r:id="rId7"/>
    <sheet name="Mes 1" sheetId="7" state="visible" r:id="rId8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<sst xmlns="http://schemas.openxmlformats.org/spreadsheetml/2006/main" count="990" uniqueCount="219">
  <si>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</si>
  <si>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</si>
  <si>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</si>
  <si>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</si>
  <si>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</si>
  <si>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</si>
  <si>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</si>
  <si>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</si>
  <si>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</si>
  <si>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</si>
  <si>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</si>
  <si>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</si>
  <si>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</si>
  <si>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</si>
  <si>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</si>
  <si>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</si>
  <si>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</si>
  <si>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</si>
  <si>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</si>
  <si>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</si>
  <si>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</si>
  <si>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</si>
  <si>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Agua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</si>
  <si>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</si>
  <si>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</si>
  <si>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</si>
  <si>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</si>
  <si>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</si>
  <si>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</si>
  <si>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</si>
  <si>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</si>
  <si>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</si>
  <si>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</si>
  <si>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</si>
  <si>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</si>
  <si>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</si>
  <si>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</si>
  <si>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</si>
  <si>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</si>
  <si>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</si>
  <si>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</si>
  <si>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</si>
  <si>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</si>
  <si>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</si>
  <si>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</si>
  <si>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</si>
  <si>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</si>
  <si>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</si>
  <si>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</si>
  <si>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</si>
  <si>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</si>
  <si>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</si>
  <si>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</si>
  <si>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</si>
  <si>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</si>
  <si>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</si>
  <si>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</si>
  <si>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</si>
  <si>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</si>
  <si>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</si>
  <si>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</si>
  <si>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</si>
  <si>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</si>
  <si>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</si>
  <si>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</si>
  <si>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</si>
  <si>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</si>
  <si>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</si>
  <si>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</si>
  <si>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</si>
  <si>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</si>
  <si>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</si>
  <si>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</si>
  <si>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</si>
  <si>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</si>
  <si>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</si>
  <si>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</si>
  <si>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</si>
  <si>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</si>
  <si>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</si>
  <si>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</si>
  <si>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</si>
  <si>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</si>
  <si>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</si>
  <si>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</si>
  <si>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</si>
  <si>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</si>
  <si>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</si>
  <si>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</si>
  <si>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</si>
  <si>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</si>
  <si>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</si>
  <si>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</si>
  <si>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</si>
  <si>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</si>
  <si>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</si>
  <si>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</si>
  <si>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</si>
  <si>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</si>
  <si>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</si>
  <si>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</si>
  <si>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</si>
  <si>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</si>
  <si>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</si>
  <si>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</si>
  <si>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</si>
  <si>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</si>
  <si>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</si>
  <si>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</si>
  <si>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</si>
  <si>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</si>
  <si>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lanche</t>
  </si>
  <si>
    <t xml:space="preserve">Meta = 2500</t>
  </si>
  <si>
    <t xml:space="preserve">Dia 7 Quinta Apenas conta</t>
  </si>
  <si>
    <t xml:space="preserve">mae</t>
  </si>
  <si>
    <t xml:space="preserve">Lençol</t>
  </si>
  <si>
    <t xml:space="preserve">Dia 8 Sexta Apenas conta</t>
  </si>
  <si>
    <t xml:space="preserve">Thais Armário/pia</t>
  </si>
  <si>
    <t xml:space="preserve">Dia 9 Sábado Apenas conta</t>
  </si>
  <si>
    <t xml:space="preserve">thais supermercado</t>
  </si>
  <si>
    <t xml:space="preserve">esmalte</t>
  </si>
  <si>
    <t xml:space="preserve">Dinheiro guardado</t>
  </si>
  <si>
    <t xml:space="preserve">leite</t>
  </si>
  <si>
    <t xml:space="preserve">Dia 10 Domingo Apenas conta</t>
  </si>
  <si>
    <t xml:space="preserve">Dia 11 Segunda Apenas conta</t>
  </si>
  <si>
    <t xml:space="preserve">Uber Thais</t>
  </si>
  <si>
    <t xml:space="preserve">agua</t>
  </si>
  <si>
    <t xml:space="preserve">pia</t>
  </si>
  <si>
    <t xml:space="preserve">Dia 12 Terça Apenas conta</t>
  </si>
  <si>
    <t xml:space="preserve">PC Gislene</t>
  </si>
  <si>
    <t xml:space="preserve">guardado</t>
  </si>
  <si>
    <t xml:space="preserve">Resgatado</t>
  </si>
  <si>
    <t xml:space="preserve">cifrão pia</t>
  </si>
  <si>
    <t xml:space="preserve">pao</t>
  </si>
  <si>
    <t xml:space="preserve">Dia 13 Quarta Apenas conta</t>
  </si>
  <si>
    <t xml:space="preserve">Paçoca</t>
  </si>
  <si>
    <t xml:space="preserve">Lise</t>
  </si>
  <si>
    <t xml:space="preserve">a/A/L/AL/Net</t>
  </si>
  <si>
    <t xml:space="preserve">Auto escola</t>
  </si>
  <si>
    <t xml:space="preserve">Guardado</t>
  </si>
  <si>
    <t xml:space="preserve">Dia 14 Quinta Apenas conta</t>
  </si>
  <si>
    <t xml:space="preserve">Dia 15 Sexta Apenas conta</t>
  </si>
  <si>
    <t xml:space="preserve">Suplementos</t>
  </si>
  <si>
    <t xml:space="preserve">ifood</t>
  </si>
  <si>
    <t xml:space="preserve">Teclado PC</t>
  </si>
  <si>
    <t xml:space="preserve">Dia 16 Sabado Apenas conta</t>
  </si>
  <si>
    <t xml:space="preserve">Dia 17  Domingo Apenas conta</t>
  </si>
  <si>
    <t xml:space="preserve">Pao</t>
  </si>
  <si>
    <t xml:space="preserve">Pj</t>
  </si>
  <si>
    <t xml:space="preserve">Nao sei</t>
  </si>
  <si>
    <t xml:space="preserve">Higiene </t>
  </si>
  <si>
    <t xml:space="preserve">Remédios</t>
  </si>
  <si>
    <t xml:space="preserve">Total conta</t>
  </si>
  <si>
    <t xml:space="preserve">Dia 18  Segunda Apenas conta</t>
  </si>
  <si>
    <t xml:space="preserve">-</t>
  </si>
  <si>
    <t xml:space="preserve">Agua Potável</t>
  </si>
  <si>
    <t xml:space="preserve">Dia 19  Terça Apenas conta</t>
  </si>
  <si>
    <t xml:space="preserve">Dia 20  Quarta Apenas conta</t>
  </si>
  <si>
    <t xml:space="preserve">Academia (792) – 1/12</t>
  </si>
  <si>
    <t xml:space="preserve">PJ</t>
  </si>
  <si>
    <t xml:space="preserve">Google one</t>
  </si>
  <si>
    <t xml:space="preserve">Dia 21  Quinta Apenas conta</t>
  </si>
  <si>
    <t xml:space="preserve">supermercado</t>
  </si>
  <si>
    <t xml:space="preserve">Dia 22  Sexta Apenas conta</t>
  </si>
  <si>
    <t xml:space="preserve">resgatado</t>
  </si>
  <si>
    <t xml:space="preserve">Descrioção</t>
  </si>
  <si>
    <t xml:space="preserve">dia</t>
  </si>
  <si>
    <t xml:space="preserve">Saida</t>
  </si>
  <si>
    <t xml:space="preserve">Aguá </t>
  </si>
  <si>
    <t xml:space="preserve">Agua P</t>
  </si>
  <si>
    <t xml:space="preserve">luz</t>
  </si>
  <si>
    <t xml:space="preserve">Net</t>
  </si>
  <si>
    <t xml:space="preserve">net</t>
  </si>
  <si>
    <t xml:space="preserve">aluguel</t>
  </si>
  <si>
    <t xml:space="preserve">Nu</t>
  </si>
  <si>
    <t xml:space="preserve">Bra</t>
  </si>
  <si>
    <t xml:space="preserve">Academia 2/12</t>
  </si>
  <si>
    <t xml:space="preserve">Remedios</t>
  </si>
  <si>
    <t xml:space="preserve">Coberta 3/3</t>
  </si>
  <si>
    <t xml:space="preserve">Juntar AE</t>
  </si>
  <si>
    <t xml:space="preserve">Pão</t>
  </si>
  <si>
    <t xml:space="preserve">Entrada</t>
  </si>
  <si>
    <t xml:space="preserve">Credito</t>
  </si>
  <si>
    <t xml:space="preserve">NU</t>
  </si>
  <si>
    <t xml:space="preserve">d/sem</t>
  </si>
  <si>
    <t xml:space="preserve">entrada </t>
  </si>
  <si>
    <t xml:space="preserve">saida</t>
  </si>
  <si>
    <t xml:space="preserve">Debito</t>
  </si>
  <si>
    <t xml:space="preserve">pix</t>
  </si>
  <si>
    <t xml:space="preserve">Dinheiro</t>
  </si>
  <si>
    <t xml:space="preserve">total Dia</t>
  </si>
  <si>
    <t xml:space="preserve">Total Mes</t>
  </si>
  <si>
    <t xml:space="preserve">total</t>
  </si>
  <si>
    <t xml:space="preserve">lucro dia</t>
  </si>
  <si>
    <t xml:space="preserve">Lucro Total</t>
  </si>
  <si>
    <t xml:space="preserve">sex</t>
  </si>
  <si>
    <t xml:space="preserve">sáb</t>
  </si>
  <si>
    <t xml:space="preserve">dom</t>
  </si>
  <si>
    <t xml:space="preserve">seg</t>
  </si>
  <si>
    <t xml:space="preserve">ter</t>
  </si>
  <si>
    <t xml:space="preserve">qua</t>
  </si>
  <si>
    <t xml:space="preserve">qui</t>
  </si>
  <si>
    <t xml:space="preserve">Horas TB</t>
  </si>
  <si>
    <t xml:space="preserve">Descriçao</t>
  </si>
  <si>
    <t xml:space="preserve">Estimativa</t>
  </si>
  <si>
    <t xml:space="preserve">Gasto</t>
  </si>
  <si>
    <t xml:space="preserve">Ainda</t>
  </si>
  <si>
    <t xml:space="preserve">Entrou</t>
  </si>
  <si>
    <t xml:space="preserve">Total em conta</t>
  </si>
  <si>
    <t xml:space="preserve">Habitaçao</t>
  </si>
  <si>
    <t xml:space="preserve">paçoca</t>
  </si>
  <si>
    <t xml:space="preserve">lise</t>
  </si>
  <si>
    <t xml:space="preserve">Comida</t>
  </si>
  <si>
    <t xml:space="preserve">250 </t>
  </si>
  <si>
    <t xml:space="preserve">Beleza</t>
  </si>
  <si>
    <t xml:space="preserve">Sauder</t>
  </si>
  <si>
    <t xml:space="preserve">Outaras dividas </t>
  </si>
  <si>
    <t xml:space="preserve">Pupar</t>
  </si>
  <si>
    <t xml:space="preserve">Totais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</si>
</sst>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General"/>
    <numFmt numFmtId="169" formatCode="0.00%"/>
    <numFmt numFmtId="170" formatCode="[$R$-416]\ #,##0.00;[RED]\-[$R$-416]\ #,##0.00"/>
    <numFmt numFmtId="171" formatCode="hh:mm:ss"/>
    <numFmt numFmtId="172" formatCode="[hh]:mm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Arial"/>
      <family val="0"/>
    </font>
    <font>
      <sz val="18"/>
      <color rgb="FFFFFFFF"/>
      <name val="Arial"/>
      <family val="0"/>
      <charset val="1"/>
    </font>
    <font>
      <sz val="12"/>
      <color rgb="FFFFFFFF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FC6EA"/>
        <bgColor rgb="FF46BDC6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DB0AC6"/>
        <bgColor rgb="FFFF00FF"/>
      </patternFill>
    </fill>
    <fill>
      <patternFill patternType="solid">
        <fgColor rgb="FF0007E0"/>
        <bgColor rgb="FF0000FF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"/>
      <right style="medium"/>
      <top style="medium"/>
      <bottom style="medium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1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1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1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1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1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1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1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9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1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1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4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2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5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0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18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2" fillId="18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2" fillId="18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5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5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9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9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0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3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1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5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5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Sem título4" xfId="36"/>
    <cellStyle name="zebrado azul clarinho" xfId="37"/>
    <cellStyle name="Sem título5" xfId="38"/>
  </cellStyles>
  <dxfs count="10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0FC6EA"/>
        </patternFill>
      </fill>
    </dxf>
    <dxf>
      <font>
        <name val="Arial"/>
        <charset val="1"/>
        <family val="0"/>
        <color rgb="FF000000"/>
      </font>
      <fill>
        <patternFill>
          <bgColor rgb="FFB4C7D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7E0"/>
      <rgbColor rgb="FFFFFF00"/>
      <rgbColor rgb="FFDB0AC6"/>
      <rgbColor rgb="FF00FFFF"/>
      <rgbColor rgb="FF800000"/>
      <rgbColor rgb="FF3FAF46"/>
      <rgbColor rgb="FF000080"/>
      <rgbColor rgb="FF639A3F"/>
      <rgbColor rgb="FF780373"/>
      <rgbColor rgb="FF518ABD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3465A4"/>
      <rgbColor rgb="FFD9D9D9"/>
      <rgbColor rgb="FF000080"/>
      <rgbColor rgb="FFFF00FF"/>
      <rgbColor rgb="FFC1BC1F"/>
      <rgbColor rgb="FF00FFFF"/>
      <rgbColor rgb="FF800080"/>
      <rgbColor rgb="FF800000"/>
      <rgbColor rgb="FF4285F4"/>
      <rgbColor rgb="FF0000FF"/>
      <rgbColor rgb="FF0FC6EA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-0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-0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75515349"/>
        <c:axId val="73387587"/>
      </c:barChart>
      <c:catAx>
        <c:axId val="755153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73387587"/>
        <c:crosses val="autoZero"/>
        <c:auto val="1"/>
        <c:lblAlgn val="ctr"/>
        <c:lblOffset val="100"/>
        <c:noMultiLvlLbl val="0"/>
      </c:catAx>
      <c:valAx>
        <c:axId val="73387587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51534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82525321"/>
        <c:axId val="28050917"/>
      </c:barChart>
      <c:catAx>
        <c:axId val="82525321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28050917"/>
        <c:auto val="1"/>
        <c:lblAlgn val="ctr"/>
        <c:lblOffset val="100"/>
        <c:noMultiLvlLbl val="0"/>
      </c:catAx>
      <c:valAx>
        <c:axId val="28050917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82525321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5" Type="http://schemas.openxmlformats.org/officeDocument/2006/relationships/chart" Target="../charts/chart185.xml"/><Relationship Id="rId6" Type="http://schemas.openxmlformats.org/officeDocument/2006/relationships/chart" Target="../charts/chart186.xml"/><Relationship Id="rId7" Type="http://schemas.openxmlformats.org/officeDocument/2006/relationships/chart" Target="../charts/chart187.xml"/><Relationship Id="rId8" Type="http://schemas.openxmlformats.org/officeDocument/2006/relationships/chart" Target="../charts/chart188.xml"/><Relationship Id="rId9" Type="http://schemas.openxmlformats.org/officeDocument/2006/relationships/chart" Target="../charts/chart189.xml"/><Relationship Id="rId10" Type="http://schemas.openxmlformats.org/officeDocument/2006/relationships/chart" Target="../charts/chart190.xml"/><Relationship Id="rId11" Type="http://schemas.openxmlformats.org/officeDocument/2006/relationships/chart" Target="../charts/chart191.xml"/><Relationship Id="rId12" Type="http://schemas.openxmlformats.org/officeDocument/2006/relationships/chart" Target="../charts/chart192.xml"/><Relationship Id="rId13" Type="http://schemas.openxmlformats.org/officeDocument/2006/relationships/chart" Target="../charts/chart193.xml"/><Relationship Id="rId14" Type="http://schemas.openxmlformats.org/officeDocument/2006/relationships/chart" Target="../charts/chart194.xml"/><Relationship Id="rId15" Type="http://schemas.openxmlformats.org/officeDocument/2006/relationships/chart" Target="../charts/chart1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284040</xdr:colOff>
      <xdr:row>20</xdr:row>
      <xdr:rowOff>134280</xdr:rowOff>
    </xdr:to>
    <xdr:graphicFrame>
      <xdr:nvGraphicFramePr>
        <xdr:cNvPr id="0" name="Chart 7"/>
        <xdr:cNvGraphicFramePr/>
      </xdr:nvGraphicFramePr>
      <xdr:xfrm>
        <a:off x="0" y="175896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284040</xdr:colOff>
      <xdr:row>29</xdr:row>
      <xdr:rowOff>105480</xdr:rowOff>
    </xdr:to>
    <xdr:graphicFrame>
      <xdr:nvGraphicFramePr>
        <xdr:cNvPr id="1" name="Chart 8"/>
        <xdr:cNvGraphicFramePr/>
      </xdr:nvGraphicFramePr>
      <xdr:xfrm>
        <a:off x="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284040</xdr:colOff>
      <xdr:row>38</xdr:row>
      <xdr:rowOff>124560</xdr:rowOff>
    </xdr:to>
    <xdr:graphicFrame>
      <xdr:nvGraphicFramePr>
        <xdr:cNvPr id="2" name="Chart 9"/>
        <xdr:cNvGraphicFramePr/>
      </xdr:nvGraphicFramePr>
      <xdr:xfrm>
        <a:off x="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290160</xdr:colOff>
      <xdr:row>20</xdr:row>
      <xdr:rowOff>124560</xdr:rowOff>
    </xdr:to>
    <xdr:graphicFrame>
      <xdr:nvGraphicFramePr>
        <xdr:cNvPr id="3" name="Chart 10"/>
        <xdr:cNvGraphicFramePr/>
      </xdr:nvGraphicFramePr>
      <xdr:xfrm>
        <a:off x="3480840" y="174924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290160</xdr:colOff>
      <xdr:row>29</xdr:row>
      <xdr:rowOff>105480</xdr:rowOff>
    </xdr:to>
    <xdr:graphicFrame>
      <xdr:nvGraphicFramePr>
        <xdr:cNvPr id="4" name="Chart 11"/>
        <xdr:cNvGraphicFramePr/>
      </xdr:nvGraphicFramePr>
      <xdr:xfrm>
        <a:off x="348084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290160</xdr:colOff>
      <xdr:row>38</xdr:row>
      <xdr:rowOff>124560</xdr:rowOff>
    </xdr:to>
    <xdr:graphicFrame>
      <xdr:nvGraphicFramePr>
        <xdr:cNvPr id="5" name="Chart 12"/>
        <xdr:cNvGraphicFramePr/>
      </xdr:nvGraphicFramePr>
      <xdr:xfrm>
        <a:off x="348084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280800</xdr:colOff>
      <xdr:row>20</xdr:row>
      <xdr:rowOff>134280</xdr:rowOff>
    </xdr:to>
    <xdr:graphicFrame>
      <xdr:nvGraphicFramePr>
        <xdr:cNvPr id="6" name="Chart 13"/>
        <xdr:cNvGraphicFramePr/>
      </xdr:nvGraphicFramePr>
      <xdr:xfrm>
        <a:off x="6946200" y="175896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280800</xdr:colOff>
      <xdr:row>29</xdr:row>
      <xdr:rowOff>105480</xdr:rowOff>
    </xdr:to>
    <xdr:graphicFrame>
      <xdr:nvGraphicFramePr>
        <xdr:cNvPr id="7" name="Chart 14"/>
        <xdr:cNvGraphicFramePr/>
      </xdr:nvGraphicFramePr>
      <xdr:xfrm>
        <a:off x="694620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271080</xdr:colOff>
      <xdr:row>38</xdr:row>
      <xdr:rowOff>124560</xdr:rowOff>
    </xdr:to>
    <xdr:graphicFrame>
      <xdr:nvGraphicFramePr>
        <xdr:cNvPr id="8" name="Chart 15"/>
        <xdr:cNvGraphicFramePr/>
      </xdr:nvGraphicFramePr>
      <xdr:xfrm>
        <a:off x="693648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489960</xdr:colOff>
      <xdr:row>20</xdr:row>
      <xdr:rowOff>105480</xdr:rowOff>
    </xdr:to>
    <xdr:graphicFrame>
      <xdr:nvGraphicFramePr>
        <xdr:cNvPr id="9" name="Chart 16"/>
        <xdr:cNvGraphicFramePr/>
      </xdr:nvGraphicFramePr>
      <xdr:xfrm>
        <a:off x="10459080" y="173016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499680</xdr:colOff>
      <xdr:row>29</xdr:row>
      <xdr:rowOff>105480</xdr:rowOff>
    </xdr:to>
    <xdr:graphicFrame>
      <xdr:nvGraphicFramePr>
        <xdr:cNvPr id="10" name="Chart 17"/>
        <xdr:cNvGraphicFramePr/>
      </xdr:nvGraphicFramePr>
      <xdr:xfrm>
        <a:off x="1046880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472680</xdr:colOff>
      <xdr:row>38</xdr:row>
      <xdr:rowOff>124560</xdr:rowOff>
    </xdr:to>
    <xdr:graphicFrame>
      <xdr:nvGraphicFramePr>
        <xdr:cNvPr id="11" name="Chart 18"/>
        <xdr:cNvGraphicFramePr/>
      </xdr:nvGraphicFramePr>
      <xdr:xfrm>
        <a:off x="1044180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450000</xdr:colOff>
      <xdr:row>9</xdr:row>
      <xdr:rowOff>88560</xdr:rowOff>
    </xdr:to>
    <xdr:graphicFrame>
      <xdr:nvGraphicFramePr>
        <xdr:cNvPr id="12" name="Chart 19"/>
        <xdr:cNvGraphicFramePr/>
      </xdr:nvGraphicFramePr>
      <xdr:xfrm>
        <a:off x="9304560" y="0"/>
        <a:ext cx="3692880" cy="155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209880</xdr:colOff>
      <xdr:row>60</xdr:row>
      <xdr:rowOff>20880</xdr:rowOff>
    </xdr:to>
    <xdr:graphicFrame>
      <xdr:nvGraphicFramePr>
        <xdr:cNvPr id="13" name="Chart 20"/>
        <xdr:cNvGraphicFramePr/>
      </xdr:nvGraphicFramePr>
      <xdr:xfrm>
        <a:off x="0" y="5956920"/>
        <a:ext cx="5978880" cy="37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36720</xdr:colOff>
      <xdr:row>60</xdr:row>
      <xdr:rowOff>20880</xdr:rowOff>
    </xdr:to>
    <xdr:graphicFrame>
      <xdr:nvGraphicFramePr>
        <xdr:cNvPr id="14" name="Chart 21"/>
        <xdr:cNvGraphicFramePr/>
      </xdr:nvGraphicFramePr>
      <xdr:xfrm>
        <a:off x="6538680" y="5956920"/>
        <a:ext cx="6045480" cy="37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34" activePane="bottomRight" state="frozen"/>
      <selection pane="topLeft" activeCell="A1" activeCellId="0" sqref="A1"/>
      <selection pane="topRight" activeCell="C1" activeCellId="0" sqref="C1"/>
      <selection pane="bottomLeft" activeCell="A34" activeCellId="0" sqref="A34"/>
      <selection pane="bottomRight" activeCell="A48" activeCellId="0" sqref="A4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2241.78</v>
      </c>
      <c r="D6" s="36" t="n">
        <f aca="false">SUM(D7:D21)</f>
        <v>444.94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444.94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 t="n">
        <v>15</v>
      </c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15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120</v>
      </c>
      <c r="D13" s="45" t="n">
        <v>79.94</v>
      </c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79.94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136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66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2377.78</v>
      </c>
      <c r="D72" s="57" t="n">
        <f aca="false">D64+D55+D45+D41+D27+D22+D6</f>
        <v>444.94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444.94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-2032.23</v>
      </c>
      <c r="D73" s="61" t="n">
        <f aca="false">D4-D72</f>
        <v>-444.94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-444.94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IFERROR(Orçamento!D7/Orçamento!D73,)</f>
        <v>-0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96"/>
  <sheetViews>
    <sheetView showFormulas="false" showGridLines="true" showRowColHeaders="true" showZeros="true" rightToLeft="false" tabSelected="false" showOutlineSymbols="true" defaultGridColor="true" view="normal" topLeftCell="Y384" colorId="64" zoomScale="100" zoomScaleNormal="100" zoomScalePageLayoutView="100" workbookViewId="0">
      <selection pane="topLeft" activeCell="AJ394" activeCellId="0" sqref="AJ3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2" min="2" style="0" width="18.59"/>
    <col collapsed="false" customWidth="true" hidden="false" outlineLevel="0" max="3" min="3" style="1" width="26.47"/>
    <col collapsed="false" customWidth="true" hidden="false" outlineLevel="0" max="4" min="4" style="1" width="15.16"/>
    <col collapsed="false" customWidth="true" hidden="false" outlineLevel="0" max="33" min="33" style="0" width="15.06"/>
  </cols>
  <sheetData>
    <row r="1" customFormat="false" ht="27.9" hidden="false" customHeight="true" outlineLevel="0" collapsed="false">
      <c r="A1" s="96" t="s">
        <v>82</v>
      </c>
      <c r="B1" s="96"/>
      <c r="C1" s="96"/>
      <c r="D1" s="96"/>
    </row>
    <row r="2" customFormat="false" ht="24.45" hidden="false" customHeight="false" outlineLevel="0" collapsed="false">
      <c r="A2" s="96" t="s">
        <v>83</v>
      </c>
      <c r="B2" s="96"/>
      <c r="C2" s="96"/>
      <c r="D2" s="96"/>
    </row>
    <row r="3" customFormat="false" ht="12.8" hidden="false" customHeight="false" outlineLevel="0" collapsed="false">
      <c r="A3" s="97" t="s">
        <v>84</v>
      </c>
      <c r="B3" s="97"/>
      <c r="C3" s="97" t="s">
        <v>85</v>
      </c>
      <c r="D3" s="97"/>
    </row>
    <row r="4" customFormat="false" ht="12.8" hidden="false" customHeight="false" outlineLevel="0" collapsed="false">
      <c r="A4" s="97" t="s">
        <v>86</v>
      </c>
      <c r="B4" s="97" t="s">
        <v>84</v>
      </c>
      <c r="C4" s="97" t="s">
        <v>87</v>
      </c>
      <c r="D4" s="97" t="s">
        <v>88</v>
      </c>
    </row>
    <row r="5" customFormat="false" ht="12.8" hidden="false" customHeight="false" outlineLevel="0" collapsed="false">
      <c r="A5" s="97" t="s">
        <v>89</v>
      </c>
      <c r="B5" s="98" t="n">
        <v>100</v>
      </c>
      <c r="C5" s="97" t="s">
        <v>90</v>
      </c>
      <c r="D5" s="98" t="n">
        <v>-3.96</v>
      </c>
    </row>
    <row r="6" customFormat="false" ht="12.8" hidden="false" customHeight="false" outlineLevel="0" collapsed="false">
      <c r="A6" s="99" t="s">
        <v>91</v>
      </c>
      <c r="B6" s="100" t="n">
        <v>350</v>
      </c>
      <c r="C6" s="99" t="s">
        <v>92</v>
      </c>
      <c r="D6" s="100" t="n">
        <v>-3</v>
      </c>
    </row>
    <row r="7" customFormat="false" ht="12.8" hidden="false" customHeight="false" outlineLevel="0" collapsed="false">
      <c r="A7" s="99" t="s">
        <v>93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94</v>
      </c>
      <c r="B18" s="96"/>
      <c r="C18" s="96"/>
      <c r="D18" s="96"/>
    </row>
    <row r="19" customFormat="false" ht="12.8" hidden="false" customHeight="false" outlineLevel="0" collapsed="false">
      <c r="A19" s="97" t="s">
        <v>84</v>
      </c>
      <c r="B19" s="97"/>
      <c r="C19" s="97" t="s">
        <v>85</v>
      </c>
      <c r="D19" s="97"/>
    </row>
    <row r="20" customFormat="false" ht="12.8" hidden="false" customHeight="false" outlineLevel="0" collapsed="false">
      <c r="A20" s="97" t="s">
        <v>86</v>
      </c>
      <c r="B20" s="97" t="s">
        <v>84</v>
      </c>
      <c r="C20" s="97" t="s">
        <v>87</v>
      </c>
      <c r="D20" s="97" t="s">
        <v>88</v>
      </c>
    </row>
    <row r="21" customFormat="false" ht="12.8" hidden="false" customHeight="false" outlineLevel="0" collapsed="false">
      <c r="A21" s="97" t="s">
        <v>95</v>
      </c>
      <c r="B21" s="98" t="n">
        <v>50</v>
      </c>
      <c r="C21" s="97" t="s">
        <v>96</v>
      </c>
      <c r="D21" s="98" t="n">
        <v>-47.49</v>
      </c>
    </row>
    <row r="22" customFormat="false" ht="12.8" hidden="false" customHeight="false" outlineLevel="0" collapsed="false">
      <c r="A22" s="99" t="s">
        <v>95</v>
      </c>
      <c r="B22" s="100" t="n">
        <v>5.21</v>
      </c>
      <c r="C22" s="99" t="s">
        <v>97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98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99</v>
      </c>
      <c r="B31" s="102" t="n">
        <f aca="false">SUM(B21:B30)</f>
        <v>55.21</v>
      </c>
      <c r="C31" s="101" t="s">
        <v>100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101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102</v>
      </c>
      <c r="B34" s="96"/>
      <c r="C34" s="96"/>
      <c r="D34" s="96"/>
    </row>
    <row r="35" customFormat="false" ht="12.8" hidden="false" customHeight="false" outlineLevel="0" collapsed="false">
      <c r="A35" s="97" t="s">
        <v>84</v>
      </c>
      <c r="B35" s="97"/>
      <c r="C35" s="97" t="s">
        <v>85</v>
      </c>
      <c r="D35" s="97"/>
    </row>
    <row r="36" customFormat="false" ht="12.8" hidden="false" customHeight="false" outlineLevel="0" collapsed="false">
      <c r="A36" s="97" t="s">
        <v>86</v>
      </c>
      <c r="B36" s="97" t="s">
        <v>84</v>
      </c>
      <c r="C36" s="97" t="s">
        <v>87</v>
      </c>
      <c r="D36" s="97" t="s">
        <v>88</v>
      </c>
    </row>
    <row r="37" customFormat="false" ht="12.8" hidden="false" customHeight="false" outlineLevel="0" collapsed="false">
      <c r="A37" s="97"/>
      <c r="B37" s="98"/>
      <c r="C37" s="97" t="s">
        <v>25</v>
      </c>
      <c r="D37" s="98" t="n">
        <v>-6.96</v>
      </c>
    </row>
    <row r="38" customFormat="false" ht="12.8" hidden="false" customHeight="false" outlineLevel="0" collapsed="false">
      <c r="A38" s="99" t="s">
        <v>48</v>
      </c>
      <c r="B38" s="100"/>
      <c r="C38" s="99" t="s">
        <v>103</v>
      </c>
      <c r="D38" s="100" t="n">
        <v>-1</v>
      </c>
    </row>
    <row r="39" customFormat="false" ht="12.8" hidden="false" customHeight="false" outlineLevel="0" collapsed="false">
      <c r="A39" s="99"/>
      <c r="B39" s="100"/>
      <c r="C39" s="99"/>
      <c r="D39" s="100"/>
    </row>
    <row r="40" customFormat="false" ht="12.8" hidden="false" customHeight="false" outlineLevel="0" collapsed="false">
      <c r="A40" s="99"/>
      <c r="B40" s="100"/>
      <c r="C40" s="99"/>
      <c r="D40" s="100"/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99</v>
      </c>
      <c r="B47" s="102" t="n">
        <f aca="false">SUM(B37:B46)</f>
        <v>0</v>
      </c>
      <c r="C47" s="109" t="s">
        <v>100</v>
      </c>
      <c r="D47" s="102" t="n">
        <f aca="false">SUM(D37:D46)</f>
        <v>-7.96</v>
      </c>
    </row>
    <row r="48" customFormat="false" ht="12.8" hidden="false" customHeight="false" outlineLevel="0" collapsed="false">
      <c r="A48" s="103"/>
      <c r="B48" s="103"/>
      <c r="C48" s="107" t="s">
        <v>104</v>
      </c>
      <c r="D48" s="104" t="n">
        <f aca="false">SUM(B47+D47)</f>
        <v>-7.96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337.59</v>
      </c>
    </row>
    <row r="50" customFormat="false" ht="24.45" hidden="false" customHeight="false" outlineLevel="0" collapsed="false">
      <c r="A50" s="96" t="s">
        <v>105</v>
      </c>
      <c r="B50" s="96"/>
      <c r="C50" s="96"/>
      <c r="D50" s="96"/>
    </row>
    <row r="51" customFormat="false" ht="12.8" hidden="false" customHeight="false" outlineLevel="0" collapsed="false">
      <c r="A51" s="97" t="s">
        <v>84</v>
      </c>
      <c r="B51" s="97"/>
      <c r="C51" s="97" t="s">
        <v>85</v>
      </c>
      <c r="D51" s="97"/>
    </row>
    <row r="52" customFormat="false" ht="12.8" hidden="false" customHeight="false" outlineLevel="0" collapsed="false">
      <c r="A52" s="97" t="s">
        <v>86</v>
      </c>
      <c r="B52" s="97" t="s">
        <v>84</v>
      </c>
      <c r="C52" s="97" t="s">
        <v>87</v>
      </c>
      <c r="D52" s="97" t="s">
        <v>88</v>
      </c>
    </row>
    <row r="53" customFormat="false" ht="12.8" hidden="false" customHeight="false" outlineLevel="0" collapsed="false">
      <c r="A53" s="97" t="s">
        <v>106</v>
      </c>
      <c r="B53" s="98" t="n">
        <v>6.87</v>
      </c>
      <c r="C53" s="97" t="s">
        <v>25</v>
      </c>
      <c r="D53" s="110" t="n">
        <v>-32.12</v>
      </c>
    </row>
    <row r="54" customFormat="false" ht="12.8" hidden="false" customHeight="false" outlineLevel="0" collapsed="false">
      <c r="A54" s="99"/>
      <c r="B54" s="100"/>
      <c r="C54" s="99"/>
      <c r="D54" s="100"/>
    </row>
    <row r="55" customFormat="false" ht="12.8" hidden="false" customHeight="false" outlineLevel="0" collapsed="false">
      <c r="A55" s="99"/>
      <c r="B55" s="100"/>
      <c r="C55" s="99"/>
      <c r="D55" s="100"/>
    </row>
    <row r="56" customFormat="false" ht="12.8" hidden="false" customHeight="false" outlineLevel="0" collapsed="false">
      <c r="A56" s="99"/>
      <c r="B56" s="100"/>
      <c r="C56" s="99"/>
      <c r="D56" s="100"/>
    </row>
    <row r="57" customFormat="false" ht="12.8" hidden="false" customHeight="false" outlineLevel="0" collapsed="false">
      <c r="A57" s="99"/>
      <c r="B57" s="100"/>
      <c r="C57" s="99"/>
      <c r="D57" s="100"/>
    </row>
    <row r="58" customFormat="false" ht="12.8" hidden="false" customHeight="false" outlineLevel="0" collapsed="false">
      <c r="A58" s="99"/>
      <c r="B58" s="100"/>
      <c r="C58" s="99"/>
      <c r="D58" s="100"/>
    </row>
    <row r="59" customFormat="false" ht="12.8" hidden="false" customHeight="false" outlineLevel="0" collapsed="false">
      <c r="A59" s="99"/>
      <c r="B59" s="100"/>
      <c r="C59" s="99"/>
      <c r="D59" s="100"/>
    </row>
    <row r="60" customFormat="false" ht="12.8" hidden="false" customHeight="false" outlineLevel="0" collapsed="false">
      <c r="A60" s="99"/>
      <c r="B60" s="100"/>
      <c r="C60" s="99"/>
      <c r="D60" s="100"/>
    </row>
    <row r="61" customFormat="false" ht="12.8" hidden="false" customHeight="false" outlineLevel="0" collapsed="false">
      <c r="A61" s="99"/>
      <c r="B61" s="100"/>
      <c r="C61" s="99"/>
      <c r="D61" s="100"/>
    </row>
    <row r="62" customFormat="false" ht="12.8" hidden="false" customHeight="false" outlineLevel="0" collapsed="false">
      <c r="A62" s="99"/>
      <c r="B62" s="100"/>
      <c r="C62" s="99"/>
      <c r="D62" s="100"/>
    </row>
    <row r="63" customFormat="false" ht="12.8" hidden="false" customHeight="false" outlineLevel="0" collapsed="false">
      <c r="A63" s="109" t="s">
        <v>99</v>
      </c>
      <c r="B63" s="102" t="n">
        <f aca="false">SUM(B53:B62)</f>
        <v>6.87</v>
      </c>
      <c r="C63" s="109" t="s">
        <v>100</v>
      </c>
      <c r="D63" s="102" t="n">
        <f aca="false">SUM(D53:D62)</f>
        <v>-32.12</v>
      </c>
    </row>
    <row r="64" customFormat="false" ht="12.8" hidden="false" customHeight="false" outlineLevel="0" collapsed="false">
      <c r="A64" s="103"/>
      <c r="B64" s="103"/>
      <c r="C64" s="107" t="s">
        <v>104</v>
      </c>
      <c r="D64" s="104" t="n">
        <f aca="false">SUM(B63+D63)</f>
        <v>-25.25</v>
      </c>
    </row>
    <row r="65" customFormat="false" ht="12.8" hidden="false" customHeight="false" outlineLevel="0" collapsed="false">
      <c r="A65" s="105"/>
      <c r="B65" s="105"/>
      <c r="C65" s="105"/>
      <c r="D65" s="108" t="n">
        <f aca="false">SUM(D64+D49)</f>
        <v>312.34</v>
      </c>
    </row>
    <row r="66" customFormat="false" ht="24.45" hidden="false" customHeight="false" outlineLevel="0" collapsed="false">
      <c r="A66" s="96" t="s">
        <v>107</v>
      </c>
      <c r="B66" s="96"/>
      <c r="C66" s="96"/>
      <c r="D66" s="96"/>
    </row>
    <row r="67" customFormat="false" ht="12.8" hidden="false" customHeight="false" outlineLevel="0" collapsed="false">
      <c r="A67" s="97" t="s">
        <v>84</v>
      </c>
      <c r="B67" s="97"/>
      <c r="C67" s="97" t="s">
        <v>85</v>
      </c>
      <c r="D67" s="97"/>
    </row>
    <row r="68" customFormat="false" ht="12.8" hidden="false" customHeight="false" outlineLevel="0" collapsed="false">
      <c r="A68" s="97" t="s">
        <v>86</v>
      </c>
      <c r="B68" s="97" t="s">
        <v>84</v>
      </c>
      <c r="C68" s="97" t="s">
        <v>87</v>
      </c>
      <c r="D68" s="97" t="s">
        <v>88</v>
      </c>
    </row>
    <row r="69" customFormat="false" ht="12.8" hidden="false" customHeight="false" outlineLevel="0" collapsed="false">
      <c r="A69" s="97"/>
      <c r="B69" s="98"/>
      <c r="C69" s="97" t="s">
        <v>108</v>
      </c>
      <c r="D69" s="110" t="n">
        <v>-32.88</v>
      </c>
    </row>
    <row r="70" customFormat="false" ht="12.8" hidden="false" customHeight="false" outlineLevel="0" collapsed="false">
      <c r="A70" s="99"/>
      <c r="B70" s="100"/>
      <c r="C70" s="99" t="s">
        <v>109</v>
      </c>
      <c r="D70" s="100" t="n">
        <v>-10</v>
      </c>
    </row>
    <row r="71" customFormat="false" ht="12.8" hidden="false" customHeight="false" outlineLevel="0" collapsed="false">
      <c r="A71" s="99"/>
      <c r="B71" s="100"/>
      <c r="C71" s="99"/>
      <c r="D71" s="100"/>
    </row>
    <row r="72" customFormat="false" ht="12.8" hidden="false" customHeight="false" outlineLevel="0" collapsed="false">
      <c r="A72" s="99"/>
      <c r="B72" s="100"/>
      <c r="C72" s="99"/>
      <c r="D72" s="100"/>
    </row>
    <row r="73" customFormat="false" ht="12.8" hidden="false" customHeight="false" outlineLevel="0" collapsed="false">
      <c r="A73" s="99"/>
      <c r="B73" s="100"/>
      <c r="C73" s="99"/>
      <c r="D73" s="100"/>
    </row>
    <row r="74" customFormat="false" ht="12.8" hidden="false" customHeight="false" outlineLevel="0" collapsed="false">
      <c r="A74" s="99"/>
      <c r="B74" s="100"/>
      <c r="C74" s="99"/>
      <c r="D74" s="100"/>
    </row>
    <row r="75" customFormat="false" ht="12.8" hidden="false" customHeight="false" outlineLevel="0" collapsed="false">
      <c r="A75" s="99"/>
      <c r="B75" s="100"/>
      <c r="C75" s="99"/>
      <c r="D75" s="100"/>
    </row>
    <row r="76" customFormat="false" ht="12.8" hidden="false" customHeight="false" outlineLevel="0" collapsed="false">
      <c r="A76" s="99"/>
      <c r="B76" s="100"/>
      <c r="C76" s="99"/>
      <c r="D76" s="100"/>
    </row>
    <row r="77" customFormat="false" ht="12.8" hidden="false" customHeight="false" outlineLevel="0" collapsed="false">
      <c r="A77" s="99"/>
      <c r="B77" s="100"/>
      <c r="C77" s="99"/>
      <c r="D77" s="100"/>
    </row>
    <row r="78" customFormat="false" ht="12.8" hidden="false" customHeight="false" outlineLevel="0" collapsed="false">
      <c r="A78" s="99"/>
      <c r="B78" s="100"/>
      <c r="C78" s="99"/>
      <c r="D78" s="100"/>
    </row>
    <row r="79" customFormat="false" ht="12.8" hidden="false" customHeight="false" outlineLevel="0" collapsed="false">
      <c r="A79" s="109" t="s">
        <v>99</v>
      </c>
      <c r="B79" s="102" t="n">
        <f aca="false">SUM(B69:B78)</f>
        <v>0</v>
      </c>
      <c r="C79" s="109" t="s">
        <v>100</v>
      </c>
      <c r="D79" s="102" t="n">
        <f aca="false">SUM(D69:D78)</f>
        <v>-42.88</v>
      </c>
    </row>
    <row r="80" customFormat="false" ht="12.8" hidden="false" customHeight="false" outlineLevel="0" collapsed="false">
      <c r="A80" s="103"/>
      <c r="B80" s="103"/>
      <c r="C80" s="107" t="s">
        <v>104</v>
      </c>
      <c r="D80" s="104" t="n">
        <f aca="false">SUM(B79+D79)</f>
        <v>-42.88</v>
      </c>
    </row>
    <row r="81" customFormat="false" ht="12.8" hidden="false" customHeight="false" outlineLevel="0" collapsed="false">
      <c r="A81" s="105"/>
      <c r="B81" s="108"/>
      <c r="C81" s="105"/>
      <c r="D81" s="108" t="n">
        <f aca="false">SUM(D80+D65)</f>
        <v>269.46</v>
      </c>
    </row>
    <row r="82" customFormat="false" ht="24.05" hidden="false" customHeight="false" outlineLevel="0" collapsed="false">
      <c r="A82" s="96" t="s">
        <v>110</v>
      </c>
      <c r="B82" s="96"/>
      <c r="C82" s="96"/>
      <c r="D82" s="96"/>
    </row>
    <row r="83" customFormat="false" ht="12.8" hidden="false" customHeight="false" outlineLevel="0" collapsed="false">
      <c r="A83" s="97" t="s">
        <v>84</v>
      </c>
      <c r="B83" s="97"/>
      <c r="C83" s="97" t="s">
        <v>85</v>
      </c>
      <c r="D83" s="97"/>
    </row>
    <row r="84" customFormat="false" ht="12.8" hidden="false" customHeight="false" outlineLevel="0" collapsed="false">
      <c r="A84" s="97" t="s">
        <v>86</v>
      </c>
      <c r="B84" s="97" t="s">
        <v>84</v>
      </c>
      <c r="C84" s="97" t="s">
        <v>87</v>
      </c>
      <c r="D84" s="97" t="s">
        <v>88</v>
      </c>
    </row>
    <row r="85" customFormat="false" ht="12.8" hidden="false" customHeight="false" outlineLevel="0" collapsed="false">
      <c r="A85" s="97"/>
      <c r="B85" s="98"/>
      <c r="C85" s="97" t="s">
        <v>111</v>
      </c>
      <c r="D85" s="110" t="n">
        <v>-7.5</v>
      </c>
    </row>
    <row r="86" customFormat="false" ht="12.8" hidden="false" customHeight="false" outlineLevel="0" collapsed="false">
      <c r="A86" s="99"/>
      <c r="B86" s="100"/>
      <c r="C86" s="99"/>
      <c r="D86" s="100"/>
    </row>
    <row r="87" customFormat="false" ht="12.8" hidden="false" customHeight="false" outlineLevel="0" collapsed="false">
      <c r="A87" s="99"/>
      <c r="B87" s="100"/>
      <c r="C87" s="99"/>
      <c r="D87" s="100"/>
    </row>
    <row r="88" customFormat="false" ht="12.8" hidden="false" customHeight="false" outlineLevel="0" collapsed="false">
      <c r="A88" s="99"/>
      <c r="B88" s="100"/>
      <c r="C88" s="99"/>
      <c r="D88" s="100"/>
    </row>
    <row r="89" customFormat="false" ht="12.8" hidden="false" customHeight="false" outlineLevel="0" collapsed="false">
      <c r="A89" s="99"/>
      <c r="B89" s="100"/>
      <c r="C89" s="99"/>
      <c r="D89" s="100"/>
    </row>
    <row r="90" customFormat="false" ht="12.8" hidden="false" customHeight="false" outlineLevel="0" collapsed="false">
      <c r="A90" s="99"/>
      <c r="B90" s="100"/>
      <c r="C90" s="99"/>
      <c r="D90" s="100"/>
    </row>
    <row r="91" customFormat="false" ht="12.8" hidden="false" customHeight="false" outlineLevel="0" collapsed="false">
      <c r="A91" s="99"/>
      <c r="B91" s="100"/>
      <c r="C91" s="99"/>
      <c r="D91" s="100"/>
    </row>
    <row r="92" customFormat="false" ht="12.8" hidden="false" customHeight="false" outlineLevel="0" collapsed="false">
      <c r="A92" s="99"/>
      <c r="B92" s="100"/>
      <c r="C92" s="99"/>
      <c r="D92" s="100"/>
    </row>
    <row r="93" customFormat="false" ht="12.8" hidden="false" customHeight="false" outlineLevel="0" collapsed="false">
      <c r="A93" s="99"/>
      <c r="B93" s="100"/>
      <c r="C93" s="99"/>
      <c r="D93" s="100"/>
    </row>
    <row r="94" customFormat="false" ht="12.8" hidden="false" customHeight="false" outlineLevel="0" collapsed="false">
      <c r="A94" s="99"/>
      <c r="B94" s="100"/>
      <c r="C94" s="99"/>
      <c r="D94" s="100"/>
    </row>
    <row r="95" customFormat="false" ht="12.8" hidden="false" customHeight="false" outlineLevel="0" collapsed="false">
      <c r="A95" s="109" t="s">
        <v>99</v>
      </c>
      <c r="B95" s="102" t="n">
        <f aca="false">SUM(B85:B94)</f>
        <v>0</v>
      </c>
      <c r="C95" s="109" t="s">
        <v>100</v>
      </c>
      <c r="D95" s="102" t="n">
        <f aca="false">SUM(D85:D94)</f>
        <v>-7.5</v>
      </c>
    </row>
    <row r="96" customFormat="false" ht="12.8" hidden="false" customHeight="false" outlineLevel="0" collapsed="false">
      <c r="A96" s="103"/>
      <c r="B96" s="103"/>
      <c r="C96" s="107" t="s">
        <v>104</v>
      </c>
      <c r="D96" s="104" t="n">
        <f aca="false">SUM(B95+D95)</f>
        <v>-7.5</v>
      </c>
    </row>
    <row r="97" customFormat="false" ht="12.8" hidden="false" customHeight="false" outlineLevel="0" collapsed="false">
      <c r="A97" s="111" t="s">
        <v>112</v>
      </c>
      <c r="B97" s="111"/>
      <c r="C97" s="105"/>
      <c r="D97" s="108" t="n">
        <f aca="false">SUM(D96+D81)</f>
        <v>261.96</v>
      </c>
    </row>
    <row r="98" customFormat="false" ht="24.45" hidden="false" customHeight="false" outlineLevel="0" collapsed="false">
      <c r="A98" s="96" t="s">
        <v>113</v>
      </c>
      <c r="B98" s="96"/>
      <c r="C98" s="96"/>
      <c r="D98" s="96"/>
    </row>
    <row r="99" customFormat="false" ht="12.8" hidden="false" customHeight="false" outlineLevel="0" collapsed="false">
      <c r="A99" s="97" t="s">
        <v>84</v>
      </c>
      <c r="B99" s="97"/>
      <c r="C99" s="97" t="s">
        <v>85</v>
      </c>
      <c r="D99" s="97"/>
    </row>
    <row r="100" customFormat="false" ht="12.8" hidden="false" customHeight="false" outlineLevel="0" collapsed="false">
      <c r="A100" s="97" t="s">
        <v>86</v>
      </c>
      <c r="B100" s="97" t="s">
        <v>84</v>
      </c>
      <c r="C100" s="97" t="s">
        <v>87</v>
      </c>
      <c r="D100" s="97" t="s">
        <v>88</v>
      </c>
    </row>
    <row r="101" customFormat="false" ht="12.8" hidden="false" customHeight="false" outlineLevel="0" collapsed="false">
      <c r="A101" s="97" t="s">
        <v>114</v>
      </c>
      <c r="B101" s="98" t="n">
        <v>100</v>
      </c>
      <c r="C101" s="97" t="s">
        <v>115</v>
      </c>
      <c r="D101" s="110" t="n">
        <v>-200</v>
      </c>
    </row>
    <row r="102" customFormat="false" ht="12.8" hidden="false" customHeight="false" outlineLevel="0" collapsed="false">
      <c r="A102" s="99"/>
      <c r="B102" s="100"/>
      <c r="C102" s="99"/>
      <c r="D102" s="100"/>
    </row>
    <row r="103" customFormat="false" ht="12.8" hidden="false" customHeight="false" outlineLevel="0" collapsed="false">
      <c r="A103" s="99"/>
      <c r="B103" s="100"/>
      <c r="C103" s="99"/>
      <c r="D103" s="100"/>
    </row>
    <row r="104" customFormat="false" ht="12.8" hidden="false" customHeight="false" outlineLevel="0" collapsed="false">
      <c r="A104" s="99"/>
      <c r="B104" s="100"/>
      <c r="C104" s="99"/>
      <c r="D104" s="100"/>
    </row>
    <row r="105" customFormat="false" ht="12.8" hidden="false" customHeight="false" outlineLevel="0" collapsed="false">
      <c r="A105" s="99"/>
      <c r="B105" s="100"/>
      <c r="C105" s="99"/>
      <c r="D105" s="100"/>
    </row>
    <row r="106" customFormat="false" ht="12.8" hidden="false" customHeight="false" outlineLevel="0" collapsed="false">
      <c r="A106" s="99"/>
      <c r="B106" s="100"/>
      <c r="C106" s="99"/>
      <c r="D106" s="100"/>
    </row>
    <row r="107" customFormat="false" ht="12.8" hidden="false" customHeight="false" outlineLevel="0" collapsed="false">
      <c r="A107" s="99"/>
      <c r="B107" s="100"/>
      <c r="C107" s="99"/>
      <c r="D107" s="100"/>
    </row>
    <row r="108" customFormat="false" ht="12.8" hidden="false" customHeight="false" outlineLevel="0" collapsed="false">
      <c r="A108" s="99"/>
      <c r="B108" s="100"/>
      <c r="C108" s="99"/>
      <c r="D108" s="100"/>
    </row>
    <row r="109" customFormat="false" ht="12.8" hidden="false" customHeight="false" outlineLevel="0" collapsed="false">
      <c r="A109" s="99"/>
      <c r="B109" s="100"/>
      <c r="C109" s="99"/>
      <c r="D109" s="100"/>
    </row>
    <row r="110" customFormat="false" ht="12.8" hidden="false" customHeight="false" outlineLevel="0" collapsed="false">
      <c r="A110" s="99"/>
      <c r="B110" s="100"/>
      <c r="C110" s="99"/>
      <c r="D110" s="100"/>
    </row>
    <row r="111" customFormat="false" ht="12.8" hidden="false" customHeight="false" outlineLevel="0" collapsed="false">
      <c r="A111" s="109" t="s">
        <v>99</v>
      </c>
      <c r="B111" s="102" t="n">
        <f aca="false">SUM(B101:B110)</f>
        <v>100</v>
      </c>
      <c r="C111" s="109" t="s">
        <v>100</v>
      </c>
      <c r="D111" s="102" t="n">
        <f aca="false">SUM(D101:D110)</f>
        <v>-200</v>
      </c>
    </row>
    <row r="112" customFormat="false" ht="12.8" hidden="false" customHeight="false" outlineLevel="0" collapsed="false">
      <c r="A112" s="103"/>
      <c r="B112" s="103"/>
      <c r="C112" s="107" t="s">
        <v>104</v>
      </c>
      <c r="D112" s="104" t="n">
        <f aca="false">SUM(B111+D111)</f>
        <v>-100</v>
      </c>
    </row>
    <row r="113" customFormat="false" ht="12.8" hidden="false" customHeight="false" outlineLevel="0" collapsed="false">
      <c r="A113" s="111" t="s">
        <v>112</v>
      </c>
      <c r="B113" s="111"/>
      <c r="C113" s="105"/>
      <c r="D113" s="108" t="n">
        <f aca="false">SUM(D112+D97)</f>
        <v>161.96</v>
      </c>
    </row>
    <row r="114" customFormat="false" ht="24.45" hidden="false" customHeight="false" outlineLevel="0" collapsed="false">
      <c r="A114" s="96" t="s">
        <v>116</v>
      </c>
      <c r="B114" s="96"/>
      <c r="C114" s="96"/>
      <c r="D114" s="96"/>
    </row>
    <row r="115" customFormat="false" ht="12.8" hidden="false" customHeight="false" outlineLevel="0" collapsed="false">
      <c r="A115" s="97" t="s">
        <v>84</v>
      </c>
      <c r="B115" s="97"/>
      <c r="C115" s="97" t="s">
        <v>85</v>
      </c>
      <c r="D115" s="97"/>
    </row>
    <row r="116" customFormat="false" ht="12.8" hidden="false" customHeight="false" outlineLevel="0" collapsed="false">
      <c r="A116" s="97" t="s">
        <v>86</v>
      </c>
      <c r="B116" s="97" t="s">
        <v>84</v>
      </c>
      <c r="C116" s="97" t="s">
        <v>87</v>
      </c>
      <c r="D116" s="97" t="s">
        <v>88</v>
      </c>
    </row>
    <row r="117" customFormat="false" ht="12.8" hidden="false" customHeight="false" outlineLevel="0" collapsed="false">
      <c r="A117" s="97" t="s">
        <v>117</v>
      </c>
      <c r="B117" s="98" t="n">
        <v>300</v>
      </c>
      <c r="C117" s="97" t="s">
        <v>25</v>
      </c>
      <c r="D117" s="110" t="n">
        <v>-23.89</v>
      </c>
    </row>
    <row r="118" customFormat="false" ht="12.8" hidden="false" customHeight="false" outlineLevel="0" collapsed="false">
      <c r="A118" s="99"/>
      <c r="B118" s="100"/>
      <c r="C118" s="99"/>
      <c r="D118" s="100"/>
    </row>
    <row r="119" customFormat="false" ht="12.8" hidden="false" customHeight="false" outlineLevel="0" collapsed="false">
      <c r="A119" s="99"/>
      <c r="B119" s="100"/>
      <c r="C119" s="99"/>
      <c r="D119" s="100"/>
    </row>
    <row r="120" customFormat="false" ht="12.8" hidden="false" customHeight="false" outlineLevel="0" collapsed="false">
      <c r="A120" s="99"/>
      <c r="B120" s="100"/>
      <c r="C120" s="99"/>
      <c r="D120" s="100"/>
    </row>
    <row r="121" customFormat="false" ht="12.8" hidden="false" customHeight="false" outlineLevel="0" collapsed="false">
      <c r="A121" s="99"/>
      <c r="B121" s="100"/>
      <c r="C121" s="99"/>
      <c r="D121" s="100"/>
    </row>
    <row r="122" customFormat="false" ht="12.8" hidden="false" customHeight="false" outlineLevel="0" collapsed="false">
      <c r="A122" s="99"/>
      <c r="B122" s="100"/>
      <c r="C122" s="99"/>
      <c r="D122" s="100"/>
    </row>
    <row r="123" customFormat="false" ht="12.8" hidden="false" customHeight="false" outlineLevel="0" collapsed="false">
      <c r="A123" s="99"/>
      <c r="B123" s="100"/>
      <c r="C123" s="99"/>
      <c r="D123" s="100"/>
    </row>
    <row r="124" customFormat="false" ht="12.8" hidden="false" customHeight="false" outlineLevel="0" collapsed="false">
      <c r="A124" s="99"/>
      <c r="B124" s="100"/>
      <c r="C124" s="99"/>
      <c r="D124" s="100"/>
    </row>
    <row r="125" customFormat="false" ht="12.8" hidden="false" customHeight="false" outlineLevel="0" collapsed="false">
      <c r="A125" s="99"/>
      <c r="B125" s="100"/>
      <c r="C125" s="99"/>
      <c r="D125" s="100"/>
    </row>
    <row r="126" customFormat="false" ht="12.8" hidden="false" customHeight="false" outlineLevel="0" collapsed="false">
      <c r="A126" s="99"/>
      <c r="B126" s="100"/>
      <c r="C126" s="99"/>
      <c r="D126" s="100"/>
    </row>
    <row r="127" customFormat="false" ht="12.8" hidden="false" customHeight="false" outlineLevel="0" collapsed="false">
      <c r="A127" s="109" t="s">
        <v>99</v>
      </c>
      <c r="B127" s="102" t="n">
        <f aca="false">SUM(B117:B126)</f>
        <v>300</v>
      </c>
      <c r="C127" s="109" t="s">
        <v>100</v>
      </c>
      <c r="D127" s="102" t="n">
        <f aca="false">SUM(D117:D126)</f>
        <v>-23.89</v>
      </c>
    </row>
    <row r="128" customFormat="false" ht="12.8" hidden="false" customHeight="false" outlineLevel="0" collapsed="false">
      <c r="A128" s="103"/>
      <c r="B128" s="103"/>
      <c r="C128" s="107" t="s">
        <v>104</v>
      </c>
      <c r="D128" s="104" t="n">
        <f aca="false">SUM(B127+D127)</f>
        <v>276.11</v>
      </c>
    </row>
    <row r="129" customFormat="false" ht="12.8" hidden="false" customHeight="false" outlineLevel="0" collapsed="false">
      <c r="A129" s="111" t="s">
        <v>112</v>
      </c>
      <c r="B129" s="111"/>
      <c r="C129" s="105"/>
      <c r="D129" s="108" t="n">
        <f aca="false">SUM(D128+D113)</f>
        <v>438.07</v>
      </c>
    </row>
    <row r="130" customFormat="false" ht="24.45" hidden="false" customHeight="false" outlineLevel="0" collapsed="false">
      <c r="A130" s="96" t="s">
        <v>118</v>
      </c>
      <c r="B130" s="96"/>
      <c r="C130" s="96"/>
      <c r="D130" s="96"/>
    </row>
    <row r="131" customFormat="false" ht="12.8" hidden="false" customHeight="false" outlineLevel="0" collapsed="false">
      <c r="A131" s="97" t="s">
        <v>84</v>
      </c>
      <c r="B131" s="97"/>
      <c r="C131" s="97" t="s">
        <v>85</v>
      </c>
      <c r="D131" s="97"/>
    </row>
    <row r="132" customFormat="false" ht="12.8" hidden="false" customHeight="false" outlineLevel="0" collapsed="false">
      <c r="A132" s="97" t="s">
        <v>86</v>
      </c>
      <c r="B132" s="97" t="s">
        <v>84</v>
      </c>
      <c r="C132" s="97" t="s">
        <v>87</v>
      </c>
      <c r="D132" s="97" t="s">
        <v>88</v>
      </c>
    </row>
    <row r="133" customFormat="false" ht="12.8" hidden="false" customHeight="false" outlineLevel="0" collapsed="false">
      <c r="A133" s="97" t="s">
        <v>117</v>
      </c>
      <c r="B133" s="98" t="n">
        <v>50</v>
      </c>
      <c r="C133" s="97" t="s">
        <v>25</v>
      </c>
      <c r="D133" s="110" t="n">
        <v>-19.13</v>
      </c>
    </row>
    <row r="134" customFormat="false" ht="12.8" hidden="false" customHeight="false" outlineLevel="0" collapsed="false">
      <c r="A134" s="99" t="s">
        <v>119</v>
      </c>
      <c r="B134" s="100" t="n">
        <v>26.56</v>
      </c>
      <c r="C134" s="99" t="s">
        <v>120</v>
      </c>
      <c r="D134" s="100" t="n">
        <v>-5.99</v>
      </c>
    </row>
    <row r="135" customFormat="false" ht="12.8" hidden="false" customHeight="false" outlineLevel="0" collapsed="false">
      <c r="A135" s="99" t="s">
        <v>121</v>
      </c>
      <c r="B135" s="100" t="n">
        <v>-425</v>
      </c>
      <c r="C135" s="99" t="s">
        <v>122</v>
      </c>
      <c r="D135" s="100" t="n">
        <v>-3.68</v>
      </c>
    </row>
    <row r="136" customFormat="false" ht="12.8" hidden="false" customHeight="false" outlineLevel="0" collapsed="false">
      <c r="A136" s="99"/>
      <c r="B136" s="100"/>
      <c r="C136" s="99"/>
      <c r="D136" s="100"/>
    </row>
    <row r="137" customFormat="false" ht="12.8" hidden="false" customHeight="false" outlineLevel="0" collapsed="false">
      <c r="A137" s="99"/>
      <c r="B137" s="100"/>
      <c r="C137" s="99"/>
      <c r="D137" s="100"/>
    </row>
    <row r="138" customFormat="false" ht="12.8" hidden="false" customHeight="false" outlineLevel="0" collapsed="false">
      <c r="A138" s="99"/>
      <c r="B138" s="100"/>
      <c r="C138" s="99"/>
      <c r="D138" s="100"/>
    </row>
    <row r="139" customFormat="false" ht="12.8" hidden="false" customHeight="false" outlineLevel="0" collapsed="false">
      <c r="A139" s="99"/>
      <c r="B139" s="100"/>
      <c r="C139" s="99"/>
      <c r="D139" s="100"/>
    </row>
    <row r="140" customFormat="false" ht="12.8" hidden="false" customHeight="false" outlineLevel="0" collapsed="false">
      <c r="A140" s="99"/>
      <c r="B140" s="100"/>
      <c r="C140" s="99"/>
      <c r="D140" s="100"/>
    </row>
    <row r="141" customFormat="false" ht="12.8" hidden="false" customHeight="false" outlineLevel="0" collapsed="false">
      <c r="A141" s="99"/>
      <c r="B141" s="100"/>
      <c r="C141" s="99"/>
      <c r="D141" s="100"/>
    </row>
    <row r="142" customFormat="false" ht="12.8" hidden="false" customHeight="false" outlineLevel="0" collapsed="false">
      <c r="A142" s="99"/>
      <c r="B142" s="100"/>
      <c r="C142" s="99"/>
      <c r="D142" s="100"/>
    </row>
    <row r="143" customFormat="false" ht="12.8" hidden="false" customHeight="false" outlineLevel="0" collapsed="false">
      <c r="A143" s="109" t="s">
        <v>99</v>
      </c>
      <c r="B143" s="102" t="n">
        <f aca="false">SUM(B133:B142)</f>
        <v>-348.44</v>
      </c>
      <c r="C143" s="109" t="s">
        <v>100</v>
      </c>
      <c r="D143" s="102" t="n">
        <f aca="false">SUM(D133:D142)</f>
        <v>-28.8</v>
      </c>
    </row>
    <row r="144" customFormat="false" ht="12.8" hidden="false" customHeight="false" outlineLevel="0" collapsed="false">
      <c r="A144" s="103"/>
      <c r="B144" s="103"/>
      <c r="C144" s="107" t="s">
        <v>104</v>
      </c>
      <c r="D144" s="104" t="n">
        <f aca="false">SUM(B143+D143)</f>
        <v>-377.24</v>
      </c>
    </row>
    <row r="145" customFormat="false" ht="12.8" hidden="false" customHeight="false" outlineLevel="0" collapsed="false">
      <c r="A145" s="111" t="s">
        <v>112</v>
      </c>
      <c r="B145" s="111"/>
      <c r="C145" s="105"/>
      <c r="D145" s="108" t="n">
        <f aca="false">SUM(D144+D129)</f>
        <v>60.8300000000001</v>
      </c>
    </row>
    <row r="146" customFormat="false" ht="24.45" hidden="false" customHeight="false" outlineLevel="0" collapsed="false">
      <c r="A146" s="96" t="s">
        <v>123</v>
      </c>
      <c r="B146" s="96"/>
      <c r="C146" s="96"/>
      <c r="D146" s="96"/>
    </row>
    <row r="147" customFormat="false" ht="12.8" hidden="false" customHeight="false" outlineLevel="0" collapsed="false">
      <c r="A147" s="97" t="s">
        <v>84</v>
      </c>
      <c r="B147" s="97"/>
      <c r="C147" s="97" t="s">
        <v>85</v>
      </c>
      <c r="D147" s="97"/>
    </row>
    <row r="148" customFormat="false" ht="12.8" hidden="false" customHeight="false" outlineLevel="0" collapsed="false">
      <c r="A148" s="97" t="s">
        <v>86</v>
      </c>
      <c r="B148" s="97" t="s">
        <v>84</v>
      </c>
      <c r="C148" s="97" t="s">
        <v>87</v>
      </c>
      <c r="D148" s="97" t="s">
        <v>88</v>
      </c>
    </row>
    <row r="149" customFormat="false" ht="12.8" hidden="false" customHeight="false" outlineLevel="0" collapsed="false">
      <c r="A149" s="97"/>
      <c r="B149" s="98"/>
      <c r="C149" s="97"/>
      <c r="D149" s="110"/>
    </row>
    <row r="150" customFormat="false" ht="12.8" hidden="false" customHeight="false" outlineLevel="0" collapsed="false">
      <c r="A150" s="99"/>
      <c r="B150" s="100"/>
      <c r="C150" s="99"/>
      <c r="D150" s="100"/>
    </row>
    <row r="151" customFormat="false" ht="12.8" hidden="false" customHeight="false" outlineLevel="0" collapsed="false">
      <c r="A151" s="99"/>
      <c r="B151" s="100"/>
      <c r="C151" s="99"/>
      <c r="D151" s="100"/>
    </row>
    <row r="152" customFormat="false" ht="12.8" hidden="false" customHeight="false" outlineLevel="0" collapsed="false">
      <c r="A152" s="99"/>
      <c r="B152" s="100"/>
      <c r="C152" s="99"/>
      <c r="D152" s="100"/>
    </row>
    <row r="153" customFormat="false" ht="12.8" hidden="false" customHeight="false" outlineLevel="0" collapsed="false">
      <c r="A153" s="99"/>
      <c r="B153" s="100"/>
      <c r="C153" s="99"/>
      <c r="D153" s="100"/>
    </row>
    <row r="154" customFormat="false" ht="12.8" hidden="false" customHeight="false" outlineLevel="0" collapsed="false">
      <c r="A154" s="99"/>
      <c r="B154" s="100"/>
      <c r="C154" s="99"/>
      <c r="D154" s="100"/>
    </row>
    <row r="155" customFormat="false" ht="12.8" hidden="false" customHeight="false" outlineLevel="0" collapsed="false">
      <c r="A155" s="99"/>
      <c r="B155" s="100"/>
      <c r="C155" s="99"/>
      <c r="D155" s="100"/>
    </row>
    <row r="156" customFormat="false" ht="12.8" hidden="false" customHeight="false" outlineLevel="0" collapsed="false">
      <c r="A156" s="99"/>
      <c r="B156" s="100"/>
      <c r="C156" s="99"/>
      <c r="D156" s="100"/>
    </row>
    <row r="157" customFormat="false" ht="12.8" hidden="false" customHeight="false" outlineLevel="0" collapsed="false">
      <c r="A157" s="99"/>
      <c r="B157" s="100"/>
      <c r="C157" s="99"/>
      <c r="D157" s="100"/>
    </row>
    <row r="158" customFormat="false" ht="12.8" hidden="false" customHeight="false" outlineLevel="0" collapsed="false">
      <c r="A158" s="99"/>
      <c r="B158" s="100"/>
      <c r="C158" s="99"/>
      <c r="D158" s="100"/>
    </row>
    <row r="159" customFormat="false" ht="12.8" hidden="false" customHeight="false" outlineLevel="0" collapsed="false">
      <c r="A159" s="109" t="s">
        <v>99</v>
      </c>
      <c r="B159" s="102" t="n">
        <f aca="false">SUM(B149:B158)</f>
        <v>0</v>
      </c>
      <c r="C159" s="109" t="s">
        <v>100</v>
      </c>
      <c r="D159" s="102" t="n">
        <f aca="false">SUM(D149:D158)</f>
        <v>0</v>
      </c>
    </row>
    <row r="160" customFormat="false" ht="12.8" hidden="false" customHeight="false" outlineLevel="0" collapsed="false">
      <c r="A160" s="103"/>
      <c r="B160" s="103"/>
      <c r="C160" s="107" t="s">
        <v>104</v>
      </c>
      <c r="D160" s="104" t="n">
        <f aca="false">SUM(B159+D159)</f>
        <v>0</v>
      </c>
    </row>
    <row r="161" customFormat="false" ht="12.8" hidden="false" customHeight="false" outlineLevel="0" collapsed="false">
      <c r="A161" s="111" t="s">
        <v>112</v>
      </c>
      <c r="B161" s="111"/>
      <c r="C161" s="105"/>
      <c r="D161" s="108" t="n">
        <f aca="false">SUM(D160+D145)</f>
        <v>60.8300000000001</v>
      </c>
    </row>
    <row r="162" customFormat="false" ht="24.45" hidden="false" customHeight="false" outlineLevel="0" collapsed="false">
      <c r="A162" s="96" t="s">
        <v>124</v>
      </c>
      <c r="B162" s="96"/>
      <c r="C162" s="96"/>
      <c r="D162" s="96"/>
    </row>
    <row r="163" customFormat="false" ht="12.8" hidden="false" customHeight="false" outlineLevel="0" collapsed="false">
      <c r="A163" s="97" t="s">
        <v>84</v>
      </c>
      <c r="B163" s="97"/>
      <c r="C163" s="97" t="s">
        <v>85</v>
      </c>
      <c r="D163" s="97"/>
    </row>
    <row r="164" customFormat="false" ht="12.8" hidden="false" customHeight="false" outlineLevel="0" collapsed="false">
      <c r="A164" s="97" t="s">
        <v>86</v>
      </c>
      <c r="B164" s="97" t="s">
        <v>84</v>
      </c>
      <c r="C164" s="97" t="s">
        <v>87</v>
      </c>
      <c r="D164" s="97" t="s">
        <v>88</v>
      </c>
    </row>
    <row r="165" customFormat="false" ht="12.8" hidden="false" customHeight="false" outlineLevel="0" collapsed="false">
      <c r="A165" s="97" t="s">
        <v>125</v>
      </c>
      <c r="B165" s="98" t="n">
        <v>35</v>
      </c>
      <c r="C165" s="97" t="s">
        <v>125</v>
      </c>
      <c r="D165" s="110" t="n">
        <v>-34.91</v>
      </c>
    </row>
    <row r="166" customFormat="false" ht="12.8" hidden="false" customHeight="false" outlineLevel="0" collapsed="false">
      <c r="A166" s="99"/>
      <c r="B166" s="100"/>
      <c r="C166" s="99" t="s">
        <v>126</v>
      </c>
      <c r="D166" s="100" t="n">
        <v>-8</v>
      </c>
    </row>
    <row r="167" customFormat="false" ht="12.8" hidden="false" customHeight="false" outlineLevel="0" collapsed="false">
      <c r="A167" s="99"/>
      <c r="B167" s="100"/>
      <c r="C167" s="99" t="s">
        <v>127</v>
      </c>
      <c r="D167" s="100" t="n">
        <v>-50</v>
      </c>
    </row>
    <row r="168" customFormat="false" ht="12.8" hidden="false" customHeight="false" outlineLevel="0" collapsed="false">
      <c r="A168" s="99"/>
      <c r="B168" s="100"/>
      <c r="C168" s="99"/>
      <c r="D168" s="100"/>
    </row>
    <row r="169" customFormat="false" ht="12.8" hidden="false" customHeight="false" outlineLevel="0" collapsed="false">
      <c r="A169" s="99"/>
      <c r="B169" s="100"/>
      <c r="C169" s="99"/>
      <c r="D169" s="100"/>
    </row>
    <row r="170" customFormat="false" ht="12.8" hidden="false" customHeight="false" outlineLevel="0" collapsed="false">
      <c r="A170" s="99"/>
      <c r="B170" s="100"/>
      <c r="C170" s="99"/>
      <c r="D170" s="100"/>
    </row>
    <row r="171" customFormat="false" ht="12.8" hidden="false" customHeight="false" outlineLevel="0" collapsed="false">
      <c r="A171" s="99"/>
      <c r="B171" s="100"/>
      <c r="C171" s="99"/>
      <c r="D171" s="100"/>
    </row>
    <row r="172" customFormat="false" ht="12.8" hidden="false" customHeight="false" outlineLevel="0" collapsed="false">
      <c r="A172" s="99"/>
      <c r="B172" s="100"/>
      <c r="C172" s="99"/>
      <c r="D172" s="100"/>
    </row>
    <row r="173" customFormat="false" ht="12.8" hidden="false" customHeight="false" outlineLevel="0" collapsed="false">
      <c r="A173" s="99"/>
      <c r="B173" s="100"/>
      <c r="C173" s="99"/>
      <c r="D173" s="100"/>
    </row>
    <row r="174" customFormat="false" ht="12.8" hidden="false" customHeight="false" outlineLevel="0" collapsed="false">
      <c r="A174" s="99"/>
      <c r="B174" s="100"/>
      <c r="C174" s="99"/>
      <c r="D174" s="100"/>
    </row>
    <row r="175" customFormat="false" ht="12.8" hidden="false" customHeight="false" outlineLevel="0" collapsed="false">
      <c r="A175" s="109" t="s">
        <v>99</v>
      </c>
      <c r="B175" s="102" t="n">
        <f aca="false">SUM(B165:B174)</f>
        <v>35</v>
      </c>
      <c r="C175" s="109" t="s">
        <v>100</v>
      </c>
      <c r="D175" s="102" t="n">
        <f aca="false">SUM(D165:D174)</f>
        <v>-92.91</v>
      </c>
    </row>
    <row r="176" customFormat="false" ht="12.8" hidden="false" customHeight="false" outlineLevel="0" collapsed="false">
      <c r="A176" s="103"/>
      <c r="B176" s="103"/>
      <c r="C176" s="107" t="s">
        <v>104</v>
      </c>
      <c r="D176" s="104" t="n">
        <f aca="false">SUM(B175+D175)</f>
        <v>-57.91</v>
      </c>
    </row>
    <row r="177" customFormat="false" ht="12.8" hidden="false" customHeight="false" outlineLevel="0" collapsed="false">
      <c r="A177" s="111" t="s">
        <v>112</v>
      </c>
      <c r="B177" s="111"/>
      <c r="C177" s="105"/>
      <c r="D177" s="108" t="n">
        <f aca="false">SUM(D176+D161)</f>
        <v>2.9200000000001</v>
      </c>
    </row>
    <row r="178" customFormat="false" ht="24.45" hidden="false" customHeight="false" outlineLevel="0" collapsed="false">
      <c r="A178" s="96" t="s">
        <v>128</v>
      </c>
      <c r="B178" s="96"/>
      <c r="C178" s="96"/>
      <c r="D178" s="96"/>
    </row>
    <row r="179" customFormat="false" ht="12.8" hidden="false" customHeight="false" outlineLevel="0" collapsed="false">
      <c r="A179" s="97" t="s">
        <v>84</v>
      </c>
      <c r="B179" s="97"/>
      <c r="C179" s="97" t="s">
        <v>85</v>
      </c>
      <c r="D179" s="97"/>
    </row>
    <row r="180" customFormat="false" ht="12.8" hidden="false" customHeight="false" outlineLevel="0" collapsed="false">
      <c r="A180" s="97" t="s">
        <v>86</v>
      </c>
      <c r="B180" s="97" t="s">
        <v>84</v>
      </c>
      <c r="C180" s="97" t="s">
        <v>87</v>
      </c>
      <c r="D180" s="97" t="s">
        <v>88</v>
      </c>
    </row>
    <row r="181" customFormat="false" ht="12.8" hidden="false" customHeight="false" outlineLevel="0" collapsed="false">
      <c r="A181" s="97" t="s">
        <v>129</v>
      </c>
      <c r="B181" s="98" t="n">
        <v>160</v>
      </c>
      <c r="C181" s="97" t="s">
        <v>130</v>
      </c>
      <c r="D181" s="110" t="n">
        <v>-160</v>
      </c>
    </row>
    <row r="182" customFormat="false" ht="12.8" hidden="false" customHeight="false" outlineLevel="0" collapsed="false">
      <c r="A182" s="99" t="s">
        <v>131</v>
      </c>
      <c r="B182" s="100" t="n">
        <v>50</v>
      </c>
      <c r="C182" s="99" t="s">
        <v>132</v>
      </c>
      <c r="D182" s="100" t="n">
        <v>-22.22</v>
      </c>
    </row>
    <row r="183" customFormat="false" ht="12.8" hidden="false" customHeight="false" outlineLevel="0" collapsed="false">
      <c r="A183" s="99"/>
      <c r="B183" s="100"/>
      <c r="C183" s="99" t="s">
        <v>25</v>
      </c>
      <c r="D183" s="100" t="n">
        <v>-6.5</v>
      </c>
    </row>
    <row r="184" customFormat="false" ht="12.8" hidden="false" customHeight="false" outlineLevel="0" collapsed="false">
      <c r="A184" s="99"/>
      <c r="B184" s="100"/>
      <c r="C184" s="99" t="s">
        <v>133</v>
      </c>
      <c r="D184" s="100" t="n">
        <v>-2.5</v>
      </c>
    </row>
    <row r="185" customFormat="false" ht="12.8" hidden="false" customHeight="false" outlineLevel="0" collapsed="false">
      <c r="A185" s="99"/>
      <c r="B185" s="100"/>
      <c r="C185" s="99"/>
      <c r="D185" s="100"/>
    </row>
    <row r="186" customFormat="false" ht="12.8" hidden="false" customHeight="false" outlineLevel="0" collapsed="false">
      <c r="A186" s="99"/>
      <c r="B186" s="100"/>
      <c r="C186" s="99"/>
      <c r="D186" s="100"/>
    </row>
    <row r="187" customFormat="false" ht="12.8" hidden="false" customHeight="false" outlineLevel="0" collapsed="false">
      <c r="A187" s="99"/>
      <c r="B187" s="100"/>
      <c r="C187" s="99"/>
      <c r="D187" s="100"/>
    </row>
    <row r="188" customFormat="false" ht="12.8" hidden="false" customHeight="false" outlineLevel="0" collapsed="false">
      <c r="A188" s="99"/>
      <c r="B188" s="100"/>
      <c r="C188" s="99"/>
      <c r="D188" s="100"/>
    </row>
    <row r="189" customFormat="false" ht="12.8" hidden="false" customHeight="false" outlineLevel="0" collapsed="false">
      <c r="A189" s="99"/>
      <c r="B189" s="100"/>
      <c r="C189" s="99"/>
      <c r="D189" s="100"/>
    </row>
    <row r="190" customFormat="false" ht="12.8" hidden="false" customHeight="false" outlineLevel="0" collapsed="false">
      <c r="A190" s="99"/>
      <c r="B190" s="100"/>
      <c r="C190" s="99"/>
      <c r="D190" s="100"/>
    </row>
    <row r="191" customFormat="false" ht="12.8" hidden="false" customHeight="false" outlineLevel="0" collapsed="false">
      <c r="A191" s="109" t="s">
        <v>99</v>
      </c>
      <c r="B191" s="102" t="n">
        <f aca="false">SUM(B181:B190)</f>
        <v>210</v>
      </c>
      <c r="C191" s="109" t="s">
        <v>100</v>
      </c>
      <c r="D191" s="102" t="n">
        <f aca="false">SUM(D181:D190)</f>
        <v>-191.22</v>
      </c>
    </row>
    <row r="192" customFormat="false" ht="12.8" hidden="false" customHeight="false" outlineLevel="0" collapsed="false">
      <c r="A192" s="103"/>
      <c r="B192" s="103"/>
      <c r="C192" s="107" t="s">
        <v>104</v>
      </c>
      <c r="D192" s="104" t="n">
        <f aca="false">SUM(B191+D191)</f>
        <v>18.78</v>
      </c>
    </row>
    <row r="193" customFormat="false" ht="12.8" hidden="false" customHeight="false" outlineLevel="0" collapsed="false">
      <c r="A193" s="111" t="s">
        <v>112</v>
      </c>
      <c r="B193" s="111"/>
      <c r="C193" s="105"/>
      <c r="D193" s="108" t="n">
        <f aca="false">SUM(D192+D177)</f>
        <v>21.7000000000001</v>
      </c>
    </row>
    <row r="194" customFormat="false" ht="24.45" hidden="false" customHeight="false" outlineLevel="0" collapsed="false">
      <c r="A194" s="112" t="s">
        <v>134</v>
      </c>
      <c r="B194" s="112"/>
      <c r="C194" s="112"/>
      <c r="D194" s="112"/>
    </row>
    <row r="195" customFormat="false" ht="12.8" hidden="false" customHeight="false" outlineLevel="0" collapsed="false">
      <c r="A195" s="113" t="s">
        <v>84</v>
      </c>
      <c r="B195" s="113"/>
      <c r="C195" s="113" t="s">
        <v>85</v>
      </c>
      <c r="D195" s="113"/>
    </row>
    <row r="196" customFormat="false" ht="12.8" hidden="false" customHeight="false" outlineLevel="0" collapsed="false">
      <c r="A196" s="113" t="s">
        <v>86</v>
      </c>
      <c r="B196" s="113" t="s">
        <v>84</v>
      </c>
      <c r="C196" s="113" t="s">
        <v>87</v>
      </c>
      <c r="D196" s="113" t="s">
        <v>88</v>
      </c>
    </row>
    <row r="197" customFormat="false" ht="12.8" hidden="false" customHeight="false" outlineLevel="0" collapsed="false">
      <c r="A197" s="97" t="s">
        <v>135</v>
      </c>
      <c r="B197" s="98"/>
      <c r="C197" s="97" t="s">
        <v>25</v>
      </c>
      <c r="D197" s="110"/>
    </row>
    <row r="198" customFormat="false" ht="12.8" hidden="false" customHeight="false" outlineLevel="0" collapsed="false">
      <c r="A198" s="99" t="s">
        <v>136</v>
      </c>
      <c r="B198" s="100"/>
      <c r="C198" s="99" t="s">
        <v>137</v>
      </c>
      <c r="D198" s="100"/>
    </row>
    <row r="199" customFormat="false" ht="12.8" hidden="false" customHeight="false" outlineLevel="0" collapsed="false">
      <c r="A199" s="99" t="s">
        <v>138</v>
      </c>
      <c r="B199" s="100"/>
      <c r="C199" s="99" t="s">
        <v>139</v>
      </c>
      <c r="D199" s="100"/>
    </row>
    <row r="200" customFormat="false" ht="12.8" hidden="false" customHeight="false" outlineLevel="0" collapsed="false">
      <c r="A200" s="99" t="s">
        <v>131</v>
      </c>
      <c r="B200" s="100"/>
      <c r="C200" s="99" t="s">
        <v>133</v>
      </c>
      <c r="D200" s="100"/>
    </row>
    <row r="201" customFormat="false" ht="12.8" hidden="false" customHeight="false" outlineLevel="0" collapsed="false">
      <c r="A201" s="99"/>
      <c r="B201" s="100"/>
      <c r="C201" s="99"/>
      <c r="D201" s="100"/>
    </row>
    <row r="202" customFormat="false" ht="12.8" hidden="false" customHeight="false" outlineLevel="0" collapsed="false">
      <c r="A202" s="99"/>
      <c r="B202" s="100"/>
      <c r="C202" s="99"/>
      <c r="D202" s="100"/>
    </row>
    <row r="203" customFormat="false" ht="12.8" hidden="false" customHeight="false" outlineLevel="0" collapsed="false">
      <c r="A203" s="99"/>
      <c r="B203" s="100"/>
      <c r="C203" s="99"/>
      <c r="D203" s="100"/>
    </row>
    <row r="204" customFormat="false" ht="12.8" hidden="false" customHeight="false" outlineLevel="0" collapsed="false">
      <c r="A204" s="99"/>
      <c r="B204" s="100"/>
      <c r="C204" s="99"/>
      <c r="D204" s="100"/>
    </row>
    <row r="205" customFormat="false" ht="12.8" hidden="false" customHeight="false" outlineLevel="0" collapsed="false">
      <c r="A205" s="99"/>
      <c r="B205" s="100"/>
      <c r="C205" s="99"/>
      <c r="D205" s="100"/>
    </row>
    <row r="206" customFormat="false" ht="12.8" hidden="false" customHeight="false" outlineLevel="0" collapsed="false">
      <c r="A206" s="99"/>
      <c r="B206" s="100"/>
      <c r="C206" s="99"/>
      <c r="D206" s="100"/>
    </row>
    <row r="207" customFormat="false" ht="12.8" hidden="false" customHeight="false" outlineLevel="0" collapsed="false">
      <c r="A207" s="114" t="s">
        <v>99</v>
      </c>
      <c r="B207" s="115" t="n">
        <f aca="false">SUM(B197:B206)</f>
        <v>0</v>
      </c>
      <c r="C207" s="114" t="s">
        <v>100</v>
      </c>
      <c r="D207" s="115" t="n">
        <f aca="false">SUM(D197:D206)</f>
        <v>0</v>
      </c>
    </row>
    <row r="208" customFormat="false" ht="12.8" hidden="false" customHeight="false" outlineLevel="0" collapsed="false">
      <c r="A208" s="116"/>
      <c r="B208" s="116"/>
      <c r="C208" s="117" t="s">
        <v>104</v>
      </c>
      <c r="D208" s="115" t="n">
        <f aca="false">SUM(B207+D207)</f>
        <v>0</v>
      </c>
    </row>
    <row r="209" customFormat="false" ht="12.8" hidden="false" customHeight="false" outlineLevel="0" collapsed="false">
      <c r="A209" s="117" t="s">
        <v>112</v>
      </c>
      <c r="B209" s="117"/>
      <c r="C209" s="116"/>
      <c r="D209" s="118" t="n">
        <f aca="false">SUM(D208+D193)</f>
        <v>21.7000000000001</v>
      </c>
    </row>
    <row r="210" customFormat="false" ht="24.45" hidden="false" customHeight="false" outlineLevel="0" collapsed="false">
      <c r="A210" s="112" t="s">
        <v>140</v>
      </c>
      <c r="B210" s="112"/>
      <c r="C210" s="112"/>
      <c r="D210" s="112"/>
    </row>
    <row r="211" customFormat="false" ht="12.8" hidden="false" customHeight="false" outlineLevel="0" collapsed="false">
      <c r="A211" s="113" t="s">
        <v>84</v>
      </c>
      <c r="B211" s="113"/>
      <c r="C211" s="113" t="s">
        <v>85</v>
      </c>
      <c r="D211" s="113"/>
    </row>
    <row r="212" customFormat="false" ht="12.8" hidden="false" customHeight="false" outlineLevel="0" collapsed="false">
      <c r="A212" s="113" t="s">
        <v>86</v>
      </c>
      <c r="B212" s="113" t="s">
        <v>84</v>
      </c>
      <c r="C212" s="113" t="s">
        <v>87</v>
      </c>
      <c r="D212" s="113" t="s">
        <v>88</v>
      </c>
    </row>
    <row r="213" customFormat="false" ht="12.8" hidden="false" customHeight="false" outlineLevel="0" collapsed="false">
      <c r="A213" s="97" t="s">
        <v>135</v>
      </c>
      <c r="B213" s="98"/>
      <c r="C213" s="97" t="s">
        <v>25</v>
      </c>
      <c r="D213" s="110"/>
    </row>
    <row r="214" customFormat="false" ht="12.8" hidden="false" customHeight="false" outlineLevel="0" collapsed="false">
      <c r="A214" s="99" t="s">
        <v>136</v>
      </c>
      <c r="B214" s="100"/>
      <c r="C214" s="99" t="s">
        <v>137</v>
      </c>
      <c r="D214" s="100"/>
    </row>
    <row r="215" customFormat="false" ht="12.8" hidden="false" customHeight="false" outlineLevel="0" collapsed="false">
      <c r="A215" s="99" t="s">
        <v>138</v>
      </c>
      <c r="B215" s="100"/>
      <c r="C215" s="99" t="s">
        <v>139</v>
      </c>
      <c r="D215" s="100"/>
    </row>
    <row r="216" customFormat="false" ht="12.8" hidden="false" customHeight="false" outlineLevel="0" collapsed="false">
      <c r="A216" s="99" t="s">
        <v>131</v>
      </c>
      <c r="B216" s="100"/>
      <c r="C216" s="99" t="s">
        <v>133</v>
      </c>
      <c r="D216" s="100" t="n">
        <v>-2</v>
      </c>
    </row>
    <row r="217" customFormat="false" ht="12.8" hidden="false" customHeight="false" outlineLevel="0" collapsed="false">
      <c r="A217" s="99"/>
      <c r="B217" s="100"/>
      <c r="C217" s="99"/>
      <c r="D217" s="100"/>
    </row>
    <row r="218" customFormat="false" ht="12.8" hidden="false" customHeight="false" outlineLevel="0" collapsed="false">
      <c r="A218" s="99"/>
      <c r="B218" s="100"/>
      <c r="C218" s="99"/>
      <c r="D218" s="100"/>
    </row>
    <row r="219" customFormat="false" ht="12.8" hidden="false" customHeight="false" outlineLevel="0" collapsed="false">
      <c r="A219" s="99"/>
      <c r="B219" s="100"/>
      <c r="C219" s="99"/>
      <c r="D219" s="100"/>
    </row>
    <row r="220" customFormat="false" ht="12.8" hidden="false" customHeight="false" outlineLevel="0" collapsed="false">
      <c r="A220" s="99"/>
      <c r="B220" s="100"/>
      <c r="C220" s="99"/>
      <c r="D220" s="100"/>
    </row>
    <row r="221" customFormat="false" ht="12.8" hidden="false" customHeight="false" outlineLevel="0" collapsed="false">
      <c r="A221" s="99"/>
      <c r="B221" s="100"/>
      <c r="C221" s="99"/>
      <c r="D221" s="100"/>
    </row>
    <row r="222" customFormat="false" ht="12.8" hidden="false" customHeight="false" outlineLevel="0" collapsed="false">
      <c r="A222" s="99"/>
      <c r="B222" s="100"/>
      <c r="C222" s="99"/>
      <c r="D222" s="100"/>
    </row>
    <row r="223" customFormat="false" ht="12.8" hidden="false" customHeight="false" outlineLevel="0" collapsed="false">
      <c r="A223" s="114" t="s">
        <v>99</v>
      </c>
      <c r="B223" s="115" t="n">
        <f aca="false">SUM(B213:B222)</f>
        <v>0</v>
      </c>
      <c r="C223" s="114" t="s">
        <v>100</v>
      </c>
      <c r="D223" s="115" t="n">
        <f aca="false">SUM(D213:D222)</f>
        <v>-2</v>
      </c>
    </row>
    <row r="224" customFormat="false" ht="12.8" hidden="false" customHeight="false" outlineLevel="0" collapsed="false">
      <c r="A224" s="116"/>
      <c r="B224" s="116"/>
      <c r="C224" s="117" t="s">
        <v>104</v>
      </c>
      <c r="D224" s="115" t="n">
        <f aca="false">SUM(B223+D223)</f>
        <v>-2</v>
      </c>
    </row>
    <row r="225" customFormat="false" ht="12.8" hidden="false" customHeight="false" outlineLevel="0" collapsed="false">
      <c r="A225" s="117" t="s">
        <v>112</v>
      </c>
      <c r="B225" s="117"/>
      <c r="C225" s="116"/>
      <c r="D225" s="118" t="n">
        <f aca="false">SUM(D224+D209)</f>
        <v>19.7000000000001</v>
      </c>
    </row>
    <row r="226" customFormat="false" ht="24.45" hidden="false" customHeight="false" outlineLevel="0" collapsed="false">
      <c r="A226" s="112" t="s">
        <v>141</v>
      </c>
      <c r="B226" s="112"/>
      <c r="C226" s="112"/>
      <c r="D226" s="112"/>
    </row>
    <row r="227" customFormat="false" ht="12.8" hidden="false" customHeight="false" outlineLevel="0" collapsed="false">
      <c r="A227" s="113" t="s">
        <v>84</v>
      </c>
      <c r="B227" s="113"/>
      <c r="C227" s="113" t="s">
        <v>85</v>
      </c>
      <c r="D227" s="113"/>
    </row>
    <row r="228" customFormat="false" ht="12.8" hidden="false" customHeight="false" outlineLevel="0" collapsed="false">
      <c r="A228" s="113" t="s">
        <v>86</v>
      </c>
      <c r="B228" s="113" t="s">
        <v>84</v>
      </c>
      <c r="C228" s="113" t="s">
        <v>87</v>
      </c>
      <c r="D228" s="113" t="s">
        <v>88</v>
      </c>
    </row>
    <row r="229" customFormat="false" ht="12.8" hidden="false" customHeight="false" outlineLevel="0" collapsed="false">
      <c r="A229" s="97" t="s">
        <v>135</v>
      </c>
      <c r="B229" s="98"/>
      <c r="C229" s="97" t="s">
        <v>25</v>
      </c>
      <c r="D229" s="110" t="n">
        <v>-43.67</v>
      </c>
    </row>
    <row r="230" customFormat="false" ht="12.8" hidden="false" customHeight="false" outlineLevel="0" collapsed="false">
      <c r="A230" s="99" t="s">
        <v>136</v>
      </c>
      <c r="B230" s="100"/>
      <c r="C230" s="99" t="s">
        <v>137</v>
      </c>
      <c r="D230" s="100"/>
    </row>
    <row r="231" customFormat="false" ht="12.8" hidden="false" customHeight="false" outlineLevel="0" collapsed="false">
      <c r="A231" s="99" t="s">
        <v>138</v>
      </c>
      <c r="B231" s="100"/>
      <c r="C231" s="99" t="s">
        <v>139</v>
      </c>
      <c r="D231" s="100"/>
    </row>
    <row r="232" customFormat="false" ht="12.8" hidden="false" customHeight="false" outlineLevel="0" collapsed="false">
      <c r="A232" s="99" t="s">
        <v>131</v>
      </c>
      <c r="B232" s="100" t="n">
        <v>235.31</v>
      </c>
      <c r="C232" s="99" t="s">
        <v>133</v>
      </c>
      <c r="D232" s="100" t="n">
        <v>-2</v>
      </c>
    </row>
    <row r="233" customFormat="false" ht="12.8" hidden="false" customHeight="false" outlineLevel="0" collapsed="false">
      <c r="A233" s="99"/>
      <c r="B233" s="100"/>
      <c r="C233" s="99" t="s">
        <v>142</v>
      </c>
      <c r="D233" s="100" t="n">
        <v>-38.65</v>
      </c>
    </row>
    <row r="234" customFormat="false" ht="12.8" hidden="false" customHeight="false" outlineLevel="0" collapsed="false">
      <c r="A234" s="99"/>
      <c r="B234" s="100"/>
      <c r="C234" s="99" t="s">
        <v>143</v>
      </c>
      <c r="D234" s="100" t="n">
        <v>-72.7</v>
      </c>
    </row>
    <row r="235" customFormat="false" ht="12.8" hidden="false" customHeight="false" outlineLevel="0" collapsed="false">
      <c r="A235" s="99"/>
      <c r="B235" s="100"/>
      <c r="C235" s="99" t="s">
        <v>144</v>
      </c>
      <c r="D235" s="100" t="n">
        <v>-97.99</v>
      </c>
    </row>
    <row r="236" customFormat="false" ht="12.8" hidden="false" customHeight="false" outlineLevel="0" collapsed="false">
      <c r="A236" s="99"/>
      <c r="B236" s="100"/>
      <c r="C236" s="99"/>
      <c r="D236" s="100"/>
    </row>
    <row r="237" customFormat="false" ht="12.8" hidden="false" customHeight="false" outlineLevel="0" collapsed="false">
      <c r="A237" s="99"/>
      <c r="B237" s="100"/>
      <c r="C237" s="99"/>
      <c r="D237" s="100"/>
    </row>
    <row r="238" customFormat="false" ht="12.8" hidden="false" customHeight="false" outlineLevel="0" collapsed="false">
      <c r="A238" s="99"/>
      <c r="B238" s="100"/>
      <c r="C238" s="99"/>
      <c r="D238" s="100"/>
    </row>
    <row r="239" customFormat="false" ht="12.8" hidden="false" customHeight="false" outlineLevel="0" collapsed="false">
      <c r="A239" s="114" t="s">
        <v>99</v>
      </c>
      <c r="B239" s="115" t="n">
        <f aca="false">SUM(B229:B238)</f>
        <v>235.31</v>
      </c>
      <c r="C239" s="114" t="s">
        <v>100</v>
      </c>
      <c r="D239" s="115" t="n">
        <f aca="false">SUM(D229:D238)</f>
        <v>-255.01</v>
      </c>
    </row>
    <row r="240" customFormat="false" ht="12.8" hidden="false" customHeight="false" outlineLevel="0" collapsed="false">
      <c r="A240" s="116"/>
      <c r="B240" s="116"/>
      <c r="C240" s="117" t="s">
        <v>104</v>
      </c>
      <c r="D240" s="115" t="n">
        <f aca="false">SUM(B239+D239)</f>
        <v>-19.7</v>
      </c>
    </row>
    <row r="241" customFormat="false" ht="12.8" hidden="false" customHeight="false" outlineLevel="0" collapsed="false">
      <c r="A241" s="117" t="s">
        <v>112</v>
      </c>
      <c r="B241" s="117"/>
      <c r="C241" s="116"/>
      <c r="D241" s="118" t="n">
        <f aca="false">SUM(D240+D225)</f>
        <v>1.13686837721616E-013</v>
      </c>
    </row>
    <row r="242" customFormat="false" ht="24.45" hidden="false" customHeight="false" outlineLevel="0" collapsed="false">
      <c r="A242" s="112" t="s">
        <v>145</v>
      </c>
      <c r="B242" s="112"/>
      <c r="C242" s="112"/>
      <c r="D242" s="112"/>
    </row>
    <row r="243" customFormat="false" ht="12.8" hidden="false" customHeight="false" outlineLevel="0" collapsed="false">
      <c r="A243" s="113" t="s">
        <v>84</v>
      </c>
      <c r="B243" s="113"/>
      <c r="C243" s="113" t="s">
        <v>85</v>
      </c>
      <c r="D243" s="113"/>
    </row>
    <row r="244" customFormat="false" ht="12.8" hidden="false" customHeight="false" outlineLevel="0" collapsed="false">
      <c r="A244" s="113" t="s">
        <v>86</v>
      </c>
      <c r="B244" s="113" t="s">
        <v>84</v>
      </c>
      <c r="C244" s="113" t="s">
        <v>87</v>
      </c>
      <c r="D244" s="113" t="s">
        <v>88</v>
      </c>
    </row>
    <row r="245" customFormat="false" ht="12.8" hidden="false" customHeight="false" outlineLevel="0" collapsed="false">
      <c r="A245" s="97" t="s">
        <v>135</v>
      </c>
      <c r="B245" s="98"/>
      <c r="C245" s="97" t="s">
        <v>25</v>
      </c>
      <c r="D245" s="110" t="n">
        <v>-47.17</v>
      </c>
    </row>
    <row r="246" customFormat="false" ht="12.8" hidden="false" customHeight="false" outlineLevel="0" collapsed="false">
      <c r="A246" s="99" t="s">
        <v>136</v>
      </c>
      <c r="B246" s="100"/>
      <c r="C246" s="99" t="s">
        <v>137</v>
      </c>
      <c r="D246" s="100"/>
    </row>
    <row r="247" customFormat="false" ht="12.8" hidden="false" customHeight="false" outlineLevel="0" collapsed="false">
      <c r="A247" s="99" t="s">
        <v>138</v>
      </c>
      <c r="B247" s="100"/>
      <c r="C247" s="99" t="s">
        <v>139</v>
      </c>
      <c r="D247" s="100"/>
    </row>
    <row r="248" customFormat="false" ht="12.8" hidden="false" customHeight="false" outlineLevel="0" collapsed="false">
      <c r="A248" s="99" t="s">
        <v>131</v>
      </c>
      <c r="B248" s="100" t="n">
        <v>50</v>
      </c>
      <c r="C248" s="99" t="s">
        <v>133</v>
      </c>
      <c r="D248" s="100"/>
    </row>
    <row r="249" customFormat="false" ht="12.8" hidden="false" customHeight="false" outlineLevel="0" collapsed="false">
      <c r="A249" s="99"/>
      <c r="B249" s="100"/>
      <c r="C249" s="99" t="s">
        <v>142</v>
      </c>
      <c r="D249" s="100"/>
    </row>
    <row r="250" customFormat="false" ht="12.8" hidden="false" customHeight="false" outlineLevel="0" collapsed="false">
      <c r="A250" s="99"/>
      <c r="B250" s="100"/>
      <c r="C250" s="99" t="s">
        <v>143</v>
      </c>
      <c r="D250" s="100"/>
    </row>
    <row r="251" customFormat="false" ht="12.8" hidden="false" customHeight="false" outlineLevel="0" collapsed="false">
      <c r="A251" s="99"/>
      <c r="B251" s="100"/>
      <c r="C251" s="99" t="s">
        <v>144</v>
      </c>
      <c r="D251" s="100"/>
    </row>
    <row r="252" customFormat="false" ht="12.8" hidden="false" customHeight="false" outlineLevel="0" collapsed="false">
      <c r="A252" s="99"/>
      <c r="B252" s="100"/>
      <c r="C252" s="99"/>
      <c r="D252" s="100"/>
    </row>
    <row r="253" customFormat="false" ht="12.8" hidden="false" customHeight="false" outlineLevel="0" collapsed="false">
      <c r="A253" s="99"/>
      <c r="B253" s="100"/>
      <c r="C253" s="99"/>
      <c r="D253" s="100"/>
    </row>
    <row r="254" customFormat="false" ht="12.8" hidden="false" customHeight="false" outlineLevel="0" collapsed="false">
      <c r="A254" s="99"/>
      <c r="B254" s="100"/>
      <c r="C254" s="99"/>
      <c r="D254" s="100"/>
    </row>
    <row r="255" customFormat="false" ht="12.8" hidden="false" customHeight="false" outlineLevel="0" collapsed="false">
      <c r="A255" s="114" t="s">
        <v>99</v>
      </c>
      <c r="B255" s="115" t="n">
        <f aca="false">SUM(B245:B254)</f>
        <v>50</v>
      </c>
      <c r="C255" s="114" t="s">
        <v>100</v>
      </c>
      <c r="D255" s="115" t="n">
        <f aca="false">SUM(D245:D254)</f>
        <v>-47.17</v>
      </c>
    </row>
    <row r="256" customFormat="false" ht="12.8" hidden="false" customHeight="false" outlineLevel="0" collapsed="false">
      <c r="A256" s="116"/>
      <c r="B256" s="116"/>
      <c r="C256" s="117" t="s">
        <v>104</v>
      </c>
      <c r="D256" s="115" t="n">
        <f aca="false">SUM(B255+D255)</f>
        <v>2.83</v>
      </c>
    </row>
    <row r="257" customFormat="false" ht="12.8" hidden="false" customHeight="false" outlineLevel="0" collapsed="false">
      <c r="A257" s="117" t="s">
        <v>112</v>
      </c>
      <c r="B257" s="117"/>
      <c r="C257" s="116"/>
      <c r="D257" s="118" t="n">
        <f aca="false">SUM(D256+D241)</f>
        <v>2.83000000000011</v>
      </c>
    </row>
    <row r="258" customFormat="false" ht="24.45" hidden="false" customHeight="false" outlineLevel="0" collapsed="false">
      <c r="A258" s="112" t="s">
        <v>146</v>
      </c>
      <c r="B258" s="112"/>
      <c r="C258" s="112"/>
      <c r="D258" s="112"/>
    </row>
    <row r="259" customFormat="false" ht="12.8" hidden="false" customHeight="false" outlineLevel="0" collapsed="false">
      <c r="A259" s="113" t="s">
        <v>84</v>
      </c>
      <c r="B259" s="113"/>
      <c r="C259" s="113" t="s">
        <v>85</v>
      </c>
      <c r="D259" s="113"/>
    </row>
    <row r="260" customFormat="false" ht="12.8" hidden="false" customHeight="false" outlineLevel="0" collapsed="false">
      <c r="A260" s="113" t="s">
        <v>86</v>
      </c>
      <c r="B260" s="113" t="s">
        <v>84</v>
      </c>
      <c r="C260" s="113" t="s">
        <v>87</v>
      </c>
      <c r="D260" s="113" t="s">
        <v>88</v>
      </c>
    </row>
    <row r="261" customFormat="false" ht="12.8" hidden="false" customHeight="false" outlineLevel="0" collapsed="false">
      <c r="A261" s="97" t="s">
        <v>135</v>
      </c>
      <c r="B261" s="98"/>
      <c r="C261" s="97" t="s">
        <v>25</v>
      </c>
      <c r="D261" s="110" t="n">
        <v>-37.54</v>
      </c>
    </row>
    <row r="262" customFormat="false" ht="12.8" hidden="false" customHeight="false" outlineLevel="0" collapsed="false">
      <c r="A262" s="99" t="s">
        <v>136</v>
      </c>
      <c r="B262" s="100" t="n">
        <v>0</v>
      </c>
      <c r="C262" s="99" t="s">
        <v>137</v>
      </c>
      <c r="D262" s="100"/>
    </row>
    <row r="263" customFormat="false" ht="12.8" hidden="false" customHeight="false" outlineLevel="0" collapsed="false">
      <c r="A263" s="99" t="s">
        <v>138</v>
      </c>
      <c r="B263" s="100" t="n">
        <v>172</v>
      </c>
      <c r="C263" s="99" t="s">
        <v>147</v>
      </c>
      <c r="D263" s="100"/>
    </row>
    <row r="264" customFormat="false" ht="12.8" hidden="false" customHeight="false" outlineLevel="0" collapsed="false">
      <c r="A264" s="99" t="s">
        <v>131</v>
      </c>
      <c r="B264" s="100" t="n">
        <v>50</v>
      </c>
      <c r="C264" s="99" t="s">
        <v>139</v>
      </c>
      <c r="D264" s="100"/>
    </row>
    <row r="265" customFormat="false" ht="12.8" hidden="false" customHeight="false" outlineLevel="0" collapsed="false">
      <c r="A265" s="99" t="s">
        <v>148</v>
      </c>
      <c r="B265" s="100" t="n">
        <v>35.99</v>
      </c>
      <c r="C265" s="99" t="s">
        <v>142</v>
      </c>
      <c r="D265" s="100"/>
    </row>
    <row r="266" customFormat="false" ht="12.8" hidden="false" customHeight="false" outlineLevel="0" collapsed="false">
      <c r="A266" s="99"/>
      <c r="B266" s="100"/>
      <c r="C266" s="99" t="s">
        <v>149</v>
      </c>
      <c r="D266" s="100" t="n">
        <v>-35.99</v>
      </c>
    </row>
    <row r="267" customFormat="false" ht="12.8" hidden="false" customHeight="false" outlineLevel="0" collapsed="false">
      <c r="A267" s="99"/>
      <c r="B267" s="100"/>
      <c r="C267" s="99"/>
      <c r="D267" s="100"/>
    </row>
    <row r="268" customFormat="false" ht="12.8" hidden="false" customHeight="false" outlineLevel="0" collapsed="false">
      <c r="A268" s="99"/>
      <c r="B268" s="100"/>
      <c r="C268" s="99" t="s">
        <v>148</v>
      </c>
      <c r="D268" s="100" t="n">
        <v>-35.99</v>
      </c>
    </row>
    <row r="269" customFormat="false" ht="12.8" hidden="false" customHeight="false" outlineLevel="0" collapsed="false">
      <c r="A269" s="99"/>
      <c r="B269" s="100"/>
      <c r="C269" s="99" t="s">
        <v>150</v>
      </c>
      <c r="D269" s="100" t="n">
        <v>-15.9</v>
      </c>
    </row>
    <row r="270" customFormat="false" ht="12.8" hidden="false" customHeight="false" outlineLevel="0" collapsed="false">
      <c r="A270" s="99"/>
      <c r="B270" s="100"/>
      <c r="C270" s="99" t="s">
        <v>151</v>
      </c>
      <c r="D270" s="100" t="n">
        <v>-36.98</v>
      </c>
    </row>
    <row r="271" customFormat="false" ht="12.8" hidden="false" customHeight="false" outlineLevel="0" collapsed="false">
      <c r="A271" s="114" t="s">
        <v>99</v>
      </c>
      <c r="B271" s="115" t="n">
        <f aca="false">SUM(B261:B270)</f>
        <v>257.99</v>
      </c>
      <c r="C271" s="114" t="s">
        <v>100</v>
      </c>
      <c r="D271" s="115" t="n">
        <f aca="false">SUM(D261:D270)</f>
        <v>-162.4</v>
      </c>
    </row>
    <row r="272" customFormat="false" ht="12.8" hidden="false" customHeight="false" outlineLevel="0" collapsed="false">
      <c r="A272" s="117" t="s">
        <v>139</v>
      </c>
      <c r="B272" s="119" t="n">
        <f aca="false">SUM(1272.79-B264-D264)</f>
        <v>1222.79</v>
      </c>
      <c r="C272" s="117" t="s">
        <v>104</v>
      </c>
      <c r="D272" s="115" t="n">
        <f aca="false">SUM(B271+D271)</f>
        <v>95.59</v>
      </c>
    </row>
    <row r="273" customFormat="false" ht="12.8" hidden="false" customHeight="false" outlineLevel="0" collapsed="false">
      <c r="A273" s="117"/>
      <c r="B273" s="117"/>
      <c r="C273" s="117" t="s">
        <v>152</v>
      </c>
      <c r="D273" s="118" t="n">
        <f aca="false">SUM(D272+D257)</f>
        <v>98.4200000000001</v>
      </c>
    </row>
    <row r="274" customFormat="false" ht="24.45" hidden="false" customHeight="false" outlineLevel="0" collapsed="false">
      <c r="A274" s="112" t="s">
        <v>153</v>
      </c>
      <c r="B274" s="112"/>
      <c r="C274" s="112"/>
      <c r="D274" s="112"/>
    </row>
    <row r="275" customFormat="false" ht="12.8" hidden="false" customHeight="false" outlineLevel="0" collapsed="false">
      <c r="A275" s="113" t="s">
        <v>84</v>
      </c>
      <c r="B275" s="113"/>
      <c r="C275" s="113" t="s">
        <v>85</v>
      </c>
      <c r="D275" s="113"/>
    </row>
    <row r="276" customFormat="false" ht="12.8" hidden="false" customHeight="false" outlineLevel="0" collapsed="false">
      <c r="A276" s="113" t="s">
        <v>86</v>
      </c>
      <c r="B276" s="113" t="s">
        <v>84</v>
      </c>
      <c r="C276" s="113" t="s">
        <v>87</v>
      </c>
      <c r="D276" s="113" t="s">
        <v>88</v>
      </c>
    </row>
    <row r="277" customFormat="false" ht="12.8" hidden="false" customHeight="false" outlineLevel="0" collapsed="false">
      <c r="A277" s="97" t="s">
        <v>135</v>
      </c>
      <c r="B277" s="98"/>
      <c r="C277" s="97" t="s">
        <v>25</v>
      </c>
      <c r="D277" s="110" t="s">
        <v>154</v>
      </c>
    </row>
    <row r="278" customFormat="false" ht="12.8" hidden="false" customHeight="false" outlineLevel="0" collapsed="false">
      <c r="A278" s="99" t="s">
        <v>136</v>
      </c>
      <c r="B278" s="100" t="n">
        <v>0</v>
      </c>
      <c r="C278" s="99" t="s">
        <v>137</v>
      </c>
      <c r="D278" s="100"/>
    </row>
    <row r="279" customFormat="false" ht="12.8" hidden="false" customHeight="false" outlineLevel="0" collapsed="false">
      <c r="A279" s="99" t="s">
        <v>138</v>
      </c>
      <c r="B279" s="100"/>
      <c r="C279" s="99" t="s">
        <v>147</v>
      </c>
      <c r="D279" s="100"/>
    </row>
    <row r="280" customFormat="false" ht="12.8" hidden="false" customHeight="false" outlineLevel="0" collapsed="false">
      <c r="A280" s="99" t="s">
        <v>131</v>
      </c>
      <c r="B280" s="100"/>
      <c r="C280" s="99" t="s">
        <v>139</v>
      </c>
      <c r="D280" s="100"/>
    </row>
    <row r="281" customFormat="false" ht="12.8" hidden="false" customHeight="false" outlineLevel="0" collapsed="false">
      <c r="A281" s="99" t="s">
        <v>148</v>
      </c>
      <c r="B281" s="100"/>
      <c r="C281" s="99" t="s">
        <v>142</v>
      </c>
      <c r="D281" s="100"/>
    </row>
    <row r="282" customFormat="false" ht="12.8" hidden="false" customHeight="false" outlineLevel="0" collapsed="false">
      <c r="A282" s="99"/>
      <c r="B282" s="100"/>
      <c r="C282" s="99" t="s">
        <v>149</v>
      </c>
      <c r="D282" s="100"/>
    </row>
    <row r="283" customFormat="false" ht="12.8" hidden="false" customHeight="false" outlineLevel="0" collapsed="false">
      <c r="A283" s="99"/>
      <c r="B283" s="100"/>
      <c r="C283" s="99" t="s">
        <v>155</v>
      </c>
      <c r="D283" s="100" t="n">
        <v>-16</v>
      </c>
    </row>
    <row r="284" customFormat="false" ht="12.8" hidden="false" customHeight="false" outlineLevel="0" collapsed="false">
      <c r="A284" s="99"/>
      <c r="B284" s="100"/>
      <c r="C284" s="99"/>
      <c r="D284" s="100"/>
    </row>
    <row r="285" customFormat="false" ht="12.8" hidden="false" customHeight="false" outlineLevel="0" collapsed="false">
      <c r="A285" s="99"/>
      <c r="B285" s="100"/>
      <c r="C285" s="99" t="s">
        <v>148</v>
      </c>
      <c r="D285" s="100"/>
    </row>
    <row r="286" customFormat="false" ht="12.8" hidden="false" customHeight="false" outlineLevel="0" collapsed="false">
      <c r="A286" s="99"/>
      <c r="B286" s="100"/>
      <c r="C286" s="99" t="s">
        <v>150</v>
      </c>
      <c r="D286" s="100"/>
    </row>
    <row r="287" customFormat="false" ht="12.8" hidden="false" customHeight="false" outlineLevel="0" collapsed="false">
      <c r="A287" s="99"/>
      <c r="B287" s="100"/>
      <c r="C287" s="99" t="s">
        <v>151</v>
      </c>
      <c r="D287" s="100"/>
    </row>
    <row r="288" customFormat="false" ht="12.8" hidden="false" customHeight="false" outlineLevel="0" collapsed="false">
      <c r="A288" s="114" t="s">
        <v>99</v>
      </c>
      <c r="B288" s="115" t="n">
        <f aca="false">SUM(B277:B287)</f>
        <v>0</v>
      </c>
      <c r="C288" s="114" t="s">
        <v>100</v>
      </c>
      <c r="D288" s="115" t="n">
        <f aca="false">SUM(D277:D287)</f>
        <v>-16</v>
      </c>
    </row>
    <row r="289" customFormat="false" ht="12.8" hidden="false" customHeight="false" outlineLevel="0" collapsed="false">
      <c r="A289" s="117" t="s">
        <v>139</v>
      </c>
      <c r="B289" s="119" t="n">
        <f aca="false">SUM(B272-B280-D280)</f>
        <v>1222.79</v>
      </c>
      <c r="C289" s="117" t="s">
        <v>104</v>
      </c>
      <c r="D289" s="115" t="n">
        <f aca="false">SUM(B288+D288)</f>
        <v>-16</v>
      </c>
    </row>
    <row r="290" customFormat="false" ht="12.8" hidden="false" customHeight="false" outlineLevel="0" collapsed="false">
      <c r="A290" s="117"/>
      <c r="B290" s="117"/>
      <c r="C290" s="117" t="s">
        <v>152</v>
      </c>
      <c r="D290" s="118" t="n">
        <f aca="false">SUM(D289+D273)</f>
        <v>82.4200000000001</v>
      </c>
    </row>
    <row r="291" customFormat="false" ht="24.45" hidden="false" customHeight="false" outlineLevel="0" collapsed="false">
      <c r="A291" s="112" t="s">
        <v>156</v>
      </c>
      <c r="B291" s="112"/>
      <c r="C291" s="112"/>
      <c r="D291" s="112"/>
    </row>
    <row r="292" customFormat="false" ht="12.8" hidden="false" customHeight="false" outlineLevel="0" collapsed="false">
      <c r="A292" s="113" t="s">
        <v>84</v>
      </c>
      <c r="B292" s="113"/>
      <c r="C292" s="113" t="s">
        <v>85</v>
      </c>
      <c r="D292" s="113"/>
    </row>
    <row r="293" customFormat="false" ht="12.8" hidden="false" customHeight="false" outlineLevel="0" collapsed="false">
      <c r="A293" s="113" t="s">
        <v>86</v>
      </c>
      <c r="B293" s="113" t="s">
        <v>84</v>
      </c>
      <c r="C293" s="113" t="s">
        <v>87</v>
      </c>
      <c r="D293" s="113" t="s">
        <v>88</v>
      </c>
    </row>
    <row r="294" customFormat="false" ht="12.8" hidden="false" customHeight="false" outlineLevel="0" collapsed="false">
      <c r="A294" s="97" t="s">
        <v>135</v>
      </c>
      <c r="B294" s="98"/>
      <c r="C294" s="97" t="s">
        <v>25</v>
      </c>
      <c r="D294" s="110" t="s">
        <v>154</v>
      </c>
    </row>
    <row r="295" customFormat="false" ht="12.8" hidden="false" customHeight="false" outlineLevel="0" collapsed="false">
      <c r="A295" s="99" t="s">
        <v>136</v>
      </c>
      <c r="B295" s="100" t="n">
        <v>0</v>
      </c>
      <c r="C295" s="99" t="s">
        <v>137</v>
      </c>
      <c r="D295" s="100"/>
    </row>
    <row r="296" customFormat="false" ht="12.8" hidden="false" customHeight="false" outlineLevel="0" collapsed="false">
      <c r="A296" s="99" t="s">
        <v>138</v>
      </c>
      <c r="B296" s="100"/>
      <c r="C296" s="99" t="s">
        <v>147</v>
      </c>
      <c r="D296" s="100"/>
    </row>
    <row r="297" customFormat="false" ht="12.8" hidden="false" customHeight="false" outlineLevel="0" collapsed="false">
      <c r="A297" s="99" t="s">
        <v>131</v>
      </c>
      <c r="B297" s="100"/>
      <c r="C297" s="99" t="s">
        <v>139</v>
      </c>
      <c r="D297" s="100"/>
    </row>
    <row r="298" customFormat="false" ht="12.8" hidden="false" customHeight="false" outlineLevel="0" collapsed="false">
      <c r="A298" s="99" t="s">
        <v>148</v>
      </c>
      <c r="B298" s="100"/>
      <c r="C298" s="99" t="s">
        <v>142</v>
      </c>
      <c r="D298" s="100"/>
    </row>
    <row r="299" customFormat="false" ht="12.8" hidden="false" customHeight="false" outlineLevel="0" collapsed="false">
      <c r="A299" s="99"/>
      <c r="B299" s="100"/>
      <c r="C299" s="99" t="s">
        <v>149</v>
      </c>
      <c r="D299" s="100"/>
    </row>
    <row r="300" customFormat="false" ht="12.8" hidden="false" customHeight="false" outlineLevel="0" collapsed="false">
      <c r="A300" s="99"/>
      <c r="B300" s="100"/>
      <c r="C300" s="99" t="s">
        <v>155</v>
      </c>
      <c r="D300" s="100"/>
    </row>
    <row r="301" customFormat="false" ht="12.8" hidden="false" customHeight="false" outlineLevel="0" collapsed="false">
      <c r="A301" s="99"/>
      <c r="B301" s="100"/>
      <c r="C301" s="99" t="s">
        <v>97</v>
      </c>
      <c r="D301" s="100" t="n">
        <v>-35</v>
      </c>
    </row>
    <row r="302" customFormat="false" ht="12.8" hidden="false" customHeight="false" outlineLevel="0" collapsed="false">
      <c r="A302" s="99"/>
      <c r="B302" s="100"/>
      <c r="C302" s="99" t="s">
        <v>148</v>
      </c>
      <c r="D302" s="100"/>
    </row>
    <row r="303" customFormat="false" ht="12.8" hidden="false" customHeight="false" outlineLevel="0" collapsed="false">
      <c r="A303" s="99"/>
      <c r="B303" s="100"/>
      <c r="C303" s="99" t="s">
        <v>150</v>
      </c>
      <c r="D303" s="100"/>
    </row>
    <row r="304" customFormat="false" ht="12.8" hidden="false" customHeight="false" outlineLevel="0" collapsed="false">
      <c r="A304" s="99"/>
      <c r="B304" s="100"/>
      <c r="C304" s="99" t="s">
        <v>151</v>
      </c>
      <c r="D304" s="100"/>
    </row>
    <row r="305" customFormat="false" ht="12.8" hidden="false" customHeight="false" outlineLevel="0" collapsed="false">
      <c r="A305" s="114" t="s">
        <v>99</v>
      </c>
      <c r="B305" s="115" t="n">
        <f aca="false">SUM(B294:B304)</f>
        <v>0</v>
      </c>
      <c r="C305" s="114" t="s">
        <v>100</v>
      </c>
      <c r="D305" s="115" t="n">
        <f aca="false">SUM(D294:D304)</f>
        <v>-35</v>
      </c>
    </row>
    <row r="306" customFormat="false" ht="12.8" hidden="false" customHeight="false" outlineLevel="0" collapsed="false">
      <c r="A306" s="117" t="s">
        <v>139</v>
      </c>
      <c r="B306" s="119" t="n">
        <f aca="false">SUM(B289-B297-D297)</f>
        <v>1222.79</v>
      </c>
      <c r="C306" s="117" t="s">
        <v>104</v>
      </c>
      <c r="D306" s="115" t="n">
        <f aca="false">SUM(B305+D305)</f>
        <v>-35</v>
      </c>
    </row>
    <row r="307" customFormat="false" ht="12.8" hidden="false" customHeight="false" outlineLevel="0" collapsed="false">
      <c r="A307" s="117"/>
      <c r="B307" s="117"/>
      <c r="C307" s="117" t="s">
        <v>152</v>
      </c>
      <c r="D307" s="118" t="n">
        <f aca="false">SUM(D306+D290)</f>
        <v>47.4200000000001</v>
      </c>
    </row>
    <row r="308" customFormat="false" ht="24.45" hidden="false" customHeight="false" outlineLevel="0" collapsed="false">
      <c r="A308" s="112" t="s">
        <v>157</v>
      </c>
      <c r="B308" s="112"/>
      <c r="C308" s="112"/>
      <c r="D308" s="112"/>
    </row>
    <row r="309" customFormat="false" ht="12.8" hidden="false" customHeight="false" outlineLevel="0" collapsed="false">
      <c r="A309" s="113" t="s">
        <v>84</v>
      </c>
      <c r="B309" s="113"/>
      <c r="C309" s="113" t="s">
        <v>85</v>
      </c>
      <c r="D309" s="113"/>
    </row>
    <row r="310" customFormat="false" ht="12.8" hidden="false" customHeight="false" outlineLevel="0" collapsed="false">
      <c r="A310" s="113" t="s">
        <v>86</v>
      </c>
      <c r="B310" s="113" t="s">
        <v>84</v>
      </c>
      <c r="C310" s="113" t="s">
        <v>87</v>
      </c>
      <c r="D310" s="113" t="s">
        <v>88</v>
      </c>
    </row>
    <row r="311" customFormat="false" ht="12.8" hidden="false" customHeight="false" outlineLevel="0" collapsed="false">
      <c r="A311" s="97" t="s">
        <v>148</v>
      </c>
      <c r="B311" s="98" t="n">
        <v>60</v>
      </c>
      <c r="C311" s="97" t="s">
        <v>25</v>
      </c>
      <c r="D311" s="110" t="n">
        <v>-34.56</v>
      </c>
    </row>
    <row r="312" customFormat="false" ht="12.8" hidden="false" customHeight="false" outlineLevel="0" collapsed="false">
      <c r="A312" s="99" t="s">
        <v>131</v>
      </c>
      <c r="B312" s="100" t="n">
        <v>66</v>
      </c>
      <c r="C312" s="99"/>
      <c r="D312" s="100"/>
    </row>
    <row r="313" customFormat="false" ht="12.8" hidden="false" customHeight="false" outlineLevel="0" collapsed="false">
      <c r="A313" s="99"/>
      <c r="B313" s="100"/>
      <c r="C313" s="99"/>
      <c r="D313" s="100"/>
    </row>
    <row r="314" customFormat="false" ht="12.8" hidden="false" customHeight="false" outlineLevel="0" collapsed="false">
      <c r="A314" s="99"/>
      <c r="B314" s="100"/>
      <c r="C314" s="99"/>
      <c r="D314" s="100"/>
    </row>
    <row r="315" customFormat="false" ht="12.8" hidden="false" customHeight="false" outlineLevel="0" collapsed="false">
      <c r="A315" s="99"/>
      <c r="B315" s="100"/>
      <c r="C315" s="99"/>
      <c r="D315" s="100"/>
    </row>
    <row r="316" customFormat="false" ht="12.8" hidden="false" customHeight="false" outlineLevel="0" collapsed="false">
      <c r="A316" s="99"/>
      <c r="B316" s="100"/>
      <c r="C316" s="99" t="s">
        <v>158</v>
      </c>
      <c r="D316" s="100" t="n">
        <v>-66</v>
      </c>
    </row>
    <row r="317" customFormat="false" ht="12.8" hidden="false" customHeight="false" outlineLevel="0" collapsed="false">
      <c r="A317" s="99"/>
      <c r="B317" s="100"/>
      <c r="C317" s="99"/>
      <c r="D317" s="100"/>
    </row>
    <row r="318" customFormat="false" ht="12.8" hidden="false" customHeight="false" outlineLevel="0" collapsed="false">
      <c r="A318" s="99"/>
      <c r="B318" s="100"/>
      <c r="C318" s="99" t="s">
        <v>159</v>
      </c>
      <c r="D318" s="100" t="n">
        <v>-60</v>
      </c>
    </row>
    <row r="319" customFormat="false" ht="12.8" hidden="false" customHeight="false" outlineLevel="0" collapsed="false">
      <c r="A319" s="99"/>
      <c r="B319" s="100"/>
      <c r="C319" s="99" t="s">
        <v>160</v>
      </c>
      <c r="D319" s="100" t="n">
        <v>-6.99</v>
      </c>
    </row>
    <row r="320" customFormat="false" ht="12.8" hidden="false" customHeight="false" outlineLevel="0" collapsed="false">
      <c r="A320" s="99"/>
      <c r="B320" s="100"/>
      <c r="C320" s="99" t="s">
        <v>48</v>
      </c>
      <c r="D320" s="100"/>
    </row>
    <row r="321" customFormat="false" ht="12.8" hidden="false" customHeight="false" outlineLevel="0" collapsed="false">
      <c r="A321" s="99"/>
      <c r="B321" s="100"/>
      <c r="C321" s="99"/>
      <c r="D321" s="100"/>
    </row>
    <row r="322" customFormat="false" ht="12.8" hidden="false" customHeight="false" outlineLevel="0" collapsed="false">
      <c r="A322" s="114" t="s">
        <v>99</v>
      </c>
      <c r="B322" s="115" t="n">
        <f aca="false">SUM(B311:B321)</f>
        <v>126</v>
      </c>
      <c r="C322" s="114" t="s">
        <v>100</v>
      </c>
      <c r="D322" s="115" t="n">
        <f aca="false">SUM(D311:D321)</f>
        <v>-167.55</v>
      </c>
    </row>
    <row r="323" customFormat="false" ht="12.8" hidden="false" customHeight="false" outlineLevel="0" collapsed="false">
      <c r="A323" s="117" t="s">
        <v>139</v>
      </c>
      <c r="B323" s="119" t="n">
        <f aca="false">SUM(B306-B314-D314)</f>
        <v>1222.79</v>
      </c>
      <c r="C323" s="117" t="s">
        <v>104</v>
      </c>
      <c r="D323" s="115" t="n">
        <f aca="false">SUM(B322+D322)</f>
        <v>-41.55</v>
      </c>
    </row>
    <row r="324" customFormat="false" ht="12.8" hidden="false" customHeight="false" outlineLevel="0" collapsed="false">
      <c r="A324" s="117"/>
      <c r="B324" s="117"/>
      <c r="C324" s="117" t="s">
        <v>152</v>
      </c>
      <c r="D324" s="118" t="n">
        <f aca="false">SUM(D323+D307)</f>
        <v>5.8700000000001</v>
      </c>
    </row>
    <row r="325" customFormat="false" ht="24.45" hidden="false" customHeight="false" outlineLevel="0" collapsed="false">
      <c r="A325" s="112" t="s">
        <v>161</v>
      </c>
      <c r="B325" s="112"/>
      <c r="C325" s="112"/>
      <c r="D325" s="112"/>
    </row>
    <row r="326" customFormat="false" ht="12.8" hidden="false" customHeight="false" outlineLevel="0" collapsed="false">
      <c r="A326" s="113" t="s">
        <v>84</v>
      </c>
      <c r="B326" s="113"/>
      <c r="C326" s="113" t="s">
        <v>85</v>
      </c>
      <c r="D326" s="113"/>
    </row>
    <row r="327" customFormat="false" ht="12.8" hidden="false" customHeight="false" outlineLevel="0" collapsed="false">
      <c r="A327" s="113" t="s">
        <v>86</v>
      </c>
      <c r="B327" s="113" t="s">
        <v>84</v>
      </c>
      <c r="C327" s="113" t="s">
        <v>87</v>
      </c>
      <c r="D327" s="113" t="s">
        <v>88</v>
      </c>
    </row>
    <row r="328" customFormat="false" ht="12.8" hidden="false" customHeight="false" outlineLevel="0" collapsed="false">
      <c r="A328" s="97"/>
      <c r="B328" s="98"/>
      <c r="C328" s="97" t="s">
        <v>162</v>
      </c>
      <c r="D328" s="110" t="n">
        <v>-37</v>
      </c>
    </row>
    <row r="329" customFormat="false" ht="12.8" hidden="false" customHeight="false" outlineLevel="0" collapsed="false">
      <c r="A329" s="99"/>
      <c r="B329" s="100"/>
      <c r="C329" s="99"/>
      <c r="D329" s="100"/>
    </row>
    <row r="330" customFormat="false" ht="12.8" hidden="false" customHeight="false" outlineLevel="0" collapsed="false">
      <c r="A330" s="99"/>
      <c r="B330" s="100"/>
      <c r="C330" s="99"/>
      <c r="D330" s="100"/>
    </row>
    <row r="331" customFormat="false" ht="12.8" hidden="false" customHeight="false" outlineLevel="0" collapsed="false">
      <c r="A331" s="99"/>
      <c r="B331" s="100"/>
      <c r="C331" s="99"/>
      <c r="D331" s="100"/>
    </row>
    <row r="332" customFormat="false" ht="12.8" hidden="false" customHeight="false" outlineLevel="0" collapsed="false">
      <c r="A332" s="99"/>
      <c r="B332" s="100"/>
      <c r="C332" s="99"/>
      <c r="D332" s="100"/>
    </row>
    <row r="333" customFormat="false" ht="12.8" hidden="false" customHeight="false" outlineLevel="0" collapsed="false">
      <c r="A333" s="99"/>
      <c r="B333" s="100"/>
      <c r="C333" s="99"/>
      <c r="D333" s="100"/>
    </row>
    <row r="334" customFormat="false" ht="12.8" hidden="false" customHeight="false" outlineLevel="0" collapsed="false">
      <c r="A334" s="99"/>
      <c r="B334" s="100"/>
      <c r="C334" s="99"/>
      <c r="D334" s="100"/>
    </row>
    <row r="335" customFormat="false" ht="12.8" hidden="false" customHeight="false" outlineLevel="0" collapsed="false">
      <c r="A335" s="99"/>
      <c r="B335" s="100"/>
      <c r="C335" s="99"/>
      <c r="D335" s="100"/>
    </row>
    <row r="336" customFormat="false" ht="12.8" hidden="false" customHeight="false" outlineLevel="0" collapsed="false">
      <c r="A336" s="99"/>
      <c r="B336" s="100"/>
      <c r="C336" s="99"/>
      <c r="D336" s="100"/>
    </row>
    <row r="337" customFormat="false" ht="12.8" hidden="false" customHeight="false" outlineLevel="0" collapsed="false">
      <c r="A337" s="99"/>
      <c r="B337" s="100"/>
      <c r="C337" s="99" t="s">
        <v>48</v>
      </c>
      <c r="D337" s="100"/>
    </row>
    <row r="338" customFormat="false" ht="12.8" hidden="false" customHeight="false" outlineLevel="0" collapsed="false">
      <c r="A338" s="99"/>
      <c r="B338" s="100"/>
      <c r="C338" s="99"/>
      <c r="D338" s="100"/>
    </row>
    <row r="339" customFormat="false" ht="12.8" hidden="false" customHeight="false" outlineLevel="0" collapsed="false">
      <c r="A339" s="114" t="s">
        <v>99</v>
      </c>
      <c r="B339" s="115" t="n">
        <f aca="false">SUM(B328:B338)</f>
        <v>0</v>
      </c>
      <c r="C339" s="114" t="s">
        <v>100</v>
      </c>
      <c r="D339" s="115" t="n">
        <f aca="false">SUM(D328:D338)</f>
        <v>-37</v>
      </c>
    </row>
    <row r="340" customFormat="false" ht="12.8" hidden="false" customHeight="false" outlineLevel="0" collapsed="false">
      <c r="A340" s="117" t="s">
        <v>139</v>
      </c>
      <c r="B340" s="119" t="n">
        <f aca="false">SUM(B323-B331-D331)</f>
        <v>1222.79</v>
      </c>
      <c r="C340" s="117" t="s">
        <v>104</v>
      </c>
      <c r="D340" s="115" t="n">
        <f aca="false">SUM(B339+D339)</f>
        <v>-37</v>
      </c>
    </row>
    <row r="341" customFormat="false" ht="12.8" hidden="false" customHeight="false" outlineLevel="0" collapsed="false">
      <c r="A341" s="117"/>
      <c r="B341" s="117"/>
      <c r="C341" s="117" t="s">
        <v>152</v>
      </c>
      <c r="D341" s="118" t="n">
        <f aca="false">SUM(D340+D324)</f>
        <v>-31.1299999999999</v>
      </c>
    </row>
    <row r="342" customFormat="false" ht="24.45" hidden="false" customHeight="false" outlineLevel="0" collapsed="false">
      <c r="A342" s="112" t="s">
        <v>163</v>
      </c>
      <c r="B342" s="112"/>
      <c r="C342" s="112"/>
      <c r="D342" s="112"/>
    </row>
    <row r="343" customFormat="false" ht="12.8" hidden="false" customHeight="false" outlineLevel="0" collapsed="false">
      <c r="A343" s="113" t="s">
        <v>84</v>
      </c>
      <c r="B343" s="113"/>
      <c r="C343" s="113" t="s">
        <v>85</v>
      </c>
      <c r="D343" s="113"/>
    </row>
    <row r="344" customFormat="false" ht="12.8" hidden="false" customHeight="false" outlineLevel="0" collapsed="false">
      <c r="A344" s="113" t="s">
        <v>86</v>
      </c>
      <c r="B344" s="113" t="s">
        <v>84</v>
      </c>
      <c r="C344" s="113" t="s">
        <v>87</v>
      </c>
      <c r="D344" s="113" t="s">
        <v>88</v>
      </c>
    </row>
    <row r="345" customFormat="false" ht="12.8" hidden="false" customHeight="false" outlineLevel="0" collapsed="false">
      <c r="A345" s="97" t="s">
        <v>164</v>
      </c>
      <c r="B345" s="98" t="n">
        <v>75</v>
      </c>
      <c r="C345" s="97" t="s">
        <v>162</v>
      </c>
      <c r="D345" s="110" t="n">
        <v>-13.7</v>
      </c>
    </row>
    <row r="346" customFormat="false" ht="12.8" hidden="false" customHeight="false" outlineLevel="0" collapsed="false">
      <c r="A346" s="99" t="s">
        <v>159</v>
      </c>
      <c r="B346" s="100" t="n">
        <v>-22</v>
      </c>
      <c r="C346" s="99" t="s">
        <v>159</v>
      </c>
      <c r="D346" s="100" t="n">
        <v>-29.9</v>
      </c>
    </row>
    <row r="347" customFormat="false" ht="12.8" hidden="false" customHeight="false" outlineLevel="0" collapsed="false">
      <c r="A347" s="99"/>
      <c r="B347" s="100"/>
      <c r="C347" s="99"/>
      <c r="D347" s="100"/>
    </row>
    <row r="348" customFormat="false" ht="12.8" hidden="false" customHeight="false" outlineLevel="0" collapsed="false">
      <c r="A348" s="99"/>
      <c r="B348" s="100"/>
      <c r="C348" s="99"/>
      <c r="D348" s="100"/>
    </row>
    <row r="349" customFormat="false" ht="12.8" hidden="false" customHeight="false" outlineLevel="0" collapsed="false">
      <c r="A349" s="99"/>
      <c r="B349" s="100"/>
      <c r="C349" s="99"/>
      <c r="D349" s="100"/>
    </row>
    <row r="350" customFormat="false" ht="12.8" hidden="false" customHeight="false" outlineLevel="0" collapsed="false">
      <c r="A350" s="99"/>
      <c r="B350" s="100"/>
      <c r="C350" s="99"/>
      <c r="D350" s="100"/>
    </row>
    <row r="351" customFormat="false" ht="12.8" hidden="false" customHeight="false" outlineLevel="0" collapsed="false">
      <c r="A351" s="99"/>
      <c r="B351" s="100"/>
      <c r="C351" s="99"/>
      <c r="D351" s="100"/>
    </row>
    <row r="352" customFormat="false" ht="12.8" hidden="false" customHeight="false" outlineLevel="0" collapsed="false">
      <c r="A352" s="99"/>
      <c r="B352" s="100"/>
      <c r="C352" s="99"/>
      <c r="D352" s="100"/>
    </row>
    <row r="353" customFormat="false" ht="12.8" hidden="false" customHeight="false" outlineLevel="0" collapsed="false">
      <c r="A353" s="99"/>
      <c r="B353" s="100"/>
      <c r="C353" s="99"/>
      <c r="D353" s="100"/>
    </row>
    <row r="354" customFormat="false" ht="12.8" hidden="false" customHeight="false" outlineLevel="0" collapsed="false">
      <c r="A354" s="99"/>
      <c r="B354" s="100"/>
      <c r="C354" s="99" t="s">
        <v>48</v>
      </c>
      <c r="D354" s="100"/>
    </row>
    <row r="355" customFormat="false" ht="12.8" hidden="false" customHeight="false" outlineLevel="0" collapsed="false">
      <c r="A355" s="99"/>
      <c r="B355" s="100"/>
      <c r="C355" s="99"/>
      <c r="D355" s="100"/>
    </row>
    <row r="356" customFormat="false" ht="12.8" hidden="false" customHeight="false" outlineLevel="0" collapsed="false">
      <c r="A356" s="114" t="s">
        <v>99</v>
      </c>
      <c r="B356" s="115" t="n">
        <f aca="false">SUM(B345:B355)</f>
        <v>53</v>
      </c>
      <c r="C356" s="114" t="s">
        <v>100</v>
      </c>
      <c r="D356" s="115" t="n">
        <f aca="false">SUM(D345:D355)</f>
        <v>-43.6</v>
      </c>
    </row>
    <row r="357" customFormat="false" ht="12.8" hidden="false" customHeight="false" outlineLevel="0" collapsed="false">
      <c r="A357" s="117" t="s">
        <v>139</v>
      </c>
      <c r="B357" s="119" t="n">
        <f aca="false">SUM(B340-B348-D348)</f>
        <v>1222.79</v>
      </c>
      <c r="C357" s="117" t="s">
        <v>104</v>
      </c>
      <c r="D357" s="115" t="n">
        <f aca="false">SUM(B356+D356)</f>
        <v>9.4</v>
      </c>
    </row>
    <row r="358" customFormat="false" ht="12.8" hidden="false" customHeight="false" outlineLevel="0" collapsed="false">
      <c r="A358" s="117"/>
      <c r="B358" s="117"/>
      <c r="C358" s="117" t="s">
        <v>152</v>
      </c>
      <c r="D358" s="118" t="n">
        <f aca="false">SUM(D357+D341)</f>
        <v>-21.7299999999999</v>
      </c>
    </row>
    <row r="359" customFormat="false" ht="12.8" hidden="false" customHeight="false" outlineLevel="0" collapsed="false">
      <c r="A359" s="120" t="s">
        <v>165</v>
      </c>
      <c r="B359" s="120" t="s">
        <v>166</v>
      </c>
      <c r="C359" s="120" t="s">
        <v>166</v>
      </c>
      <c r="D359" s="120" t="s">
        <v>166</v>
      </c>
      <c r="E359" s="120" t="s">
        <v>166</v>
      </c>
      <c r="F359" s="120" t="s">
        <v>166</v>
      </c>
      <c r="G359" s="120" t="s">
        <v>166</v>
      </c>
      <c r="H359" s="120" t="s">
        <v>166</v>
      </c>
      <c r="I359" s="120" t="s">
        <v>166</v>
      </c>
      <c r="J359" s="120" t="s">
        <v>166</v>
      </c>
      <c r="K359" s="120" t="s">
        <v>166</v>
      </c>
      <c r="L359" s="120" t="s">
        <v>166</v>
      </c>
      <c r="M359" s="120" t="s">
        <v>166</v>
      </c>
      <c r="N359" s="120" t="s">
        <v>166</v>
      </c>
      <c r="O359" s="120" t="s">
        <v>166</v>
      </c>
      <c r="P359" s="120" t="s">
        <v>166</v>
      </c>
      <c r="Q359" s="120" t="s">
        <v>166</v>
      </c>
      <c r="R359" s="120" t="s">
        <v>166</v>
      </c>
      <c r="S359" s="120" t="s">
        <v>166</v>
      </c>
      <c r="T359" s="120" t="s">
        <v>166</v>
      </c>
      <c r="U359" s="120" t="s">
        <v>166</v>
      </c>
      <c r="V359" s="120" t="s">
        <v>166</v>
      </c>
      <c r="W359" s="120" t="s">
        <v>166</v>
      </c>
      <c r="X359" s="120" t="s">
        <v>166</v>
      </c>
      <c r="Y359" s="120" t="s">
        <v>166</v>
      </c>
      <c r="Z359" s="120" t="s">
        <v>166</v>
      </c>
      <c r="AA359" s="120" t="s">
        <v>166</v>
      </c>
      <c r="AB359" s="120" t="s">
        <v>166</v>
      </c>
      <c r="AC359" s="120" t="s">
        <v>166</v>
      </c>
      <c r="AD359" s="120" t="s">
        <v>166</v>
      </c>
      <c r="AE359" s="120" t="s">
        <v>166</v>
      </c>
      <c r="AF359" s="120" t="s">
        <v>166</v>
      </c>
      <c r="AG359" s="121"/>
      <c r="AH359" s="122" t="s">
        <v>69</v>
      </c>
      <c r="AI359" s="121"/>
    </row>
    <row r="360" customFormat="false" ht="12.8" hidden="false" customHeight="false" outlineLevel="0" collapsed="false">
      <c r="A360" s="123"/>
      <c r="B360" s="120" t="n">
        <v>1</v>
      </c>
      <c r="C360" s="120" t="n">
        <v>2</v>
      </c>
      <c r="D360" s="120" t="n">
        <v>3</v>
      </c>
      <c r="E360" s="120" t="n">
        <v>4</v>
      </c>
      <c r="F360" s="120" t="n">
        <v>5</v>
      </c>
      <c r="G360" s="120" t="n">
        <v>6</v>
      </c>
      <c r="H360" s="120" t="n">
        <v>7</v>
      </c>
      <c r="I360" s="120" t="n">
        <v>8</v>
      </c>
      <c r="J360" s="120" t="n">
        <v>9</v>
      </c>
      <c r="K360" s="120" t="n">
        <v>10</v>
      </c>
      <c r="L360" s="120" t="n">
        <v>11</v>
      </c>
      <c r="M360" s="120" t="n">
        <v>12</v>
      </c>
      <c r="N360" s="120" t="n">
        <v>13</v>
      </c>
      <c r="O360" s="120" t="n">
        <v>14</v>
      </c>
      <c r="P360" s="120" t="n">
        <v>15</v>
      </c>
      <c r="Q360" s="120" t="n">
        <v>16</v>
      </c>
      <c r="R360" s="120" t="n">
        <v>17</v>
      </c>
      <c r="S360" s="120" t="n">
        <v>18</v>
      </c>
      <c r="T360" s="120" t="n">
        <v>19</v>
      </c>
      <c r="U360" s="120" t="n">
        <v>20</v>
      </c>
      <c r="V360" s="120" t="n">
        <v>21</v>
      </c>
      <c r="W360" s="120" t="n">
        <v>22</v>
      </c>
      <c r="X360" s="120" t="n">
        <v>23</v>
      </c>
      <c r="Y360" s="120" t="n">
        <v>24</v>
      </c>
      <c r="Z360" s="120" t="n">
        <v>25</v>
      </c>
      <c r="AA360" s="120" t="n">
        <v>26</v>
      </c>
      <c r="AB360" s="120" t="n">
        <v>27</v>
      </c>
      <c r="AC360" s="120" t="n">
        <v>28</v>
      </c>
      <c r="AD360" s="120" t="n">
        <v>29</v>
      </c>
      <c r="AE360" s="120" t="n">
        <v>30</v>
      </c>
      <c r="AF360" s="120" t="n">
        <v>31</v>
      </c>
      <c r="AG360" s="121"/>
      <c r="AH360" s="121"/>
      <c r="AI360" s="121"/>
    </row>
    <row r="361" customFormat="false" ht="12.8" hidden="false" customHeight="false" outlineLevel="0" collapsed="false">
      <c r="A361" s="120" t="s">
        <v>167</v>
      </c>
      <c r="B361" s="120" t="s">
        <v>167</v>
      </c>
      <c r="C361" s="120" t="s">
        <v>167</v>
      </c>
      <c r="D361" s="120" t="s">
        <v>167</v>
      </c>
      <c r="E361" s="120" t="s">
        <v>167</v>
      </c>
      <c r="F361" s="120" t="s">
        <v>167</v>
      </c>
      <c r="G361" s="120" t="s">
        <v>167</v>
      </c>
      <c r="H361" s="120" t="s">
        <v>167</v>
      </c>
      <c r="I361" s="120" t="s">
        <v>167</v>
      </c>
      <c r="J361" s="120" t="s">
        <v>167</v>
      </c>
      <c r="K361" s="120" t="s">
        <v>167</v>
      </c>
      <c r="L361" s="120" t="s">
        <v>167</v>
      </c>
      <c r="M361" s="120" t="s">
        <v>167</v>
      </c>
      <c r="N361" s="120" t="s">
        <v>167</v>
      </c>
      <c r="O361" s="120" t="s">
        <v>167</v>
      </c>
      <c r="P361" s="120" t="s">
        <v>167</v>
      </c>
      <c r="Q361" s="120" t="s">
        <v>167</v>
      </c>
      <c r="R361" s="120" t="s">
        <v>167</v>
      </c>
      <c r="S361" s="120" t="s">
        <v>167</v>
      </c>
      <c r="T361" s="120" t="s">
        <v>167</v>
      </c>
      <c r="U361" s="120" t="s">
        <v>167</v>
      </c>
      <c r="V361" s="120" t="s">
        <v>167</v>
      </c>
      <c r="W361" s="120" t="s">
        <v>167</v>
      </c>
      <c r="X361" s="120" t="s">
        <v>167</v>
      </c>
      <c r="Y361" s="120" t="s">
        <v>167</v>
      </c>
      <c r="Z361" s="120" t="s">
        <v>167</v>
      </c>
      <c r="AA361" s="120" t="s">
        <v>167</v>
      </c>
      <c r="AB361" s="120" t="s">
        <v>167</v>
      </c>
      <c r="AC361" s="120" t="s">
        <v>167</v>
      </c>
      <c r="AD361" s="120" t="s">
        <v>167</v>
      </c>
      <c r="AE361" s="120" t="s">
        <v>167</v>
      </c>
      <c r="AF361" s="120" t="s">
        <v>167</v>
      </c>
      <c r="AG361" s="120" t="s">
        <v>167</v>
      </c>
      <c r="AH361" s="120" t="s">
        <v>167</v>
      </c>
      <c r="AI361" s="121"/>
    </row>
    <row r="362" customFormat="false" ht="12.8" hidden="false" customHeight="false" outlineLevel="0" collapsed="false">
      <c r="A362" s="122" t="s">
        <v>168</v>
      </c>
      <c r="B362" s="124" t="n">
        <v>0</v>
      </c>
      <c r="C362" s="124" t="n">
        <v>0</v>
      </c>
      <c r="D362" s="124" t="n">
        <v>0</v>
      </c>
      <c r="E362" s="124" t="n">
        <v>0</v>
      </c>
      <c r="F362" s="124" t="n">
        <v>0</v>
      </c>
      <c r="G362" s="124" t="n">
        <v>0</v>
      </c>
      <c r="H362" s="124" t="n">
        <v>0</v>
      </c>
      <c r="I362" s="124" t="n">
        <v>0</v>
      </c>
      <c r="J362" s="124" t="n">
        <v>0</v>
      </c>
      <c r="K362" s="124" t="n">
        <v>0</v>
      </c>
      <c r="L362" s="124" t="n">
        <v>0</v>
      </c>
      <c r="M362" s="124" t="n">
        <v>0</v>
      </c>
      <c r="N362" s="124" t="n">
        <v>0</v>
      </c>
      <c r="O362" s="124" t="n">
        <v>0</v>
      </c>
      <c r="P362" s="124" t="n">
        <v>0</v>
      </c>
      <c r="Q362" s="124" t="n">
        <v>0</v>
      </c>
      <c r="R362" s="124" t="n">
        <v>0</v>
      </c>
      <c r="S362" s="124" t="n">
        <v>0</v>
      </c>
      <c r="T362" s="124" t="n">
        <v>0</v>
      </c>
      <c r="U362" s="124" t="n">
        <v>0</v>
      </c>
      <c r="V362" s="124" t="n">
        <v>0</v>
      </c>
      <c r="W362" s="124" t="n">
        <v>0</v>
      </c>
      <c r="X362" s="124" t="n">
        <v>0</v>
      </c>
      <c r="Y362" s="124" t="n">
        <v>0</v>
      </c>
      <c r="Z362" s="124" t="n">
        <v>0</v>
      </c>
      <c r="AA362" s="124" t="n">
        <v>0</v>
      </c>
      <c r="AB362" s="124" t="n">
        <v>0</v>
      </c>
      <c r="AC362" s="124" t="n">
        <v>0</v>
      </c>
      <c r="AD362" s="124" t="n">
        <v>0</v>
      </c>
      <c r="AE362" s="124" t="n">
        <v>0</v>
      </c>
      <c r="AF362" s="124" t="n">
        <v>0</v>
      </c>
      <c r="AG362" s="122" t="s">
        <v>168</v>
      </c>
      <c r="AH362" s="125" t="n">
        <f aca="false">SUM(B362:AF362)</f>
        <v>0</v>
      </c>
      <c r="AI362" s="121"/>
    </row>
    <row r="363" customFormat="false" ht="12.8" hidden="false" customHeight="false" outlineLevel="0" collapsed="false">
      <c r="A363" s="122" t="s">
        <v>169</v>
      </c>
      <c r="B363" s="124" t="n">
        <v>0</v>
      </c>
      <c r="C363" s="124" t="n">
        <v>0</v>
      </c>
      <c r="D363" s="124" t="n">
        <v>0</v>
      </c>
      <c r="E363" s="124" t="n">
        <v>0</v>
      </c>
      <c r="F363" s="124" t="n">
        <v>0</v>
      </c>
      <c r="G363" s="124" t="n">
        <v>0</v>
      </c>
      <c r="H363" s="124" t="n">
        <v>0</v>
      </c>
      <c r="I363" s="124" t="n">
        <v>0</v>
      </c>
      <c r="J363" s="124" t="n">
        <v>0</v>
      </c>
      <c r="K363" s="124" t="n">
        <v>0</v>
      </c>
      <c r="L363" s="124" t="n">
        <v>0</v>
      </c>
      <c r="M363" s="124" t="n">
        <v>0</v>
      </c>
      <c r="N363" s="124" t="n">
        <v>0</v>
      </c>
      <c r="O363" s="124" t="n">
        <v>0</v>
      </c>
      <c r="P363" s="124" t="n">
        <v>0</v>
      </c>
      <c r="Q363" s="124" t="n">
        <v>0</v>
      </c>
      <c r="R363" s="124" t="n">
        <v>0</v>
      </c>
      <c r="S363" s="124" t="n">
        <v>0</v>
      </c>
      <c r="T363" s="124" t="n">
        <v>0</v>
      </c>
      <c r="U363" s="124" t="n">
        <v>0</v>
      </c>
      <c r="V363" s="124" t="n">
        <v>0</v>
      </c>
      <c r="W363" s="124" t="n">
        <v>0</v>
      </c>
      <c r="X363" s="124" t="n">
        <v>0</v>
      </c>
      <c r="Y363" s="124" t="n">
        <v>0</v>
      </c>
      <c r="Z363" s="124" t="n">
        <v>0</v>
      </c>
      <c r="AA363" s="124" t="n">
        <v>0</v>
      </c>
      <c r="AB363" s="124" t="n">
        <v>0</v>
      </c>
      <c r="AC363" s="124" t="n">
        <v>0</v>
      </c>
      <c r="AD363" s="124" t="n">
        <v>0</v>
      </c>
      <c r="AE363" s="124" t="n">
        <v>0</v>
      </c>
      <c r="AF363" s="124" t="n">
        <v>0</v>
      </c>
      <c r="AG363" s="122" t="s">
        <v>169</v>
      </c>
      <c r="AH363" s="125" t="n">
        <f aca="false">SUM(B363:AF363)</f>
        <v>0</v>
      </c>
      <c r="AI363" s="121"/>
    </row>
    <row r="364" customFormat="false" ht="12.8" hidden="false" customHeight="false" outlineLevel="0" collapsed="false">
      <c r="A364" s="122" t="s">
        <v>20</v>
      </c>
      <c r="B364" s="124" t="n">
        <v>0</v>
      </c>
      <c r="C364" s="124" t="n">
        <v>0</v>
      </c>
      <c r="D364" s="124" t="n">
        <v>0</v>
      </c>
      <c r="E364" s="124" t="n">
        <v>0</v>
      </c>
      <c r="F364" s="124" t="n">
        <v>0</v>
      </c>
      <c r="G364" s="124" t="n">
        <v>0</v>
      </c>
      <c r="H364" s="124" t="n">
        <v>0</v>
      </c>
      <c r="I364" s="124" t="n">
        <v>0</v>
      </c>
      <c r="J364" s="124" t="n">
        <v>0</v>
      </c>
      <c r="K364" s="124" t="n">
        <v>0</v>
      </c>
      <c r="L364" s="124" t="n">
        <v>0</v>
      </c>
      <c r="M364" s="124" t="n">
        <v>0</v>
      </c>
      <c r="N364" s="124" t="n">
        <v>0</v>
      </c>
      <c r="O364" s="124" t="n">
        <v>0</v>
      </c>
      <c r="P364" s="124" t="n">
        <v>0</v>
      </c>
      <c r="Q364" s="124" t="n">
        <v>0</v>
      </c>
      <c r="R364" s="124" t="n">
        <v>0</v>
      </c>
      <c r="S364" s="124" t="n">
        <v>0</v>
      </c>
      <c r="T364" s="124" t="n">
        <v>0</v>
      </c>
      <c r="U364" s="124" t="n">
        <v>0</v>
      </c>
      <c r="V364" s="124" t="n">
        <v>0</v>
      </c>
      <c r="W364" s="124" t="n">
        <v>0</v>
      </c>
      <c r="X364" s="124" t="n">
        <v>0</v>
      </c>
      <c r="Y364" s="124" t="n">
        <v>0</v>
      </c>
      <c r="Z364" s="124" t="n">
        <v>0</v>
      </c>
      <c r="AA364" s="124" t="n">
        <v>0</v>
      </c>
      <c r="AB364" s="124" t="n">
        <v>0</v>
      </c>
      <c r="AC364" s="124" t="n">
        <v>0</v>
      </c>
      <c r="AD364" s="124" t="n">
        <v>0</v>
      </c>
      <c r="AE364" s="124" t="n">
        <v>0</v>
      </c>
      <c r="AF364" s="124" t="n">
        <v>0</v>
      </c>
      <c r="AG364" s="122" t="s">
        <v>170</v>
      </c>
      <c r="AH364" s="125" t="n">
        <f aca="false">SUM(B364:AF364)</f>
        <v>0</v>
      </c>
      <c r="AI364" s="121"/>
    </row>
    <row r="365" customFormat="false" ht="12.8" hidden="false" customHeight="false" outlineLevel="0" collapsed="false">
      <c r="A365" s="122" t="s">
        <v>171</v>
      </c>
      <c r="B365" s="124" t="n">
        <v>0</v>
      </c>
      <c r="C365" s="124" t="n">
        <v>0</v>
      </c>
      <c r="D365" s="124" t="n">
        <v>0</v>
      </c>
      <c r="E365" s="124" t="n">
        <v>0</v>
      </c>
      <c r="F365" s="124" t="n">
        <v>0</v>
      </c>
      <c r="G365" s="124" t="n">
        <v>0</v>
      </c>
      <c r="H365" s="124" t="n">
        <v>0</v>
      </c>
      <c r="I365" s="124" t="n">
        <v>0</v>
      </c>
      <c r="J365" s="124" t="n">
        <v>0</v>
      </c>
      <c r="K365" s="124" t="n">
        <v>0</v>
      </c>
      <c r="L365" s="124" t="n">
        <v>0</v>
      </c>
      <c r="M365" s="124" t="n">
        <v>0</v>
      </c>
      <c r="N365" s="124" t="n">
        <v>0</v>
      </c>
      <c r="O365" s="124" t="n">
        <v>0</v>
      </c>
      <c r="P365" s="124" t="n">
        <v>0</v>
      </c>
      <c r="Q365" s="124" t="n">
        <v>0</v>
      </c>
      <c r="R365" s="124" t="n">
        <v>0</v>
      </c>
      <c r="S365" s="124" t="n">
        <v>0</v>
      </c>
      <c r="T365" s="124" t="n">
        <v>0</v>
      </c>
      <c r="U365" s="124" t="n">
        <v>0</v>
      </c>
      <c r="V365" s="124" t="n">
        <v>0</v>
      </c>
      <c r="W365" s="124" t="n">
        <v>0</v>
      </c>
      <c r="X365" s="124" t="n">
        <v>0</v>
      </c>
      <c r="Y365" s="124" t="n">
        <v>0</v>
      </c>
      <c r="Z365" s="124" t="n">
        <v>0</v>
      </c>
      <c r="AA365" s="124" t="n">
        <v>0</v>
      </c>
      <c r="AB365" s="124" t="n">
        <v>0</v>
      </c>
      <c r="AC365" s="124" t="n">
        <v>0</v>
      </c>
      <c r="AD365" s="124" t="n">
        <v>0</v>
      </c>
      <c r="AE365" s="124" t="n">
        <v>0</v>
      </c>
      <c r="AF365" s="124" t="n">
        <v>0</v>
      </c>
      <c r="AG365" s="122" t="s">
        <v>172</v>
      </c>
      <c r="AH365" s="125" t="n">
        <f aca="false">SUM(B365:AF365)</f>
        <v>0</v>
      </c>
      <c r="AI365" s="121"/>
    </row>
    <row r="366" customFormat="false" ht="12.8" hidden="false" customHeight="false" outlineLevel="0" collapsed="false">
      <c r="A366" s="122" t="s">
        <v>19</v>
      </c>
      <c r="B366" s="124" t="n">
        <v>0</v>
      </c>
      <c r="C366" s="124" t="n">
        <v>0</v>
      </c>
      <c r="D366" s="124" t="n">
        <v>0</v>
      </c>
      <c r="E366" s="124" t="n">
        <v>0</v>
      </c>
      <c r="F366" s="124" t="n">
        <v>0</v>
      </c>
      <c r="G366" s="124" t="n">
        <v>0</v>
      </c>
      <c r="H366" s="124" t="n">
        <v>0</v>
      </c>
      <c r="I366" s="124" t="n">
        <v>0</v>
      </c>
      <c r="J366" s="124" t="n">
        <v>0</v>
      </c>
      <c r="K366" s="124" t="n">
        <v>0</v>
      </c>
      <c r="L366" s="124" t="n">
        <v>0</v>
      </c>
      <c r="M366" s="124" t="n">
        <v>0</v>
      </c>
      <c r="N366" s="124" t="n">
        <v>0</v>
      </c>
      <c r="O366" s="124" t="n">
        <v>0</v>
      </c>
      <c r="P366" s="124" t="n">
        <v>0</v>
      </c>
      <c r="Q366" s="124" t="n">
        <v>0</v>
      </c>
      <c r="R366" s="124" t="n">
        <v>0</v>
      </c>
      <c r="S366" s="124" t="n">
        <v>0</v>
      </c>
      <c r="T366" s="124" t="n">
        <v>0</v>
      </c>
      <c r="U366" s="124" t="n">
        <v>0</v>
      </c>
      <c r="V366" s="124" t="n">
        <v>0</v>
      </c>
      <c r="W366" s="124" t="n">
        <v>0</v>
      </c>
      <c r="X366" s="124" t="n">
        <v>0</v>
      </c>
      <c r="Y366" s="124" t="n">
        <v>0</v>
      </c>
      <c r="Z366" s="124" t="n">
        <v>0</v>
      </c>
      <c r="AA366" s="124" t="n">
        <v>0</v>
      </c>
      <c r="AB366" s="124" t="n">
        <v>0</v>
      </c>
      <c r="AC366" s="124" t="n">
        <v>0</v>
      </c>
      <c r="AD366" s="124" t="n">
        <v>0</v>
      </c>
      <c r="AE366" s="124" t="n">
        <v>0</v>
      </c>
      <c r="AF366" s="124" t="n">
        <v>0</v>
      </c>
      <c r="AG366" s="122" t="s">
        <v>173</v>
      </c>
      <c r="AH366" s="125" t="n">
        <f aca="false">SUM(B366:AF366)</f>
        <v>0</v>
      </c>
      <c r="AI366" s="121"/>
    </row>
    <row r="367" customFormat="false" ht="12.8" hidden="false" customHeight="false" outlineLevel="0" collapsed="false">
      <c r="A367" s="122" t="s">
        <v>174</v>
      </c>
      <c r="B367" s="124" t="n">
        <v>0</v>
      </c>
      <c r="C367" s="124" t="n">
        <v>0</v>
      </c>
      <c r="D367" s="124" t="n">
        <v>0</v>
      </c>
      <c r="E367" s="124" t="n">
        <v>0</v>
      </c>
      <c r="F367" s="124" t="n">
        <v>0</v>
      </c>
      <c r="G367" s="124" t="n">
        <v>0</v>
      </c>
      <c r="H367" s="124" t="n">
        <v>0</v>
      </c>
      <c r="I367" s="124" t="n">
        <v>0</v>
      </c>
      <c r="J367" s="124" t="n">
        <v>0</v>
      </c>
      <c r="K367" s="124" t="n">
        <v>0</v>
      </c>
      <c r="L367" s="124" t="n">
        <v>0</v>
      </c>
      <c r="M367" s="124" t="n">
        <v>0</v>
      </c>
      <c r="N367" s="124" t="n">
        <v>0</v>
      </c>
      <c r="O367" s="124" t="n">
        <v>0</v>
      </c>
      <c r="P367" s="124" t="n">
        <v>0</v>
      </c>
      <c r="Q367" s="124" t="n">
        <v>0</v>
      </c>
      <c r="R367" s="124" t="n">
        <v>0</v>
      </c>
      <c r="S367" s="124" t="n">
        <v>0</v>
      </c>
      <c r="T367" s="124" t="n">
        <v>0</v>
      </c>
      <c r="U367" s="124" t="n">
        <v>0</v>
      </c>
      <c r="V367" s="124" t="n">
        <v>0</v>
      </c>
      <c r="W367" s="124" t="n">
        <v>0</v>
      </c>
      <c r="X367" s="124" t="n">
        <v>0</v>
      </c>
      <c r="Y367" s="124" t="n">
        <v>0</v>
      </c>
      <c r="Z367" s="124" t="n">
        <v>0</v>
      </c>
      <c r="AA367" s="124" t="n">
        <v>0</v>
      </c>
      <c r="AB367" s="124" t="n">
        <v>0</v>
      </c>
      <c r="AC367" s="124" t="n">
        <v>0</v>
      </c>
      <c r="AD367" s="124" t="n">
        <v>0</v>
      </c>
      <c r="AE367" s="124" t="n">
        <v>0</v>
      </c>
      <c r="AF367" s="124" t="n">
        <v>0</v>
      </c>
      <c r="AG367" s="122" t="s">
        <v>174</v>
      </c>
      <c r="AH367" s="125" t="n">
        <f aca="false">SUM(B367:AF367)</f>
        <v>0</v>
      </c>
      <c r="AI367" s="121"/>
    </row>
    <row r="368" customFormat="false" ht="12.8" hidden="false" customHeight="false" outlineLevel="0" collapsed="false">
      <c r="A368" s="122" t="s">
        <v>175</v>
      </c>
      <c r="B368" s="124" t="n">
        <v>0</v>
      </c>
      <c r="C368" s="124" t="n">
        <v>0</v>
      </c>
      <c r="D368" s="124" t="n">
        <v>0</v>
      </c>
      <c r="E368" s="124" t="n">
        <v>0</v>
      </c>
      <c r="F368" s="124" t="n">
        <v>0</v>
      </c>
      <c r="G368" s="124" t="n">
        <v>0</v>
      </c>
      <c r="H368" s="124" t="n">
        <v>0</v>
      </c>
      <c r="I368" s="124" t="n">
        <v>0</v>
      </c>
      <c r="J368" s="124" t="n">
        <v>0</v>
      </c>
      <c r="K368" s="124" t="n">
        <v>0</v>
      </c>
      <c r="L368" s="124" t="n">
        <v>0</v>
      </c>
      <c r="M368" s="124" t="n">
        <v>0</v>
      </c>
      <c r="N368" s="124" t="n">
        <v>0</v>
      </c>
      <c r="O368" s="124" t="n">
        <v>0</v>
      </c>
      <c r="P368" s="124" t="n">
        <v>0</v>
      </c>
      <c r="Q368" s="124" t="n">
        <v>0</v>
      </c>
      <c r="R368" s="124" t="n">
        <v>0</v>
      </c>
      <c r="S368" s="124" t="n">
        <v>0</v>
      </c>
      <c r="T368" s="124" t="n">
        <v>0</v>
      </c>
      <c r="U368" s="124" t="n">
        <v>0</v>
      </c>
      <c r="V368" s="124" t="n">
        <v>0</v>
      </c>
      <c r="W368" s="124" t="n">
        <v>0</v>
      </c>
      <c r="X368" s="124" t="n">
        <v>0</v>
      </c>
      <c r="Y368" s="124" t="n">
        <v>0</v>
      </c>
      <c r="Z368" s="124" t="n">
        <v>0</v>
      </c>
      <c r="AA368" s="124" t="n">
        <v>0</v>
      </c>
      <c r="AB368" s="124" t="n">
        <v>0</v>
      </c>
      <c r="AC368" s="124" t="n">
        <v>0</v>
      </c>
      <c r="AD368" s="124" t="n">
        <v>0</v>
      </c>
      <c r="AE368" s="124" t="n">
        <v>0</v>
      </c>
      <c r="AF368" s="124" t="n">
        <v>0</v>
      </c>
      <c r="AG368" s="122" t="s">
        <v>175</v>
      </c>
      <c r="AH368" s="125" t="n">
        <f aca="false">SUM(B368:AF368)</f>
        <v>0</v>
      </c>
      <c r="AI368" s="121"/>
    </row>
    <row r="369" customFormat="false" ht="12.8" hidden="false" customHeight="false" outlineLevel="0" collapsed="false">
      <c r="A369" s="122" t="s">
        <v>28</v>
      </c>
      <c r="B369" s="124" t="n">
        <v>0</v>
      </c>
      <c r="C369" s="124" t="n">
        <v>0</v>
      </c>
      <c r="D369" s="124" t="n">
        <v>0</v>
      </c>
      <c r="E369" s="124" t="n">
        <v>0</v>
      </c>
      <c r="F369" s="124" t="n">
        <v>0</v>
      </c>
      <c r="G369" s="124" t="n">
        <v>0</v>
      </c>
      <c r="H369" s="124" t="n">
        <v>0</v>
      </c>
      <c r="I369" s="124" t="n">
        <v>0</v>
      </c>
      <c r="J369" s="124" t="n">
        <v>0</v>
      </c>
      <c r="K369" s="124" t="n">
        <v>0</v>
      </c>
      <c r="L369" s="124" t="n">
        <v>0</v>
      </c>
      <c r="M369" s="124" t="n">
        <v>0</v>
      </c>
      <c r="N369" s="124" t="n">
        <v>0</v>
      </c>
      <c r="O369" s="124" t="n">
        <v>0</v>
      </c>
      <c r="P369" s="124" t="n">
        <v>0</v>
      </c>
      <c r="Q369" s="124" t="n">
        <v>0</v>
      </c>
      <c r="R369" s="124" t="n">
        <v>0</v>
      </c>
      <c r="S369" s="124" t="n">
        <v>0</v>
      </c>
      <c r="T369" s="124" t="n">
        <v>0</v>
      </c>
      <c r="U369" s="124" t="n">
        <v>0</v>
      </c>
      <c r="V369" s="124" t="n">
        <v>0</v>
      </c>
      <c r="W369" s="124" t="n">
        <v>0</v>
      </c>
      <c r="X369" s="124" t="n">
        <v>0</v>
      </c>
      <c r="Y369" s="124" t="n">
        <v>0</v>
      </c>
      <c r="Z369" s="124" t="n">
        <v>0</v>
      </c>
      <c r="AA369" s="124" t="n">
        <v>0</v>
      </c>
      <c r="AB369" s="124" t="n">
        <v>0</v>
      </c>
      <c r="AC369" s="124" t="n">
        <v>0</v>
      </c>
      <c r="AD369" s="124" t="n">
        <v>0</v>
      </c>
      <c r="AE369" s="124" t="n">
        <v>0</v>
      </c>
      <c r="AF369" s="124" t="n">
        <v>0</v>
      </c>
      <c r="AG369" s="122" t="s">
        <v>28</v>
      </c>
      <c r="AH369" s="125" t="n">
        <f aca="false">SUM(B369:AF369)</f>
        <v>0</v>
      </c>
      <c r="AI369" s="121"/>
    </row>
    <row r="370" customFormat="false" ht="12.8" hidden="false" customHeight="false" outlineLevel="0" collapsed="false">
      <c r="A370" s="122" t="s">
        <v>25</v>
      </c>
      <c r="B370" s="124" t="n">
        <v>0</v>
      </c>
      <c r="C370" s="124" t="n">
        <v>0</v>
      </c>
      <c r="D370" s="124" t="n">
        <v>0</v>
      </c>
      <c r="E370" s="124" t="n">
        <v>0</v>
      </c>
      <c r="F370" s="124" t="n">
        <v>0</v>
      </c>
      <c r="G370" s="124" t="n">
        <v>0</v>
      </c>
      <c r="H370" s="124" t="n">
        <v>0</v>
      </c>
      <c r="I370" s="124" t="n">
        <v>0</v>
      </c>
      <c r="J370" s="124" t="n">
        <v>0</v>
      </c>
      <c r="K370" s="124" t="n">
        <v>0</v>
      </c>
      <c r="L370" s="124" t="n">
        <v>0</v>
      </c>
      <c r="M370" s="124" t="n">
        <v>0</v>
      </c>
      <c r="N370" s="124" t="n">
        <v>0</v>
      </c>
      <c r="O370" s="124" t="n">
        <v>0</v>
      </c>
      <c r="P370" s="124" t="n">
        <v>0</v>
      </c>
      <c r="Q370" s="124" t="n">
        <v>0</v>
      </c>
      <c r="R370" s="124" t="n">
        <v>0</v>
      </c>
      <c r="S370" s="124" t="n">
        <v>0</v>
      </c>
      <c r="T370" s="124" t="n">
        <v>0</v>
      </c>
      <c r="U370" s="124" t="n">
        <v>0</v>
      </c>
      <c r="V370" s="124" t="n">
        <v>0</v>
      </c>
      <c r="W370" s="124" t="n">
        <v>0</v>
      </c>
      <c r="X370" s="124" t="n">
        <v>0</v>
      </c>
      <c r="Y370" s="124" t="n">
        <v>0</v>
      </c>
      <c r="Z370" s="124" t="n">
        <v>0</v>
      </c>
      <c r="AA370" s="124" t="n">
        <v>-77.19</v>
      </c>
      <c r="AB370" s="124" t="n">
        <v>0</v>
      </c>
      <c r="AC370" s="124" t="n">
        <v>0</v>
      </c>
      <c r="AD370" s="124" t="n">
        <v>0</v>
      </c>
      <c r="AE370" s="124" t="n">
        <v>0</v>
      </c>
      <c r="AF370" s="124" t="n">
        <v>0</v>
      </c>
      <c r="AG370" s="122" t="s">
        <v>25</v>
      </c>
      <c r="AH370" s="125" t="n">
        <f aca="false">SUM(B370:AF370)</f>
        <v>-77.19</v>
      </c>
      <c r="AI370" s="121"/>
    </row>
    <row r="371" customFormat="false" ht="12.8" hidden="false" customHeight="false" outlineLevel="0" collapsed="false">
      <c r="A371" s="122" t="s">
        <v>142</v>
      </c>
      <c r="B371" s="124" t="n">
        <v>0</v>
      </c>
      <c r="C371" s="124" t="n">
        <v>0</v>
      </c>
      <c r="D371" s="124" t="n">
        <v>0</v>
      </c>
      <c r="E371" s="124" t="n">
        <v>0</v>
      </c>
      <c r="F371" s="124" t="n">
        <v>0</v>
      </c>
      <c r="G371" s="124" t="n">
        <v>0</v>
      </c>
      <c r="H371" s="124" t="n">
        <v>0</v>
      </c>
      <c r="I371" s="124" t="n">
        <v>0</v>
      </c>
      <c r="J371" s="124" t="n">
        <v>0</v>
      </c>
      <c r="K371" s="124" t="n">
        <v>0</v>
      </c>
      <c r="L371" s="124" t="n">
        <v>0</v>
      </c>
      <c r="M371" s="124" t="n">
        <v>0</v>
      </c>
      <c r="N371" s="124" t="n">
        <v>0</v>
      </c>
      <c r="O371" s="124" t="n">
        <v>0</v>
      </c>
      <c r="P371" s="124" t="n">
        <v>0</v>
      </c>
      <c r="Q371" s="124" t="n">
        <v>0</v>
      </c>
      <c r="R371" s="124" t="n">
        <v>0</v>
      </c>
      <c r="S371" s="124" t="n">
        <v>0</v>
      </c>
      <c r="T371" s="124" t="n">
        <v>0</v>
      </c>
      <c r="U371" s="124" t="n">
        <v>0</v>
      </c>
      <c r="V371" s="124" t="n">
        <v>0</v>
      </c>
      <c r="W371" s="124" t="n">
        <v>0</v>
      </c>
      <c r="X371" s="124" t="n">
        <v>0</v>
      </c>
      <c r="Y371" s="124" t="n">
        <v>0</v>
      </c>
      <c r="Z371" s="124" t="n">
        <v>0</v>
      </c>
      <c r="AA371" s="124" t="n">
        <v>0</v>
      </c>
      <c r="AB371" s="124" t="n">
        <v>0</v>
      </c>
      <c r="AC371" s="124" t="n">
        <v>0</v>
      </c>
      <c r="AD371" s="124" t="n">
        <v>0</v>
      </c>
      <c r="AE371" s="124" t="n">
        <v>0</v>
      </c>
      <c r="AF371" s="124" t="n">
        <v>0</v>
      </c>
      <c r="AG371" s="122" t="s">
        <v>142</v>
      </c>
      <c r="AH371" s="125" t="n">
        <f aca="false">SUM(B371:AF371)</f>
        <v>0</v>
      </c>
      <c r="AI371" s="121"/>
    </row>
    <row r="372" customFormat="false" ht="12.8" hidden="false" customHeight="false" outlineLevel="0" collapsed="false">
      <c r="A372" s="122" t="s">
        <v>50</v>
      </c>
      <c r="B372" s="124" t="n">
        <v>0</v>
      </c>
      <c r="C372" s="124" t="n">
        <v>0</v>
      </c>
      <c r="D372" s="124" t="n">
        <v>0</v>
      </c>
      <c r="E372" s="124" t="n">
        <v>0</v>
      </c>
      <c r="F372" s="124" t="n">
        <v>0</v>
      </c>
      <c r="G372" s="124" t="n">
        <v>0</v>
      </c>
      <c r="H372" s="124" t="n">
        <v>0</v>
      </c>
      <c r="I372" s="124" t="n">
        <v>0</v>
      </c>
      <c r="J372" s="124" t="n">
        <v>0</v>
      </c>
      <c r="K372" s="124" t="n">
        <v>0</v>
      </c>
      <c r="L372" s="124" t="n">
        <v>0</v>
      </c>
      <c r="M372" s="124" t="n">
        <v>0</v>
      </c>
      <c r="N372" s="124" t="n">
        <v>0</v>
      </c>
      <c r="O372" s="124" t="n">
        <v>0</v>
      </c>
      <c r="P372" s="124" t="n">
        <v>0</v>
      </c>
      <c r="Q372" s="124" t="n">
        <v>0</v>
      </c>
      <c r="R372" s="124" t="n">
        <v>0</v>
      </c>
      <c r="S372" s="124" t="n">
        <v>0</v>
      </c>
      <c r="T372" s="124" t="n">
        <v>0</v>
      </c>
      <c r="U372" s="124" t="n">
        <v>0</v>
      </c>
      <c r="V372" s="124" t="n">
        <v>0</v>
      </c>
      <c r="W372" s="124" t="n">
        <v>0</v>
      </c>
      <c r="X372" s="124" t="n">
        <v>0</v>
      </c>
      <c r="Y372" s="124" t="n">
        <v>0</v>
      </c>
      <c r="Z372" s="124" t="n">
        <v>0</v>
      </c>
      <c r="AA372" s="124" t="n">
        <v>0</v>
      </c>
      <c r="AB372" s="124" t="n">
        <v>0</v>
      </c>
      <c r="AC372" s="124" t="n">
        <v>0</v>
      </c>
      <c r="AD372" s="124" t="n">
        <v>0</v>
      </c>
      <c r="AE372" s="124" t="n">
        <v>0</v>
      </c>
      <c r="AF372" s="124" t="n">
        <v>0</v>
      </c>
      <c r="AG372" s="122" t="s">
        <v>50</v>
      </c>
      <c r="AH372" s="125" t="n">
        <f aca="false">SUM(B372:AF372)</f>
        <v>0</v>
      </c>
      <c r="AI372" s="121"/>
    </row>
    <row r="373" customFormat="false" ht="12.8" hidden="false" customHeight="false" outlineLevel="0" collapsed="false">
      <c r="A373" s="122" t="s">
        <v>176</v>
      </c>
      <c r="B373" s="124" t="n">
        <v>0</v>
      </c>
      <c r="C373" s="124" t="n">
        <v>0</v>
      </c>
      <c r="D373" s="124" t="n">
        <v>0</v>
      </c>
      <c r="E373" s="124" t="n">
        <v>0</v>
      </c>
      <c r="F373" s="124" t="n">
        <v>0</v>
      </c>
      <c r="G373" s="124" t="n">
        <v>0</v>
      </c>
      <c r="H373" s="124" t="n">
        <v>0</v>
      </c>
      <c r="I373" s="124" t="n">
        <v>0</v>
      </c>
      <c r="J373" s="124" t="n">
        <v>0</v>
      </c>
      <c r="K373" s="124" t="n">
        <v>0</v>
      </c>
      <c r="L373" s="124" t="n">
        <v>0</v>
      </c>
      <c r="M373" s="124" t="n">
        <v>0</v>
      </c>
      <c r="N373" s="124" t="n">
        <v>0</v>
      </c>
      <c r="O373" s="124" t="n">
        <v>0</v>
      </c>
      <c r="P373" s="124" t="n">
        <v>0</v>
      </c>
      <c r="Q373" s="124" t="n">
        <v>0</v>
      </c>
      <c r="R373" s="124" t="n">
        <v>0</v>
      </c>
      <c r="S373" s="124" t="n">
        <v>0</v>
      </c>
      <c r="T373" s="124" t="n">
        <v>0</v>
      </c>
      <c r="U373" s="124" t="n">
        <v>0</v>
      </c>
      <c r="V373" s="124" t="n">
        <v>0</v>
      </c>
      <c r="W373" s="124" t="n">
        <v>0</v>
      </c>
      <c r="X373" s="124" t="n">
        <v>0</v>
      </c>
      <c r="Y373" s="124" t="n">
        <v>0</v>
      </c>
      <c r="Z373" s="124" t="n">
        <v>0</v>
      </c>
      <c r="AA373" s="124" t="n">
        <v>0</v>
      </c>
      <c r="AB373" s="124" t="n">
        <v>0</v>
      </c>
      <c r="AC373" s="124" t="n">
        <v>0</v>
      </c>
      <c r="AD373" s="124" t="n">
        <v>0</v>
      </c>
      <c r="AE373" s="124" t="n">
        <v>0</v>
      </c>
      <c r="AF373" s="124" t="n">
        <v>0</v>
      </c>
      <c r="AG373" s="122" t="s">
        <v>176</v>
      </c>
      <c r="AH373" s="125" t="n">
        <f aca="false">SUM(B373:AF373)</f>
        <v>0</v>
      </c>
      <c r="AI373" s="121"/>
    </row>
    <row r="374" customFormat="false" ht="12.8" hidden="false" customHeight="false" outlineLevel="0" collapsed="false">
      <c r="A374" s="122" t="s">
        <v>177</v>
      </c>
      <c r="B374" s="124" t="n">
        <v>0</v>
      </c>
      <c r="C374" s="124" t="n">
        <v>0</v>
      </c>
      <c r="D374" s="124" t="n">
        <v>0</v>
      </c>
      <c r="E374" s="124" t="n">
        <v>0</v>
      </c>
      <c r="F374" s="124" t="n">
        <v>0</v>
      </c>
      <c r="G374" s="124" t="n">
        <v>0</v>
      </c>
      <c r="H374" s="124" t="n">
        <v>0</v>
      </c>
      <c r="I374" s="124" t="n">
        <v>0</v>
      </c>
      <c r="J374" s="124" t="n">
        <v>0</v>
      </c>
      <c r="K374" s="124" t="n">
        <v>0</v>
      </c>
      <c r="L374" s="124" t="n">
        <v>0</v>
      </c>
      <c r="M374" s="124" t="n">
        <v>0</v>
      </c>
      <c r="N374" s="124" t="n">
        <v>0</v>
      </c>
      <c r="O374" s="124" t="n">
        <v>0</v>
      </c>
      <c r="P374" s="124" t="n">
        <v>0</v>
      </c>
      <c r="Q374" s="124" t="n">
        <v>0</v>
      </c>
      <c r="R374" s="124" t="n">
        <v>0</v>
      </c>
      <c r="S374" s="124" t="n">
        <v>0</v>
      </c>
      <c r="T374" s="124" t="n">
        <v>0</v>
      </c>
      <c r="U374" s="124" t="n">
        <v>0</v>
      </c>
      <c r="V374" s="124" t="n">
        <v>0</v>
      </c>
      <c r="W374" s="124" t="n">
        <v>0</v>
      </c>
      <c r="X374" s="124" t="n">
        <v>0</v>
      </c>
      <c r="Y374" s="124" t="n">
        <v>0</v>
      </c>
      <c r="Z374" s="124" t="n">
        <v>0</v>
      </c>
      <c r="AA374" s="124" t="n">
        <v>0</v>
      </c>
      <c r="AB374" s="124" t="n">
        <v>0</v>
      </c>
      <c r="AC374" s="124" t="n">
        <v>0</v>
      </c>
      <c r="AD374" s="124" t="n">
        <v>0</v>
      </c>
      <c r="AE374" s="124" t="n">
        <v>0</v>
      </c>
      <c r="AF374" s="124" t="n">
        <v>0</v>
      </c>
      <c r="AG374" s="122" t="s">
        <v>177</v>
      </c>
      <c r="AH374" s="125" t="n">
        <f aca="false">SUM(B374:AF374)</f>
        <v>0</v>
      </c>
      <c r="AI374" s="121"/>
    </row>
    <row r="375" customFormat="false" ht="12.8" hidden="false" customHeight="false" outlineLevel="0" collapsed="false">
      <c r="A375" s="122" t="s">
        <v>178</v>
      </c>
      <c r="B375" s="124" t="n">
        <v>0</v>
      </c>
      <c r="C375" s="124" t="n">
        <v>0</v>
      </c>
      <c r="D375" s="124" t="n">
        <v>0</v>
      </c>
      <c r="E375" s="124" t="n">
        <v>0</v>
      </c>
      <c r="F375" s="124" t="n">
        <v>0</v>
      </c>
      <c r="G375" s="124" t="n">
        <v>0</v>
      </c>
      <c r="H375" s="124" t="n">
        <v>0</v>
      </c>
      <c r="I375" s="124" t="n">
        <v>0</v>
      </c>
      <c r="J375" s="124" t="n">
        <v>0</v>
      </c>
      <c r="K375" s="124" t="n">
        <v>0</v>
      </c>
      <c r="L375" s="124" t="n">
        <v>0</v>
      </c>
      <c r="M375" s="124" t="n">
        <v>0</v>
      </c>
      <c r="N375" s="124" t="n">
        <v>0</v>
      </c>
      <c r="O375" s="124" t="n">
        <v>0</v>
      </c>
      <c r="P375" s="124" t="n">
        <v>0</v>
      </c>
      <c r="Q375" s="124" t="n">
        <v>0</v>
      </c>
      <c r="R375" s="124" t="n">
        <v>0</v>
      </c>
      <c r="S375" s="124" t="n">
        <v>0</v>
      </c>
      <c r="T375" s="124" t="n">
        <v>0</v>
      </c>
      <c r="U375" s="124" t="n">
        <v>0</v>
      </c>
      <c r="V375" s="124" t="n">
        <v>0</v>
      </c>
      <c r="W375" s="124" t="n">
        <v>0</v>
      </c>
      <c r="X375" s="124" t="n">
        <v>0</v>
      </c>
      <c r="Y375" s="124" t="n">
        <v>0</v>
      </c>
      <c r="Z375" s="124" t="n">
        <v>0</v>
      </c>
      <c r="AA375" s="124" t="n">
        <v>0</v>
      </c>
      <c r="AB375" s="124" t="n">
        <v>0</v>
      </c>
      <c r="AC375" s="124" t="n">
        <v>0</v>
      </c>
      <c r="AD375" s="124" t="n">
        <v>0</v>
      </c>
      <c r="AE375" s="124" t="n">
        <v>0</v>
      </c>
      <c r="AF375" s="124" t="n">
        <v>0</v>
      </c>
      <c r="AG375" s="122" t="s">
        <v>178</v>
      </c>
      <c r="AH375" s="125" t="n">
        <f aca="false">SUM(B375:AF375)</f>
        <v>0</v>
      </c>
      <c r="AI375" s="121"/>
    </row>
    <row r="376" customFormat="false" ht="12.8" hidden="false" customHeight="false" outlineLevel="0" collapsed="false">
      <c r="A376" s="122" t="s">
        <v>159</v>
      </c>
      <c r="B376" s="124" t="n">
        <v>0</v>
      </c>
      <c r="C376" s="124" t="n">
        <v>0</v>
      </c>
      <c r="D376" s="124" t="n">
        <v>0</v>
      </c>
      <c r="E376" s="124" t="n">
        <v>0</v>
      </c>
      <c r="F376" s="124" t="n">
        <v>0</v>
      </c>
      <c r="G376" s="124" t="n">
        <v>0</v>
      </c>
      <c r="H376" s="124" t="n">
        <v>0</v>
      </c>
      <c r="I376" s="124" t="n">
        <v>0</v>
      </c>
      <c r="J376" s="124" t="n">
        <v>0</v>
      </c>
      <c r="K376" s="124" t="n">
        <v>0</v>
      </c>
      <c r="L376" s="124" t="n">
        <v>0</v>
      </c>
      <c r="M376" s="124" t="n">
        <v>0</v>
      </c>
      <c r="N376" s="124" t="n">
        <v>0</v>
      </c>
      <c r="O376" s="124" t="n">
        <v>0</v>
      </c>
      <c r="P376" s="124" t="n">
        <v>0</v>
      </c>
      <c r="Q376" s="124" t="n">
        <v>0</v>
      </c>
      <c r="R376" s="124" t="n">
        <v>0</v>
      </c>
      <c r="S376" s="124" t="n">
        <v>0</v>
      </c>
      <c r="T376" s="124" t="n">
        <v>0</v>
      </c>
      <c r="U376" s="124" t="n">
        <v>0</v>
      </c>
      <c r="V376" s="124" t="n">
        <v>0</v>
      </c>
      <c r="W376" s="124" t="n">
        <v>0</v>
      </c>
      <c r="X376" s="124" t="n">
        <v>0</v>
      </c>
      <c r="Y376" s="124" t="n">
        <v>0</v>
      </c>
      <c r="Z376" s="124" t="n">
        <v>0</v>
      </c>
      <c r="AA376" s="124" t="n">
        <v>-29.9</v>
      </c>
      <c r="AB376" s="124" t="n">
        <v>0</v>
      </c>
      <c r="AC376" s="124" t="n">
        <v>0</v>
      </c>
      <c r="AD376" s="124" t="n">
        <v>0</v>
      </c>
      <c r="AE376" s="124" t="n">
        <v>0</v>
      </c>
      <c r="AF376" s="124" t="n">
        <v>0</v>
      </c>
      <c r="AG376" s="122" t="s">
        <v>159</v>
      </c>
      <c r="AH376" s="125" t="n">
        <f aca="false">SUM(B376:AF376)</f>
        <v>-29.9</v>
      </c>
      <c r="AI376" s="121"/>
    </row>
    <row r="377" customFormat="false" ht="12.8" hidden="false" customHeight="false" outlineLevel="0" collapsed="false">
      <c r="A377" s="122" t="s">
        <v>179</v>
      </c>
      <c r="B377" s="124" t="n">
        <v>0</v>
      </c>
      <c r="C377" s="124" t="n">
        <v>0</v>
      </c>
      <c r="D377" s="124" t="n">
        <v>0</v>
      </c>
      <c r="E377" s="124" t="n">
        <v>0</v>
      </c>
      <c r="F377" s="124" t="n">
        <v>0</v>
      </c>
      <c r="G377" s="124" t="n">
        <v>0</v>
      </c>
      <c r="H377" s="124" t="n">
        <v>0</v>
      </c>
      <c r="I377" s="124" t="n">
        <v>0</v>
      </c>
      <c r="J377" s="124" t="n">
        <v>0</v>
      </c>
      <c r="K377" s="124" t="n">
        <v>0</v>
      </c>
      <c r="L377" s="124" t="n">
        <v>0</v>
      </c>
      <c r="M377" s="124" t="n">
        <v>0</v>
      </c>
      <c r="N377" s="124" t="n">
        <v>0</v>
      </c>
      <c r="O377" s="124" t="n">
        <v>0</v>
      </c>
      <c r="P377" s="124" t="n">
        <v>0</v>
      </c>
      <c r="Q377" s="124" t="n">
        <v>0</v>
      </c>
      <c r="R377" s="124" t="n">
        <v>0</v>
      </c>
      <c r="S377" s="124" t="n">
        <v>0</v>
      </c>
      <c r="T377" s="124" t="n">
        <v>0</v>
      </c>
      <c r="U377" s="124" t="n">
        <v>0</v>
      </c>
      <c r="V377" s="124" t="n">
        <v>0</v>
      </c>
      <c r="W377" s="124" t="n">
        <v>0</v>
      </c>
      <c r="X377" s="124" t="n">
        <v>0</v>
      </c>
      <c r="Y377" s="124" t="n">
        <v>0</v>
      </c>
      <c r="Z377" s="124" t="n">
        <v>0</v>
      </c>
      <c r="AA377" s="124" t="n">
        <v>0</v>
      </c>
      <c r="AB377" s="124" t="n">
        <v>0</v>
      </c>
      <c r="AC377" s="124" t="n">
        <v>0</v>
      </c>
      <c r="AD377" s="124" t="n">
        <v>0</v>
      </c>
      <c r="AE377" s="124" t="n">
        <v>0</v>
      </c>
      <c r="AF377" s="124" t="n">
        <v>0</v>
      </c>
      <c r="AG377" s="122" t="s">
        <v>179</v>
      </c>
      <c r="AH377" s="125" t="n">
        <f aca="false">SUM(B377:AF377)</f>
        <v>0</v>
      </c>
      <c r="AI377" s="121"/>
    </row>
    <row r="378" customFormat="false" ht="12.8" hidden="false" customHeight="false" outlineLevel="0" collapsed="false">
      <c r="A378" s="122" t="s">
        <v>139</v>
      </c>
      <c r="B378" s="124" t="n">
        <v>-1100.76</v>
      </c>
      <c r="C378" s="124" t="n">
        <v>-100</v>
      </c>
      <c r="D378" s="124" t="n">
        <v>0</v>
      </c>
      <c r="E378" s="124" t="n">
        <v>0</v>
      </c>
      <c r="F378" s="124" t="n">
        <v>0</v>
      </c>
      <c r="G378" s="124" t="n">
        <v>0</v>
      </c>
      <c r="H378" s="124" t="n">
        <v>0</v>
      </c>
      <c r="I378" s="124" t="n">
        <v>0</v>
      </c>
      <c r="J378" s="124" t="n">
        <v>0</v>
      </c>
      <c r="K378" s="124" t="n">
        <v>0</v>
      </c>
      <c r="L378" s="124" t="n">
        <v>0</v>
      </c>
      <c r="M378" s="124" t="n">
        <v>0</v>
      </c>
      <c r="N378" s="124" t="n">
        <v>0</v>
      </c>
      <c r="O378" s="124" t="n">
        <v>0</v>
      </c>
      <c r="P378" s="124" t="n">
        <v>0</v>
      </c>
      <c r="Q378" s="124" t="n">
        <v>0</v>
      </c>
      <c r="R378" s="124" t="n">
        <v>0</v>
      </c>
      <c r="S378" s="124" t="n">
        <v>0</v>
      </c>
      <c r="T378" s="124" t="n">
        <v>0</v>
      </c>
      <c r="U378" s="124" t="n">
        <v>0</v>
      </c>
      <c r="V378" s="124" t="n">
        <v>0</v>
      </c>
      <c r="W378" s="124" t="n">
        <v>0</v>
      </c>
      <c r="X378" s="124" t="n">
        <v>0</v>
      </c>
      <c r="Y378" s="124" t="n">
        <v>0</v>
      </c>
      <c r="Z378" s="124" t="n">
        <v>0</v>
      </c>
      <c r="AA378" s="124" t="n">
        <v>0</v>
      </c>
      <c r="AB378" s="124" t="n">
        <v>0</v>
      </c>
      <c r="AC378" s="124" t="n">
        <v>0</v>
      </c>
      <c r="AD378" s="124" t="n">
        <v>0</v>
      </c>
      <c r="AE378" s="124" t="n">
        <v>0</v>
      </c>
      <c r="AF378" s="124" t="n">
        <v>0</v>
      </c>
      <c r="AG378" s="122" t="s">
        <v>139</v>
      </c>
      <c r="AH378" s="125" t="n">
        <f aca="false">SUM(B378:AF378)</f>
        <v>-1200.76</v>
      </c>
      <c r="AI378" s="121"/>
    </row>
    <row r="379" customFormat="false" ht="12.8" hidden="false" customHeight="false" outlineLevel="0" collapsed="false">
      <c r="A379" s="122" t="s">
        <v>180</v>
      </c>
      <c r="B379" s="124" t="n">
        <v>0</v>
      </c>
      <c r="C379" s="124" t="n">
        <v>0</v>
      </c>
      <c r="D379" s="124" t="n">
        <v>0</v>
      </c>
      <c r="E379" s="124" t="n">
        <v>0</v>
      </c>
      <c r="F379" s="124" t="n">
        <v>0</v>
      </c>
      <c r="G379" s="124" t="n">
        <v>0</v>
      </c>
      <c r="H379" s="124" t="n">
        <v>0</v>
      </c>
      <c r="I379" s="124" t="n">
        <v>0</v>
      </c>
      <c r="J379" s="124" t="n">
        <v>0</v>
      </c>
      <c r="K379" s="124" t="n">
        <v>0</v>
      </c>
      <c r="L379" s="124" t="n">
        <v>0</v>
      </c>
      <c r="M379" s="124" t="n">
        <v>0</v>
      </c>
      <c r="N379" s="124" t="n">
        <v>0</v>
      </c>
      <c r="O379" s="124" t="n">
        <v>0</v>
      </c>
      <c r="P379" s="124" t="n">
        <v>0</v>
      </c>
      <c r="Q379" s="124" t="n">
        <v>0</v>
      </c>
      <c r="R379" s="124" t="n">
        <v>0</v>
      </c>
      <c r="S379" s="124" t="n">
        <v>0</v>
      </c>
      <c r="T379" s="124" t="n">
        <v>0</v>
      </c>
      <c r="U379" s="124" t="n">
        <v>0</v>
      </c>
      <c r="V379" s="124" t="n">
        <v>0</v>
      </c>
      <c r="W379" s="124" t="n">
        <v>0</v>
      </c>
      <c r="X379" s="124" t="n">
        <v>0</v>
      </c>
      <c r="Y379" s="124" t="n">
        <v>0</v>
      </c>
      <c r="Z379" s="124" t="n">
        <v>0</v>
      </c>
      <c r="AA379" s="124" t="n">
        <v>0</v>
      </c>
      <c r="AB379" s="124" t="n">
        <v>0</v>
      </c>
      <c r="AC379" s="124" t="n">
        <v>0</v>
      </c>
      <c r="AD379" s="124" t="n">
        <v>0</v>
      </c>
      <c r="AE379" s="124" t="n">
        <v>0</v>
      </c>
      <c r="AF379" s="124" t="n">
        <v>0</v>
      </c>
      <c r="AG379" s="122" t="s">
        <v>180</v>
      </c>
      <c r="AH379" s="125" t="n">
        <f aca="false">SUM(B379:AF379)</f>
        <v>0</v>
      </c>
      <c r="AI379" s="125" t="n">
        <f aca="false">SUM(AH362:AH379)</f>
        <v>-1307.85</v>
      </c>
    </row>
    <row r="380" customFormat="false" ht="12.8" hidden="false" customHeight="false" outlineLevel="0" collapsed="false">
      <c r="A380" s="120" t="s">
        <v>181</v>
      </c>
      <c r="B380" s="120" t="s">
        <v>181</v>
      </c>
      <c r="C380" s="120" t="s">
        <v>181</v>
      </c>
      <c r="D380" s="120" t="s">
        <v>181</v>
      </c>
      <c r="E380" s="120" t="s">
        <v>181</v>
      </c>
      <c r="F380" s="120" t="s">
        <v>181</v>
      </c>
      <c r="G380" s="120" t="s">
        <v>181</v>
      </c>
      <c r="H380" s="120" t="s">
        <v>181</v>
      </c>
      <c r="I380" s="120" t="s">
        <v>181</v>
      </c>
      <c r="J380" s="120" t="s">
        <v>181</v>
      </c>
      <c r="K380" s="120" t="s">
        <v>181</v>
      </c>
      <c r="L380" s="120" t="s">
        <v>181</v>
      </c>
      <c r="M380" s="120" t="s">
        <v>181</v>
      </c>
      <c r="N380" s="120" t="s">
        <v>181</v>
      </c>
      <c r="O380" s="120" t="s">
        <v>181</v>
      </c>
      <c r="P380" s="120" t="s">
        <v>181</v>
      </c>
      <c r="Q380" s="120" t="s">
        <v>181</v>
      </c>
      <c r="R380" s="120" t="s">
        <v>181</v>
      </c>
      <c r="S380" s="120" t="s">
        <v>181</v>
      </c>
      <c r="T380" s="120" t="s">
        <v>181</v>
      </c>
      <c r="U380" s="120" t="s">
        <v>181</v>
      </c>
      <c r="V380" s="120" t="s">
        <v>181</v>
      </c>
      <c r="W380" s="120" t="s">
        <v>181</v>
      </c>
      <c r="X380" s="120" t="s">
        <v>181</v>
      </c>
      <c r="Y380" s="120" t="s">
        <v>181</v>
      </c>
      <c r="Z380" s="120" t="s">
        <v>181</v>
      </c>
      <c r="AA380" s="120" t="s">
        <v>181</v>
      </c>
      <c r="AB380" s="120" t="s">
        <v>181</v>
      </c>
      <c r="AC380" s="120" t="s">
        <v>181</v>
      </c>
      <c r="AD380" s="120" t="s">
        <v>181</v>
      </c>
      <c r="AE380" s="120" t="s">
        <v>181</v>
      </c>
      <c r="AF380" s="120" t="s">
        <v>181</v>
      </c>
      <c r="AG380" s="120" t="s">
        <v>181</v>
      </c>
      <c r="AH380" s="120" t="s">
        <v>181</v>
      </c>
      <c r="AI380" s="121"/>
    </row>
    <row r="381" customFormat="false" ht="12.8" hidden="false" customHeight="false" outlineLevel="0" collapsed="false">
      <c r="A381" s="122" t="s">
        <v>135</v>
      </c>
      <c r="B381" s="124" t="n">
        <v>0</v>
      </c>
      <c r="C381" s="124" t="n">
        <v>0</v>
      </c>
      <c r="D381" s="124" t="n">
        <v>0</v>
      </c>
      <c r="E381" s="124" t="n">
        <v>0</v>
      </c>
      <c r="F381" s="124" t="n">
        <v>0</v>
      </c>
      <c r="G381" s="124" t="n">
        <v>0</v>
      </c>
      <c r="H381" s="124" t="n">
        <v>0</v>
      </c>
      <c r="I381" s="124" t="n">
        <v>0</v>
      </c>
      <c r="J381" s="124" t="n">
        <v>0</v>
      </c>
      <c r="K381" s="124" t="n">
        <v>0</v>
      </c>
      <c r="L381" s="124" t="n">
        <v>0</v>
      </c>
      <c r="M381" s="124" t="n">
        <v>0</v>
      </c>
      <c r="N381" s="124" t="n">
        <v>0</v>
      </c>
      <c r="O381" s="124" t="n">
        <v>0</v>
      </c>
      <c r="P381" s="124" t="n">
        <v>0</v>
      </c>
      <c r="Q381" s="124" t="n">
        <v>0</v>
      </c>
      <c r="R381" s="124" t="n">
        <v>0</v>
      </c>
      <c r="S381" s="124" t="n">
        <v>0</v>
      </c>
      <c r="T381" s="124" t="n">
        <v>0</v>
      </c>
      <c r="U381" s="124" t="n">
        <v>0</v>
      </c>
      <c r="V381" s="124" t="n">
        <v>0</v>
      </c>
      <c r="W381" s="124" t="n">
        <v>0</v>
      </c>
      <c r="X381" s="124" t="n">
        <v>0</v>
      </c>
      <c r="Y381" s="124" t="n">
        <v>0</v>
      </c>
      <c r="Z381" s="124" t="n">
        <v>0</v>
      </c>
      <c r="AA381" s="124" t="n">
        <v>0</v>
      </c>
      <c r="AB381" s="124" t="n">
        <v>0</v>
      </c>
      <c r="AC381" s="124" t="n">
        <v>0</v>
      </c>
      <c r="AD381" s="124" t="n">
        <v>0</v>
      </c>
      <c r="AE381" s="124" t="n">
        <v>0</v>
      </c>
      <c r="AF381" s="124" t="n">
        <v>0</v>
      </c>
      <c r="AG381" s="122" t="s">
        <v>135</v>
      </c>
      <c r="AH381" s="125" t="n">
        <f aca="false">SUM(B381:AF381)</f>
        <v>0</v>
      </c>
      <c r="AI381" s="121"/>
    </row>
    <row r="382" customFormat="false" ht="12.8" hidden="false" customHeight="false" outlineLevel="0" collapsed="false">
      <c r="A382" s="122" t="s">
        <v>136</v>
      </c>
      <c r="B382" s="124" t="n">
        <v>0</v>
      </c>
      <c r="C382" s="124" t="n">
        <v>0</v>
      </c>
      <c r="D382" s="124" t="n">
        <v>0</v>
      </c>
      <c r="E382" s="124" t="n">
        <v>0</v>
      </c>
      <c r="F382" s="124" t="n">
        <v>0</v>
      </c>
      <c r="G382" s="124" t="n">
        <v>0</v>
      </c>
      <c r="H382" s="124" t="n">
        <v>0</v>
      </c>
      <c r="I382" s="124" t="n">
        <v>0</v>
      </c>
      <c r="J382" s="124" t="n">
        <v>0</v>
      </c>
      <c r="K382" s="124" t="n">
        <v>0</v>
      </c>
      <c r="L382" s="124" t="n">
        <v>0</v>
      </c>
      <c r="M382" s="124" t="n">
        <v>0</v>
      </c>
      <c r="N382" s="124" t="n">
        <v>0</v>
      </c>
      <c r="O382" s="124" t="n">
        <v>0</v>
      </c>
      <c r="P382" s="124" t="n">
        <v>0</v>
      </c>
      <c r="Q382" s="124" t="n">
        <v>0</v>
      </c>
      <c r="R382" s="124" t="n">
        <v>0</v>
      </c>
      <c r="S382" s="124" t="n">
        <v>0</v>
      </c>
      <c r="T382" s="124" t="n">
        <v>0</v>
      </c>
      <c r="U382" s="124" t="n">
        <v>0</v>
      </c>
      <c r="V382" s="124" t="n">
        <v>0</v>
      </c>
      <c r="W382" s="124" t="n">
        <v>0</v>
      </c>
      <c r="X382" s="124" t="n">
        <v>0</v>
      </c>
      <c r="Y382" s="124" t="n">
        <v>0</v>
      </c>
      <c r="Z382" s="124" t="n">
        <v>0</v>
      </c>
      <c r="AA382" s="124" t="n">
        <v>0</v>
      </c>
      <c r="AB382" s="124" t="n">
        <v>0</v>
      </c>
      <c r="AC382" s="124" t="n">
        <v>0</v>
      </c>
      <c r="AD382" s="124" t="n">
        <v>0</v>
      </c>
      <c r="AE382" s="124" t="n">
        <v>0</v>
      </c>
      <c r="AF382" s="124" t="n">
        <v>0</v>
      </c>
      <c r="AG382" s="122" t="s">
        <v>136</v>
      </c>
      <c r="AH382" s="125" t="n">
        <f aca="false">SUM(B382:AF382)</f>
        <v>0</v>
      </c>
      <c r="AI382" s="121"/>
    </row>
    <row r="383" customFormat="false" ht="12.8" hidden="false" customHeight="false" outlineLevel="0" collapsed="false">
      <c r="A383" s="122" t="s">
        <v>138</v>
      </c>
      <c r="B383" s="124" t="n">
        <v>0</v>
      </c>
      <c r="C383" s="124" t="n">
        <v>0</v>
      </c>
      <c r="D383" s="124" t="n">
        <v>0</v>
      </c>
      <c r="E383" s="124" t="n">
        <v>0</v>
      </c>
      <c r="F383" s="124" t="n">
        <v>0</v>
      </c>
      <c r="G383" s="124" t="n">
        <v>0</v>
      </c>
      <c r="H383" s="124" t="n">
        <v>0</v>
      </c>
      <c r="I383" s="124" t="n">
        <v>0</v>
      </c>
      <c r="J383" s="124" t="n">
        <v>0</v>
      </c>
      <c r="K383" s="124" t="n">
        <v>0</v>
      </c>
      <c r="L383" s="124" t="n">
        <v>0</v>
      </c>
      <c r="M383" s="124" t="n">
        <v>0</v>
      </c>
      <c r="N383" s="124" t="n">
        <v>0</v>
      </c>
      <c r="O383" s="124" t="n">
        <v>0</v>
      </c>
      <c r="P383" s="124" t="n">
        <v>0</v>
      </c>
      <c r="Q383" s="124" t="n">
        <v>0</v>
      </c>
      <c r="R383" s="124" t="n">
        <v>0</v>
      </c>
      <c r="S383" s="124" t="n">
        <v>0</v>
      </c>
      <c r="T383" s="124" t="n">
        <v>0</v>
      </c>
      <c r="U383" s="124" t="n">
        <v>0</v>
      </c>
      <c r="V383" s="124" t="n">
        <v>0</v>
      </c>
      <c r="W383" s="124" t="n">
        <v>0</v>
      </c>
      <c r="X383" s="124" t="n">
        <v>0</v>
      </c>
      <c r="Y383" s="124" t="n">
        <v>0</v>
      </c>
      <c r="Z383" s="124" t="n">
        <v>0</v>
      </c>
      <c r="AA383" s="124" t="n">
        <v>0</v>
      </c>
      <c r="AB383" s="124" t="n">
        <v>0</v>
      </c>
      <c r="AC383" s="124" t="n">
        <v>0</v>
      </c>
      <c r="AD383" s="124" t="n">
        <v>0</v>
      </c>
      <c r="AE383" s="124" t="n">
        <v>0</v>
      </c>
      <c r="AF383" s="124" t="n">
        <v>0</v>
      </c>
      <c r="AG383" s="122" t="s">
        <v>138</v>
      </c>
      <c r="AH383" s="125" t="n">
        <f aca="false">SUM(B383:AF383)</f>
        <v>0</v>
      </c>
      <c r="AI383" s="121"/>
    </row>
    <row r="384" customFormat="false" ht="12.8" hidden="false" customHeight="false" outlineLevel="0" collapsed="false">
      <c r="A384" s="122" t="s">
        <v>131</v>
      </c>
      <c r="B384" s="124" t="n">
        <v>100</v>
      </c>
      <c r="C384" s="124" t="n">
        <v>100</v>
      </c>
      <c r="D384" s="124" t="n">
        <v>0</v>
      </c>
      <c r="E384" s="124" t="n">
        <v>0</v>
      </c>
      <c r="F384" s="124" t="n">
        <v>0</v>
      </c>
      <c r="G384" s="124" t="n">
        <v>0</v>
      </c>
      <c r="H384" s="124" t="n">
        <v>0</v>
      </c>
      <c r="I384" s="124" t="n">
        <v>0</v>
      </c>
      <c r="J384" s="124" t="n">
        <v>0</v>
      </c>
      <c r="K384" s="124" t="n">
        <v>0</v>
      </c>
      <c r="L384" s="124" t="n">
        <v>0</v>
      </c>
      <c r="M384" s="124" t="n">
        <v>0</v>
      </c>
      <c r="N384" s="124" t="n">
        <v>0</v>
      </c>
      <c r="O384" s="124" t="n">
        <v>0</v>
      </c>
      <c r="P384" s="124" t="n">
        <v>0</v>
      </c>
      <c r="Q384" s="124" t="n">
        <v>0</v>
      </c>
      <c r="R384" s="124" t="n">
        <v>0</v>
      </c>
      <c r="S384" s="124" t="n">
        <v>0</v>
      </c>
      <c r="T384" s="124" t="n">
        <v>0</v>
      </c>
      <c r="U384" s="124" t="n">
        <v>0</v>
      </c>
      <c r="V384" s="124" t="n">
        <v>0</v>
      </c>
      <c r="W384" s="124" t="n">
        <v>0</v>
      </c>
      <c r="X384" s="124" t="n">
        <v>0</v>
      </c>
      <c r="Y384" s="124" t="n">
        <v>0</v>
      </c>
      <c r="Z384" s="124" t="n">
        <v>0</v>
      </c>
      <c r="AA384" s="124" t="n">
        <v>0</v>
      </c>
      <c r="AB384" s="124" t="n">
        <v>0</v>
      </c>
      <c r="AC384" s="124" t="n">
        <v>0</v>
      </c>
      <c r="AD384" s="124" t="n">
        <v>0</v>
      </c>
      <c r="AE384" s="124" t="n">
        <v>0</v>
      </c>
      <c r="AF384" s="124" t="n">
        <v>0</v>
      </c>
      <c r="AG384" s="122" t="s">
        <v>131</v>
      </c>
      <c r="AH384" s="125" t="n">
        <f aca="false">SUM(B384:AF384)</f>
        <v>200</v>
      </c>
      <c r="AI384" s="125" t="n">
        <f aca="false">SUM((AH384+AH378) * (-1) )</f>
        <v>1000.76</v>
      </c>
    </row>
    <row r="385" customFormat="false" ht="12.8" hidden="false" customHeight="false" outlineLevel="0" collapsed="false">
      <c r="A385" s="122" t="s">
        <v>159</v>
      </c>
      <c r="B385" s="124" t="n">
        <v>0</v>
      </c>
      <c r="C385" s="124" t="n">
        <v>0</v>
      </c>
      <c r="D385" s="124" t="n">
        <v>0</v>
      </c>
      <c r="E385" s="124" t="n">
        <v>0</v>
      </c>
      <c r="F385" s="124" t="n">
        <v>0</v>
      </c>
      <c r="G385" s="124" t="n">
        <v>0</v>
      </c>
      <c r="H385" s="124" t="n">
        <v>0</v>
      </c>
      <c r="I385" s="124" t="n">
        <v>0</v>
      </c>
      <c r="J385" s="124" t="n">
        <v>0</v>
      </c>
      <c r="K385" s="124" t="n">
        <v>0</v>
      </c>
      <c r="L385" s="124" t="n">
        <v>0</v>
      </c>
      <c r="M385" s="124" t="n">
        <v>0</v>
      </c>
      <c r="N385" s="124" t="n">
        <v>0</v>
      </c>
      <c r="O385" s="124" t="n">
        <v>0</v>
      </c>
      <c r="P385" s="124" t="n">
        <v>0</v>
      </c>
      <c r="Q385" s="124" t="n">
        <v>0</v>
      </c>
      <c r="R385" s="124" t="n">
        <v>0</v>
      </c>
      <c r="S385" s="124" t="n">
        <v>0</v>
      </c>
      <c r="T385" s="124" t="n">
        <v>0</v>
      </c>
      <c r="U385" s="124" t="n">
        <v>0</v>
      </c>
      <c r="V385" s="124" t="n">
        <v>0</v>
      </c>
      <c r="W385" s="124" t="n">
        <v>0</v>
      </c>
      <c r="X385" s="124" t="n">
        <v>0</v>
      </c>
      <c r="Y385" s="124" t="n">
        <v>0</v>
      </c>
      <c r="Z385" s="124" t="n">
        <v>0</v>
      </c>
      <c r="AA385" s="124" t="n">
        <v>0</v>
      </c>
      <c r="AB385" s="124" t="n">
        <v>0</v>
      </c>
      <c r="AC385" s="124" t="n">
        <v>0</v>
      </c>
      <c r="AD385" s="124" t="n">
        <v>0</v>
      </c>
      <c r="AE385" s="124" t="n">
        <v>0</v>
      </c>
      <c r="AF385" s="124" t="n">
        <v>0</v>
      </c>
      <c r="AG385" s="122" t="s">
        <v>159</v>
      </c>
      <c r="AH385" s="125" t="n">
        <f aca="false">SUM(B385:AF385)</f>
        <v>0</v>
      </c>
      <c r="AI385" s="121"/>
    </row>
    <row r="386" customFormat="false" ht="12.8" hidden="false" customHeight="false" outlineLevel="0" collapsed="false">
      <c r="A386" s="122"/>
      <c r="B386" s="124" t="n">
        <v>0</v>
      </c>
      <c r="C386" s="124" t="n">
        <v>0</v>
      </c>
      <c r="D386" s="124" t="n">
        <v>0</v>
      </c>
      <c r="E386" s="124" t="n">
        <v>0</v>
      </c>
      <c r="F386" s="124" t="n">
        <v>0</v>
      </c>
      <c r="G386" s="124" t="n">
        <v>0</v>
      </c>
      <c r="H386" s="124" t="n">
        <v>0</v>
      </c>
      <c r="I386" s="124" t="n">
        <v>0</v>
      </c>
      <c r="J386" s="124" t="n">
        <v>0</v>
      </c>
      <c r="K386" s="124" t="n">
        <v>0</v>
      </c>
      <c r="L386" s="124" t="n">
        <v>0</v>
      </c>
      <c r="M386" s="124" t="n">
        <v>0</v>
      </c>
      <c r="N386" s="124" t="n">
        <v>0</v>
      </c>
      <c r="O386" s="124" t="n">
        <v>0</v>
      </c>
      <c r="P386" s="124" t="n">
        <v>0</v>
      </c>
      <c r="Q386" s="124" t="n">
        <v>0</v>
      </c>
      <c r="R386" s="124" t="n">
        <v>0</v>
      </c>
      <c r="S386" s="124" t="n">
        <v>0</v>
      </c>
      <c r="T386" s="124" t="n">
        <v>0</v>
      </c>
      <c r="U386" s="124" t="n">
        <v>0</v>
      </c>
      <c r="V386" s="124" t="n">
        <v>0</v>
      </c>
      <c r="W386" s="124" t="n">
        <v>0</v>
      </c>
      <c r="X386" s="124" t="n">
        <v>0</v>
      </c>
      <c r="Y386" s="124" t="n">
        <v>0</v>
      </c>
      <c r="Z386" s="124" t="n">
        <v>0</v>
      </c>
      <c r="AA386" s="124" t="n">
        <v>0</v>
      </c>
      <c r="AB386" s="124" t="n">
        <v>0</v>
      </c>
      <c r="AC386" s="124" t="n">
        <v>0</v>
      </c>
      <c r="AD386" s="124" t="n">
        <v>0</v>
      </c>
      <c r="AE386" s="124" t="n">
        <v>0</v>
      </c>
      <c r="AF386" s="124" t="n">
        <v>0</v>
      </c>
      <c r="AG386" s="122"/>
      <c r="AH386" s="125" t="n">
        <f aca="false">SUM(B386:AF386)</f>
        <v>0</v>
      </c>
      <c r="AI386" s="121"/>
    </row>
    <row r="387" customFormat="false" ht="12.8" hidden="false" customHeight="false" outlineLevel="0" collapsed="false">
      <c r="A387" s="122"/>
      <c r="B387" s="124" t="n">
        <v>0</v>
      </c>
      <c r="C387" s="124" t="n">
        <v>0</v>
      </c>
      <c r="D387" s="124" t="n">
        <v>0</v>
      </c>
      <c r="E387" s="124" t="n">
        <v>0</v>
      </c>
      <c r="F387" s="124" t="n">
        <v>0</v>
      </c>
      <c r="G387" s="124" t="n">
        <v>0</v>
      </c>
      <c r="H387" s="124" t="n">
        <v>0</v>
      </c>
      <c r="I387" s="124" t="n">
        <v>0</v>
      </c>
      <c r="J387" s="124" t="n">
        <v>0</v>
      </c>
      <c r="K387" s="124" t="n">
        <v>0</v>
      </c>
      <c r="L387" s="124" t="n">
        <v>0</v>
      </c>
      <c r="M387" s="124" t="n">
        <v>0</v>
      </c>
      <c r="N387" s="124" t="n">
        <v>0</v>
      </c>
      <c r="O387" s="124" t="n">
        <v>0</v>
      </c>
      <c r="P387" s="124" t="n">
        <v>0</v>
      </c>
      <c r="Q387" s="124" t="n">
        <v>0</v>
      </c>
      <c r="R387" s="124" t="n">
        <v>0</v>
      </c>
      <c r="S387" s="124" t="n">
        <v>0</v>
      </c>
      <c r="T387" s="124" t="n">
        <v>0</v>
      </c>
      <c r="U387" s="124" t="n">
        <v>0</v>
      </c>
      <c r="V387" s="124" t="n">
        <v>0</v>
      </c>
      <c r="W387" s="124" t="n">
        <v>0</v>
      </c>
      <c r="X387" s="124" t="n">
        <v>0</v>
      </c>
      <c r="Y387" s="124" t="n">
        <v>0</v>
      </c>
      <c r="Z387" s="124" t="n">
        <v>0</v>
      </c>
      <c r="AA387" s="124" t="n">
        <v>0</v>
      </c>
      <c r="AB387" s="124" t="n">
        <v>0</v>
      </c>
      <c r="AC387" s="124" t="n">
        <v>0</v>
      </c>
      <c r="AD387" s="124" t="n">
        <v>0</v>
      </c>
      <c r="AE387" s="124" t="n">
        <v>0</v>
      </c>
      <c r="AF387" s="124" t="n">
        <v>0</v>
      </c>
      <c r="AG387" s="122"/>
      <c r="AH387" s="125" t="n">
        <f aca="false">SUM(B387:AF387)</f>
        <v>0</v>
      </c>
      <c r="AI387" s="121"/>
    </row>
    <row r="388" customFormat="false" ht="12.8" hidden="false" customHeight="false" outlineLevel="0" collapsed="false">
      <c r="A388" s="122"/>
      <c r="B388" s="124" t="n">
        <v>0</v>
      </c>
      <c r="C388" s="124" t="n">
        <v>0</v>
      </c>
      <c r="D388" s="124" t="n">
        <v>0</v>
      </c>
      <c r="E388" s="124" t="n">
        <v>0</v>
      </c>
      <c r="F388" s="124" t="n">
        <v>0</v>
      </c>
      <c r="G388" s="124" t="n">
        <v>0</v>
      </c>
      <c r="H388" s="124" t="n">
        <v>0</v>
      </c>
      <c r="I388" s="124" t="n">
        <v>0</v>
      </c>
      <c r="J388" s="124" t="n">
        <v>0</v>
      </c>
      <c r="K388" s="124" t="n">
        <v>0</v>
      </c>
      <c r="L388" s="124" t="n">
        <v>0</v>
      </c>
      <c r="M388" s="124" t="n">
        <v>0</v>
      </c>
      <c r="N388" s="124" t="n">
        <v>0</v>
      </c>
      <c r="O388" s="124" t="n">
        <v>0</v>
      </c>
      <c r="P388" s="124" t="n">
        <v>0</v>
      </c>
      <c r="Q388" s="124" t="n">
        <v>0</v>
      </c>
      <c r="R388" s="124" t="n">
        <v>0</v>
      </c>
      <c r="S388" s="124" t="n">
        <v>0</v>
      </c>
      <c r="T388" s="124" t="n">
        <v>0</v>
      </c>
      <c r="U388" s="124" t="n">
        <v>0</v>
      </c>
      <c r="V388" s="124" t="n">
        <v>0</v>
      </c>
      <c r="W388" s="124" t="n">
        <v>0</v>
      </c>
      <c r="X388" s="124" t="n">
        <v>0</v>
      </c>
      <c r="Y388" s="124" t="n">
        <v>0</v>
      </c>
      <c r="Z388" s="124" t="n">
        <v>0</v>
      </c>
      <c r="AA388" s="124" t="n">
        <v>0</v>
      </c>
      <c r="AB388" s="124" t="n">
        <v>0</v>
      </c>
      <c r="AC388" s="124" t="n">
        <v>0</v>
      </c>
      <c r="AD388" s="124" t="n">
        <v>0</v>
      </c>
      <c r="AE388" s="124" t="n">
        <v>0</v>
      </c>
      <c r="AF388" s="124" t="n">
        <v>0</v>
      </c>
      <c r="AG388" s="122"/>
      <c r="AH388" s="125" t="n">
        <f aca="false">SUM(B388:AF388)</f>
        <v>0</v>
      </c>
      <c r="AI388" s="121"/>
    </row>
    <row r="389" customFormat="false" ht="12.8" hidden="false" customHeight="false" outlineLevel="0" collapsed="false">
      <c r="A389" s="122"/>
      <c r="B389" s="124" t="n">
        <v>0</v>
      </c>
      <c r="C389" s="124" t="n">
        <v>0</v>
      </c>
      <c r="D389" s="124" t="n">
        <v>0</v>
      </c>
      <c r="E389" s="124" t="n">
        <v>0</v>
      </c>
      <c r="F389" s="124" t="n">
        <v>0</v>
      </c>
      <c r="G389" s="124" t="n">
        <v>0</v>
      </c>
      <c r="H389" s="124" t="n">
        <v>0</v>
      </c>
      <c r="I389" s="124" t="n">
        <v>0</v>
      </c>
      <c r="J389" s="124" t="n">
        <v>0</v>
      </c>
      <c r="K389" s="124" t="n">
        <v>0</v>
      </c>
      <c r="L389" s="124" t="n">
        <v>0</v>
      </c>
      <c r="M389" s="124" t="n">
        <v>0</v>
      </c>
      <c r="N389" s="124" t="n">
        <v>0</v>
      </c>
      <c r="O389" s="124" t="n">
        <v>0</v>
      </c>
      <c r="P389" s="124" t="n">
        <v>0</v>
      </c>
      <c r="Q389" s="124" t="n">
        <v>0</v>
      </c>
      <c r="R389" s="124" t="n">
        <v>0</v>
      </c>
      <c r="S389" s="124" t="n">
        <v>0</v>
      </c>
      <c r="T389" s="124" t="n">
        <v>0</v>
      </c>
      <c r="U389" s="124" t="n">
        <v>0</v>
      </c>
      <c r="V389" s="124" t="n">
        <v>0</v>
      </c>
      <c r="W389" s="124" t="n">
        <v>0</v>
      </c>
      <c r="X389" s="124" t="n">
        <v>0</v>
      </c>
      <c r="Y389" s="124" t="n">
        <v>0</v>
      </c>
      <c r="Z389" s="124" t="n">
        <v>0</v>
      </c>
      <c r="AA389" s="124" t="n">
        <v>0</v>
      </c>
      <c r="AB389" s="124" t="n">
        <v>0</v>
      </c>
      <c r="AC389" s="124" t="n">
        <v>0</v>
      </c>
      <c r="AD389" s="124" t="n">
        <v>0</v>
      </c>
      <c r="AE389" s="124" t="n">
        <v>0</v>
      </c>
      <c r="AF389" s="124" t="n">
        <v>0</v>
      </c>
      <c r="AG389" s="122"/>
      <c r="AH389" s="125" t="n">
        <f aca="false">SUM(B389:AF389)</f>
        <v>0</v>
      </c>
      <c r="AI389" s="121"/>
    </row>
    <row r="390" customFormat="false" ht="12.8" hidden="false" customHeight="false" outlineLevel="0" collapsed="false">
      <c r="A390" s="122"/>
      <c r="B390" s="124" t="n">
        <v>0</v>
      </c>
      <c r="C390" s="124" t="n">
        <v>0</v>
      </c>
      <c r="D390" s="124" t="n">
        <v>0</v>
      </c>
      <c r="E390" s="124" t="n">
        <v>0</v>
      </c>
      <c r="F390" s="124" t="n">
        <v>0</v>
      </c>
      <c r="G390" s="124" t="n">
        <v>0</v>
      </c>
      <c r="H390" s="124" t="n">
        <v>0</v>
      </c>
      <c r="I390" s="124" t="n">
        <v>0</v>
      </c>
      <c r="J390" s="124" t="n">
        <v>0</v>
      </c>
      <c r="K390" s="124" t="n">
        <v>0</v>
      </c>
      <c r="L390" s="124" t="n">
        <v>0</v>
      </c>
      <c r="M390" s="124" t="n">
        <v>0</v>
      </c>
      <c r="N390" s="124" t="n">
        <v>0</v>
      </c>
      <c r="O390" s="124" t="n">
        <v>0</v>
      </c>
      <c r="P390" s="124" t="n">
        <v>0</v>
      </c>
      <c r="Q390" s="124" t="n">
        <v>0</v>
      </c>
      <c r="R390" s="124" t="n">
        <v>0</v>
      </c>
      <c r="S390" s="124" t="n">
        <v>0</v>
      </c>
      <c r="T390" s="124" t="n">
        <v>0</v>
      </c>
      <c r="U390" s="124" t="n">
        <v>0</v>
      </c>
      <c r="V390" s="124" t="n">
        <v>0</v>
      </c>
      <c r="W390" s="124" t="n">
        <v>0</v>
      </c>
      <c r="X390" s="124" t="n">
        <v>0</v>
      </c>
      <c r="Y390" s="124" t="n">
        <v>0</v>
      </c>
      <c r="Z390" s="124" t="n">
        <v>0</v>
      </c>
      <c r="AA390" s="124" t="n">
        <v>0</v>
      </c>
      <c r="AB390" s="124" t="n">
        <v>0</v>
      </c>
      <c r="AC390" s="124" t="n">
        <v>0</v>
      </c>
      <c r="AD390" s="124" t="n">
        <v>0</v>
      </c>
      <c r="AE390" s="124" t="n">
        <v>0</v>
      </c>
      <c r="AF390" s="124" t="n">
        <v>0</v>
      </c>
      <c r="AG390" s="122"/>
      <c r="AH390" s="125" t="n">
        <f aca="false">SUM(B390:AF390)</f>
        <v>0</v>
      </c>
      <c r="AI390" s="121"/>
    </row>
    <row r="391" customFormat="false" ht="12.8" hidden="false" customHeight="false" outlineLevel="0" collapsed="false">
      <c r="A391" s="122"/>
      <c r="B391" s="124" t="n">
        <v>0</v>
      </c>
      <c r="C391" s="124" t="n">
        <v>0</v>
      </c>
      <c r="D391" s="124" t="n">
        <v>0</v>
      </c>
      <c r="E391" s="124" t="n">
        <v>0</v>
      </c>
      <c r="F391" s="124" t="n">
        <v>0</v>
      </c>
      <c r="G391" s="124" t="n">
        <v>0</v>
      </c>
      <c r="H391" s="124" t="n">
        <v>0</v>
      </c>
      <c r="I391" s="124" t="n">
        <v>0</v>
      </c>
      <c r="J391" s="124" t="n">
        <v>0</v>
      </c>
      <c r="K391" s="124" t="n">
        <v>0</v>
      </c>
      <c r="L391" s="124" t="n">
        <v>0</v>
      </c>
      <c r="M391" s="124" t="n">
        <v>0</v>
      </c>
      <c r="N391" s="124" t="n">
        <v>0</v>
      </c>
      <c r="O391" s="124" t="n">
        <v>0</v>
      </c>
      <c r="P391" s="124" t="n">
        <v>0</v>
      </c>
      <c r="Q391" s="124" t="n">
        <v>0</v>
      </c>
      <c r="R391" s="124" t="n">
        <v>0</v>
      </c>
      <c r="S391" s="124" t="n">
        <v>0</v>
      </c>
      <c r="T391" s="124" t="n">
        <v>0</v>
      </c>
      <c r="U391" s="124" t="n">
        <v>0</v>
      </c>
      <c r="V391" s="124" t="n">
        <v>0</v>
      </c>
      <c r="W391" s="124" t="n">
        <v>0</v>
      </c>
      <c r="X391" s="124" t="n">
        <v>0</v>
      </c>
      <c r="Y391" s="124" t="n">
        <v>0</v>
      </c>
      <c r="Z391" s="124" t="n">
        <v>0</v>
      </c>
      <c r="AA391" s="124" t="n">
        <v>0</v>
      </c>
      <c r="AB391" s="124" t="n">
        <v>0</v>
      </c>
      <c r="AC391" s="124" t="n">
        <v>0</v>
      </c>
      <c r="AD391" s="124" t="n">
        <v>0</v>
      </c>
      <c r="AE391" s="124" t="n">
        <v>0</v>
      </c>
      <c r="AF391" s="124" t="n">
        <v>0</v>
      </c>
      <c r="AG391" s="122"/>
      <c r="AH391" s="125" t="n">
        <f aca="false">SUM(B391:AF391)</f>
        <v>0</v>
      </c>
      <c r="AI391" s="121"/>
    </row>
    <row r="392" customFormat="false" ht="12.8" hidden="false" customHeight="false" outlineLevel="0" collapsed="false">
      <c r="A392" s="122"/>
      <c r="B392" s="124" t="n">
        <v>0</v>
      </c>
      <c r="C392" s="124" t="n">
        <v>0</v>
      </c>
      <c r="D392" s="124" t="n">
        <v>0</v>
      </c>
      <c r="E392" s="124" t="n">
        <v>0</v>
      </c>
      <c r="F392" s="124" t="n">
        <v>0</v>
      </c>
      <c r="G392" s="124" t="n">
        <v>0</v>
      </c>
      <c r="H392" s="124" t="n">
        <v>0</v>
      </c>
      <c r="I392" s="124" t="n">
        <v>0</v>
      </c>
      <c r="J392" s="124" t="n">
        <v>0</v>
      </c>
      <c r="K392" s="124" t="n">
        <v>0</v>
      </c>
      <c r="L392" s="124" t="n">
        <v>0</v>
      </c>
      <c r="M392" s="124" t="n">
        <v>0</v>
      </c>
      <c r="N392" s="124" t="n">
        <v>0</v>
      </c>
      <c r="O392" s="124" t="n">
        <v>0</v>
      </c>
      <c r="P392" s="124" t="n">
        <v>0</v>
      </c>
      <c r="Q392" s="124" t="n">
        <v>0</v>
      </c>
      <c r="R392" s="124" t="n">
        <v>0</v>
      </c>
      <c r="S392" s="124" t="n">
        <v>0</v>
      </c>
      <c r="T392" s="124" t="n">
        <v>0</v>
      </c>
      <c r="U392" s="124" t="n">
        <v>0</v>
      </c>
      <c r="V392" s="124" t="n">
        <v>0</v>
      </c>
      <c r="W392" s="124" t="n">
        <v>0</v>
      </c>
      <c r="X392" s="124" t="n">
        <v>0</v>
      </c>
      <c r="Y392" s="124" t="n">
        <v>0</v>
      </c>
      <c r="Z392" s="124" t="n">
        <v>0</v>
      </c>
      <c r="AA392" s="124" t="n">
        <v>0</v>
      </c>
      <c r="AB392" s="124" t="n">
        <v>0</v>
      </c>
      <c r="AC392" s="124" t="n">
        <v>0</v>
      </c>
      <c r="AD392" s="124" t="n">
        <v>0</v>
      </c>
      <c r="AE392" s="124" t="n">
        <v>0</v>
      </c>
      <c r="AF392" s="124" t="n">
        <v>0</v>
      </c>
      <c r="AG392" s="122"/>
      <c r="AH392" s="125" t="n">
        <f aca="false">SUM(B392:AF392)</f>
        <v>0</v>
      </c>
      <c r="AI392" s="121"/>
    </row>
    <row r="393" customFormat="false" ht="12.8" hidden="false" customHeight="false" outlineLevel="0" collapsed="false">
      <c r="A393" s="122"/>
      <c r="B393" s="124" t="n">
        <v>0</v>
      </c>
      <c r="C393" s="124" t="n">
        <v>0</v>
      </c>
      <c r="D393" s="124" t="n">
        <v>0</v>
      </c>
      <c r="E393" s="124" t="n">
        <v>0</v>
      </c>
      <c r="F393" s="124" t="n">
        <v>0</v>
      </c>
      <c r="G393" s="124" t="n">
        <v>0</v>
      </c>
      <c r="H393" s="124" t="n">
        <v>0</v>
      </c>
      <c r="I393" s="124" t="n">
        <v>0</v>
      </c>
      <c r="J393" s="124" t="n">
        <v>0</v>
      </c>
      <c r="K393" s="124" t="n">
        <v>0</v>
      </c>
      <c r="L393" s="124" t="n">
        <v>0</v>
      </c>
      <c r="M393" s="124" t="n">
        <v>0</v>
      </c>
      <c r="N393" s="124" t="n">
        <v>0</v>
      </c>
      <c r="O393" s="124" t="n">
        <v>0</v>
      </c>
      <c r="P393" s="124" t="n">
        <v>0</v>
      </c>
      <c r="Q393" s="124" t="n">
        <v>0</v>
      </c>
      <c r="R393" s="124" t="n">
        <v>0</v>
      </c>
      <c r="S393" s="124" t="n">
        <v>0</v>
      </c>
      <c r="T393" s="124" t="n">
        <v>0</v>
      </c>
      <c r="U393" s="124" t="n">
        <v>0</v>
      </c>
      <c r="V393" s="124" t="n">
        <v>0</v>
      </c>
      <c r="W393" s="124" t="n">
        <v>0</v>
      </c>
      <c r="X393" s="124" t="n">
        <v>0</v>
      </c>
      <c r="Y393" s="124" t="n">
        <v>0</v>
      </c>
      <c r="Z393" s="124" t="n">
        <v>0</v>
      </c>
      <c r="AA393" s="124" t="n">
        <v>0</v>
      </c>
      <c r="AB393" s="124" t="n">
        <v>0</v>
      </c>
      <c r="AC393" s="124" t="n">
        <v>0</v>
      </c>
      <c r="AD393" s="124" t="n">
        <v>0</v>
      </c>
      <c r="AE393" s="124" t="n">
        <v>0</v>
      </c>
      <c r="AF393" s="124" t="n">
        <v>0</v>
      </c>
      <c r="AG393" s="122"/>
      <c r="AH393" s="125" t="n">
        <f aca="false">SUM(B393:AF393)</f>
        <v>0</v>
      </c>
      <c r="AI393" s="125" t="n">
        <f aca="false">SUM(AH381:AH393)</f>
        <v>200</v>
      </c>
    </row>
    <row r="394" customFormat="false" ht="12.8" hidden="false" customHeight="false" outlineLevel="0" collapsed="false">
      <c r="A394" s="120" t="s">
        <v>182</v>
      </c>
      <c r="B394" s="120" t="s">
        <v>182</v>
      </c>
      <c r="C394" s="120" t="s">
        <v>182</v>
      </c>
      <c r="D394" s="120" t="s">
        <v>182</v>
      </c>
      <c r="E394" s="120" t="s">
        <v>182</v>
      </c>
      <c r="F394" s="120" t="s">
        <v>182</v>
      </c>
      <c r="G394" s="120" t="s">
        <v>182</v>
      </c>
      <c r="H394" s="120" t="s">
        <v>182</v>
      </c>
      <c r="I394" s="120" t="s">
        <v>182</v>
      </c>
      <c r="J394" s="120" t="s">
        <v>182</v>
      </c>
      <c r="K394" s="120" t="s">
        <v>182</v>
      </c>
      <c r="L394" s="120" t="s">
        <v>182</v>
      </c>
      <c r="M394" s="120" t="s">
        <v>182</v>
      </c>
      <c r="N394" s="120" t="s">
        <v>182</v>
      </c>
      <c r="O394" s="120" t="s">
        <v>182</v>
      </c>
      <c r="P394" s="120" t="s">
        <v>182</v>
      </c>
      <c r="Q394" s="120" t="s">
        <v>182</v>
      </c>
      <c r="R394" s="120" t="s">
        <v>182</v>
      </c>
      <c r="S394" s="120" t="s">
        <v>182</v>
      </c>
      <c r="T394" s="120" t="s">
        <v>182</v>
      </c>
      <c r="U394" s="120" t="s">
        <v>182</v>
      </c>
      <c r="V394" s="120" t="s">
        <v>182</v>
      </c>
      <c r="W394" s="120" t="s">
        <v>182</v>
      </c>
      <c r="X394" s="120" t="s">
        <v>182</v>
      </c>
      <c r="Y394" s="120" t="s">
        <v>182</v>
      </c>
      <c r="Z394" s="120" t="s">
        <v>182</v>
      </c>
      <c r="AA394" s="120" t="s">
        <v>182</v>
      </c>
      <c r="AB394" s="120" t="s">
        <v>182</v>
      </c>
      <c r="AC394" s="120" t="s">
        <v>182</v>
      </c>
      <c r="AD394" s="120" t="s">
        <v>182</v>
      </c>
      <c r="AE394" s="120" t="s">
        <v>182</v>
      </c>
      <c r="AF394" s="120" t="s">
        <v>182</v>
      </c>
      <c r="AG394" s="120" t="s">
        <v>182</v>
      </c>
      <c r="AH394" s="120" t="s">
        <v>182</v>
      </c>
      <c r="AI394" s="120" t="s">
        <v>182</v>
      </c>
    </row>
    <row r="395" customFormat="false" ht="12.8" hidden="false" customHeight="false" outlineLevel="0" collapsed="false">
      <c r="A395" s="122" t="s">
        <v>183</v>
      </c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 t="n">
        <v>-107.09</v>
      </c>
      <c r="AB395" s="122"/>
      <c r="AC395" s="122"/>
      <c r="AD395" s="122"/>
      <c r="AE395" s="122"/>
      <c r="AF395" s="122"/>
      <c r="AG395" s="122"/>
      <c r="AH395" s="122"/>
      <c r="AI395" s="125" t="n">
        <f aca="false">SUM(B395:AF395)</f>
        <v>-107.09</v>
      </c>
    </row>
    <row r="396" customFormat="false" ht="12.8" hidden="false" customHeight="false" outlineLevel="0" collapsed="false">
      <c r="A396" s="122" t="s">
        <v>28</v>
      </c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  <c r="AB396" s="122"/>
      <c r="AC396" s="122"/>
      <c r="AD396" s="122"/>
      <c r="AE396" s="122"/>
      <c r="AF396" s="122"/>
      <c r="AG396" s="122"/>
      <c r="AH396" s="122"/>
      <c r="AI396" s="122"/>
    </row>
  </sheetData>
  <mergeCells count="67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  <mergeCell ref="A98:D98"/>
    <mergeCell ref="A99:B99"/>
    <mergeCell ref="C99:D99"/>
    <mergeCell ref="A114:D114"/>
    <mergeCell ref="A115:B115"/>
    <mergeCell ref="C115:D115"/>
    <mergeCell ref="A130:D130"/>
    <mergeCell ref="A131:B131"/>
    <mergeCell ref="C131:D131"/>
    <mergeCell ref="A146:D146"/>
    <mergeCell ref="A147:B147"/>
    <mergeCell ref="C147:D147"/>
    <mergeCell ref="A162:D162"/>
    <mergeCell ref="A163:B163"/>
    <mergeCell ref="C163:D163"/>
    <mergeCell ref="A178:D178"/>
    <mergeCell ref="A179:B179"/>
    <mergeCell ref="C179:D179"/>
    <mergeCell ref="A194:D194"/>
    <mergeCell ref="A195:B195"/>
    <mergeCell ref="C195:D195"/>
    <mergeCell ref="A210:D210"/>
    <mergeCell ref="A211:B211"/>
    <mergeCell ref="C211:D211"/>
    <mergeCell ref="A226:D226"/>
    <mergeCell ref="A227:B227"/>
    <mergeCell ref="C227:D227"/>
    <mergeCell ref="A242:D242"/>
    <mergeCell ref="A243:B243"/>
    <mergeCell ref="C243:D243"/>
    <mergeCell ref="A258:D258"/>
    <mergeCell ref="A259:B259"/>
    <mergeCell ref="C259:D259"/>
    <mergeCell ref="A274:D274"/>
    <mergeCell ref="A275:B275"/>
    <mergeCell ref="C275:D275"/>
    <mergeCell ref="A291:D291"/>
    <mergeCell ref="A292:B292"/>
    <mergeCell ref="C292:D292"/>
    <mergeCell ref="A308:D308"/>
    <mergeCell ref="A309:B309"/>
    <mergeCell ref="C309:D309"/>
    <mergeCell ref="A325:D325"/>
    <mergeCell ref="A326:B326"/>
    <mergeCell ref="C326:D326"/>
    <mergeCell ref="A342:D342"/>
    <mergeCell ref="A343:B343"/>
    <mergeCell ref="C343:D343"/>
  </mergeCells>
  <conditionalFormatting sqref="A5:D15 A21:D31 A37:D47 A53:D63 A69:D79 A85:D95 A101:D111 A117:D127 A133:D143 A149:D159 A165:D175 A181:D191 A197:D207 A216:D223 A213:C223 D213:D215 A232:D239 A229:C239 D229:D231 A248:D255 A245:C255 D245:D247 A264:D271 A261:C271 D261:D263 A280:D288 A277:C288 D277:D279 A297:D305 A294:C305 D294:D296 A314:D314 A311:B322 D311:D313 A316:D322 C315:D315 C311:C314 A331:D331 A328:B339 D328:D330 A333:D339 C332:D332 C328:C331 A348:D348 A345:B356 D345:D347 A350:D356 C349:D349 C345:C348">
    <cfRule type="expression" priority="2" aboveAverage="0" equalAverage="0" bottom="0" percent="0" rank="0" text="" dxfId="6">
      <formula>ISEVEN(ROW())</formula>
    </cfRule>
  </conditionalFormatting>
  <conditionalFormatting sqref="A348:B352">
    <cfRule type="expression" priority="3" aboveAverage="0" equalAverage="0" bottom="0" percent="0" rank="0" text="" dxfId="7">
      <formula>ISEVEN(ROW())</formula>
    </cfRule>
  </conditionalFormatting>
  <conditionalFormatting sqref="A381:A393 AG393:AI393 A362:A379 AG362:AH379 AG381:AG393 AH381:AH392 AI379 A396:AI396 AI384 A395:AH396 AI395">
    <cfRule type="expression" priority="4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I30" activeCellId="0" sqref="I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3" min="2" style="1" width="8.97"/>
    <col collapsed="false" customWidth="true" hidden="false" outlineLevel="0" max="4" min="4" style="1" width="9.33"/>
    <col collapsed="false" customWidth="true" hidden="false" outlineLevel="0" max="5" min="5" style="1" width="9.41"/>
    <col collapsed="false" customWidth="true" hidden="false" outlineLevel="0" max="6" min="6" style="1" width="11.75"/>
    <col collapsed="false" customWidth="false" hidden="false" outlineLevel="0" max="7" min="7" style="1" width="11.48"/>
    <col collapsed="false" customWidth="true" hidden="false" outlineLevel="0" max="8" min="8" style="1" width="15.79"/>
    <col collapsed="false" customWidth="true" hidden="false" outlineLevel="0" max="10" min="10" style="1" width="13.19"/>
    <col collapsed="false" customWidth="true" hidden="false" outlineLevel="0" max="11" min="11" style="1" width="12.56"/>
  </cols>
  <sheetData>
    <row r="1" customFormat="false" ht="17.8" hidden="false" customHeight="true" outlineLevel="0" collapsed="false">
      <c r="A1" s="126" t="s">
        <v>48</v>
      </c>
      <c r="B1" s="126"/>
      <c r="C1" s="126"/>
      <c r="D1" s="126"/>
      <c r="E1" s="126"/>
      <c r="F1" s="126"/>
      <c r="G1" s="126"/>
      <c r="H1" s="126"/>
      <c r="I1" s="126"/>
      <c r="J1" s="127" t="n">
        <v>2500</v>
      </c>
      <c r="K1" s="128" t="n">
        <f aca="false">SUM(K35-J1)</f>
        <v>-926.48</v>
      </c>
    </row>
    <row r="2" customFormat="false" ht="12.8" hidden="false" customHeight="false" outlineLevel="0" collapsed="false">
      <c r="A2" s="126" t="s">
        <v>166</v>
      </c>
      <c r="B2" s="126" t="s">
        <v>184</v>
      </c>
      <c r="C2" s="126" t="s">
        <v>185</v>
      </c>
      <c r="D2" s="126"/>
      <c r="E2" s="126"/>
      <c r="F2" s="126"/>
      <c r="G2" s="126"/>
      <c r="H2" s="126"/>
      <c r="I2" s="126" t="s">
        <v>186</v>
      </c>
      <c r="J2" s="126"/>
      <c r="K2" s="129"/>
    </row>
    <row r="3" customFormat="false" ht="12.8" hidden="false" customHeight="false" outlineLevel="0" collapsed="false">
      <c r="A3" s="126"/>
      <c r="B3" s="126"/>
      <c r="C3" s="126" t="s">
        <v>187</v>
      </c>
      <c r="D3" s="126" t="s">
        <v>182</v>
      </c>
      <c r="E3" s="126" t="s">
        <v>188</v>
      </c>
      <c r="F3" s="126" t="s">
        <v>189</v>
      </c>
      <c r="G3" s="126" t="s">
        <v>190</v>
      </c>
      <c r="H3" s="126" t="s">
        <v>191</v>
      </c>
      <c r="I3" s="126" t="s">
        <v>192</v>
      </c>
      <c r="J3" s="126" t="s">
        <v>193</v>
      </c>
      <c r="K3" s="130" t="s">
        <v>194</v>
      </c>
    </row>
    <row r="4" customFormat="false" ht="12.8" hidden="false" customHeight="false" outlineLevel="0" collapsed="false">
      <c r="A4" s="131" t="n">
        <v>1</v>
      </c>
      <c r="B4" s="131" t="s">
        <v>195</v>
      </c>
      <c r="C4" s="126"/>
      <c r="D4" s="126"/>
      <c r="E4" s="126"/>
      <c r="F4" s="126"/>
      <c r="G4" s="126"/>
      <c r="H4" s="126"/>
      <c r="I4" s="126"/>
      <c r="J4" s="126"/>
      <c r="K4" s="130"/>
    </row>
    <row r="5" customFormat="false" ht="12.8" hidden="false" customHeight="false" outlineLevel="0" collapsed="false">
      <c r="A5" s="131" t="n">
        <v>2</v>
      </c>
      <c r="B5" s="131" t="s">
        <v>196</v>
      </c>
      <c r="C5" s="132" t="n">
        <v>1</v>
      </c>
      <c r="D5" s="132" t="n">
        <v>0</v>
      </c>
      <c r="E5" s="132" t="n">
        <v>30</v>
      </c>
      <c r="F5" s="132" t="n">
        <v>75.65</v>
      </c>
      <c r="G5" s="132" t="n">
        <f aca="false">SUM(A5:F5)</f>
        <v>108.65</v>
      </c>
      <c r="H5" s="132" t="n">
        <f aca="false">SUM(G5)</f>
        <v>108.65</v>
      </c>
      <c r="I5" s="133" t="n">
        <v>-47.49</v>
      </c>
      <c r="J5" s="132" t="n">
        <f aca="false">SUM(G5+I5)</f>
        <v>61.16</v>
      </c>
      <c r="K5" s="134" t="n">
        <f aca="false">SUM(J5)</f>
        <v>61.16</v>
      </c>
    </row>
    <row r="6" customFormat="false" ht="12.8" hidden="false" customHeight="false" outlineLevel="0" collapsed="false">
      <c r="A6" s="131" t="n">
        <v>3</v>
      </c>
      <c r="B6" s="131" t="s">
        <v>197</v>
      </c>
      <c r="C6" s="132" t="n">
        <v>2</v>
      </c>
      <c r="D6" s="132" t="n">
        <v>0</v>
      </c>
      <c r="E6" s="132" t="n">
        <v>5</v>
      </c>
      <c r="F6" s="132" t="n">
        <v>59.5</v>
      </c>
      <c r="G6" s="132" t="n">
        <f aca="false">SUM(C6:F6)</f>
        <v>66.5</v>
      </c>
      <c r="H6" s="132" t="n">
        <f aca="false">SUM(H5+G6)</f>
        <v>175.15</v>
      </c>
      <c r="I6" s="133" t="n">
        <v>-38.5</v>
      </c>
      <c r="J6" s="132" t="n">
        <f aca="false">SUM(G6+I6)</f>
        <v>28</v>
      </c>
      <c r="K6" s="134" t="n">
        <f aca="false">SUM(K5+J6)</f>
        <v>89.16</v>
      </c>
    </row>
    <row r="7" customFormat="false" ht="12.8" hidden="false" customHeight="false" outlineLevel="0" collapsed="false">
      <c r="A7" s="131" t="n">
        <v>4</v>
      </c>
      <c r="B7" s="131" t="s">
        <v>198</v>
      </c>
      <c r="C7" s="132" t="n">
        <v>0</v>
      </c>
      <c r="D7" s="132" t="n">
        <v>0</v>
      </c>
      <c r="E7" s="132" t="n">
        <v>10</v>
      </c>
      <c r="F7" s="132" t="n">
        <v>105.25</v>
      </c>
      <c r="G7" s="132" t="n">
        <f aca="false">SUM(C7:F7)</f>
        <v>115.25</v>
      </c>
      <c r="H7" s="132" t="n">
        <f aca="false">SUM(G7+H6)</f>
        <v>290.4</v>
      </c>
      <c r="I7" s="133" t="n">
        <v>0</v>
      </c>
      <c r="J7" s="132" t="n">
        <f aca="false">SUM(G7+I7)</f>
        <v>115.25</v>
      </c>
      <c r="K7" s="134" t="n">
        <f aca="false">SUM(J7+K6)</f>
        <v>204.41</v>
      </c>
    </row>
    <row r="8" customFormat="false" ht="12.8" hidden="false" customHeight="false" outlineLevel="0" collapsed="false">
      <c r="A8" s="131" t="n">
        <v>5</v>
      </c>
      <c r="B8" s="131" t="s">
        <v>199</v>
      </c>
      <c r="C8" s="132" t="n">
        <v>0</v>
      </c>
      <c r="D8" s="132" t="n">
        <v>0</v>
      </c>
      <c r="E8" s="132" t="n">
        <v>0</v>
      </c>
      <c r="F8" s="132" t="n">
        <v>0</v>
      </c>
      <c r="G8" s="132" t="n">
        <f aca="false">SUM(C8:F8)</f>
        <v>0</v>
      </c>
      <c r="H8" s="132" t="n">
        <f aca="false">SUM(G8+H7)</f>
        <v>290.4</v>
      </c>
      <c r="I8" s="133" t="n">
        <v>-38.5</v>
      </c>
      <c r="J8" s="132" t="n">
        <f aca="false">SUM(G8+I8)</f>
        <v>-38.5</v>
      </c>
      <c r="K8" s="134" t="n">
        <f aca="false">SUM(J8+K7)</f>
        <v>165.91</v>
      </c>
    </row>
    <row r="9" customFormat="false" ht="12.8" hidden="false" customHeight="false" outlineLevel="0" collapsed="false">
      <c r="A9" s="131" t="n">
        <v>6</v>
      </c>
      <c r="B9" s="131" t="s">
        <v>200</v>
      </c>
      <c r="C9" s="132" t="n">
        <v>0</v>
      </c>
      <c r="D9" s="132" t="n">
        <v>0</v>
      </c>
      <c r="E9" s="132" t="n">
        <v>10</v>
      </c>
      <c r="F9" s="132" t="n">
        <v>149.5</v>
      </c>
      <c r="G9" s="132" t="n">
        <f aca="false">SUM(C9:F9)</f>
        <v>159.5</v>
      </c>
      <c r="H9" s="132" t="n">
        <f aca="false">SUM(G9+H8)</f>
        <v>449.9</v>
      </c>
      <c r="I9" s="132" t="n">
        <v>-60.8</v>
      </c>
      <c r="J9" s="132" t="n">
        <f aca="false">SUM(G9+I9)</f>
        <v>98.7</v>
      </c>
      <c r="K9" s="134" t="n">
        <f aca="false">SUM(J9+K8)</f>
        <v>264.61</v>
      </c>
    </row>
    <row r="10" customFormat="false" ht="12.8" hidden="false" customHeight="false" outlineLevel="0" collapsed="false">
      <c r="A10" s="131" t="n">
        <v>7</v>
      </c>
      <c r="B10" s="131" t="s">
        <v>201</v>
      </c>
      <c r="C10" s="132" t="n">
        <v>0</v>
      </c>
      <c r="D10" s="132" t="n">
        <v>0</v>
      </c>
      <c r="E10" s="132" t="n">
        <v>10</v>
      </c>
      <c r="F10" s="135" t="n">
        <v>141.8</v>
      </c>
      <c r="G10" s="132" t="n">
        <f aca="false">SUM(C10:F10)</f>
        <v>151.8</v>
      </c>
      <c r="H10" s="132" t="n">
        <f aca="false">SUM(G10+H9)</f>
        <v>601.7</v>
      </c>
      <c r="I10" s="132" t="n">
        <v>-38.5</v>
      </c>
      <c r="J10" s="132" t="n">
        <f aca="false">SUM(G10+I10)</f>
        <v>113.3</v>
      </c>
      <c r="K10" s="134" t="n">
        <f aca="false">SUM(J10+K9)</f>
        <v>377.91</v>
      </c>
    </row>
    <row r="11" customFormat="false" ht="12.8" hidden="false" customHeight="false" outlineLevel="0" collapsed="false">
      <c r="A11" s="131" t="n">
        <v>8</v>
      </c>
      <c r="B11" s="131" t="s">
        <v>195</v>
      </c>
      <c r="C11" s="132" t="n">
        <v>0</v>
      </c>
      <c r="D11" s="132" t="n">
        <v>0</v>
      </c>
      <c r="E11" s="132" t="n">
        <v>6</v>
      </c>
      <c r="F11" s="135" t="n">
        <v>143.3</v>
      </c>
      <c r="G11" s="132" t="n">
        <f aca="false">SUM(C11:F11)</f>
        <v>149.3</v>
      </c>
      <c r="H11" s="132" t="n">
        <f aca="false">SUM(G11+H10)</f>
        <v>751</v>
      </c>
      <c r="I11" s="132" t="n">
        <v>-38.5</v>
      </c>
      <c r="J11" s="132" t="n">
        <f aca="false">SUM(G11+I11)</f>
        <v>110.8</v>
      </c>
      <c r="K11" s="134" t="n">
        <f aca="false">SUM(J11+K10)</f>
        <v>488.71</v>
      </c>
    </row>
    <row r="12" customFormat="false" ht="12.8" hidden="false" customHeight="false" outlineLevel="0" collapsed="false">
      <c r="A12" s="131" t="n">
        <v>9</v>
      </c>
      <c r="B12" s="131" t="s">
        <v>196</v>
      </c>
      <c r="C12" s="132" t="n">
        <v>0</v>
      </c>
      <c r="D12" s="132" t="n">
        <v>0</v>
      </c>
      <c r="E12" s="132" t="n">
        <v>20</v>
      </c>
      <c r="F12" s="135" t="n">
        <v>120.65</v>
      </c>
      <c r="G12" s="132" t="n">
        <f aca="false">SUM(C12:F12)</f>
        <v>140.65</v>
      </c>
      <c r="H12" s="132" t="n">
        <f aca="false">SUM(G12+H11)</f>
        <v>891.65</v>
      </c>
      <c r="I12" s="132" t="n">
        <v>-38.5</v>
      </c>
      <c r="J12" s="132" t="n">
        <f aca="false">SUM(G12+I12)</f>
        <v>102.15</v>
      </c>
      <c r="K12" s="134" t="n">
        <f aca="false">SUM(J12+K11)</f>
        <v>590.86</v>
      </c>
    </row>
    <row r="13" customFormat="false" ht="12.8" hidden="false" customHeight="false" outlineLevel="0" collapsed="false">
      <c r="A13" s="131" t="n">
        <v>10</v>
      </c>
      <c r="B13" s="131" t="s">
        <v>197</v>
      </c>
      <c r="C13" s="132" t="n">
        <v>0</v>
      </c>
      <c r="D13" s="132" t="n">
        <v>0</v>
      </c>
      <c r="E13" s="132" t="n">
        <v>0</v>
      </c>
      <c r="F13" s="132" t="n">
        <v>0</v>
      </c>
      <c r="G13" s="132" t="n">
        <f aca="false">SUM(C13:F13)</f>
        <v>0</v>
      </c>
      <c r="H13" s="132" t="n">
        <f aca="false">SUM(G13+H12)</f>
        <v>891.65</v>
      </c>
      <c r="I13" s="132" t="n">
        <v>0</v>
      </c>
      <c r="J13" s="132" t="n">
        <f aca="false">SUM(G13+I13)</f>
        <v>0</v>
      </c>
      <c r="K13" s="134" t="n">
        <f aca="false">SUM(J13+K12)</f>
        <v>590.86</v>
      </c>
    </row>
    <row r="14" customFormat="false" ht="12.8" hidden="false" customHeight="false" outlineLevel="0" collapsed="false">
      <c r="A14" s="131" t="n">
        <v>11</v>
      </c>
      <c r="B14" s="131" t="s">
        <v>198</v>
      </c>
      <c r="C14" s="132" t="n">
        <v>0</v>
      </c>
      <c r="D14" s="132" t="n">
        <v>0</v>
      </c>
      <c r="E14" s="132" t="n">
        <v>37</v>
      </c>
      <c r="F14" s="132" t="n">
        <v>155.85</v>
      </c>
      <c r="G14" s="132" t="n">
        <f aca="false">SUM(C14:F14)</f>
        <v>192.85</v>
      </c>
      <c r="H14" s="132" t="n">
        <f aca="false">SUM(G14+H13)</f>
        <v>1084.5</v>
      </c>
      <c r="I14" s="132" t="n">
        <v>-77</v>
      </c>
      <c r="J14" s="132" t="n">
        <f aca="false">SUM(G14+I14)</f>
        <v>115.85</v>
      </c>
      <c r="K14" s="134" t="n">
        <f aca="false">SUM(J14+K13)</f>
        <v>706.71</v>
      </c>
    </row>
    <row r="15" customFormat="false" ht="12.8" hidden="false" customHeight="false" outlineLevel="0" collapsed="false">
      <c r="A15" s="131" t="n">
        <v>12</v>
      </c>
      <c r="B15" s="131" t="s">
        <v>199</v>
      </c>
      <c r="C15" s="132" t="n">
        <v>0</v>
      </c>
      <c r="D15" s="132" t="n">
        <v>0</v>
      </c>
      <c r="E15" s="132" t="n">
        <v>5</v>
      </c>
      <c r="F15" s="132" t="n">
        <v>196.55</v>
      </c>
      <c r="G15" s="132" t="n">
        <f aca="false">SUM(C15:F15)</f>
        <v>201.55</v>
      </c>
      <c r="H15" s="132" t="n">
        <f aca="false">SUM(G15+H14)</f>
        <v>1286.05</v>
      </c>
      <c r="I15" s="132" t="n">
        <v>-38.5</v>
      </c>
      <c r="J15" s="132" t="n">
        <f aca="false">SUM(G15+I15)</f>
        <v>163.05</v>
      </c>
      <c r="K15" s="134" t="n">
        <f aca="false">SUM(J15+K14)</f>
        <v>869.76</v>
      </c>
    </row>
    <row r="16" customFormat="false" ht="12.8" hidden="false" customHeight="false" outlineLevel="0" collapsed="false">
      <c r="A16" s="131" t="n">
        <v>13</v>
      </c>
      <c r="B16" s="131" t="s">
        <v>200</v>
      </c>
      <c r="C16" s="132" t="n">
        <v>0</v>
      </c>
      <c r="D16" s="132" t="n">
        <v>0</v>
      </c>
      <c r="E16" s="132" t="n">
        <v>0</v>
      </c>
      <c r="F16" s="132" t="n">
        <v>90.8</v>
      </c>
      <c r="G16" s="132" t="n">
        <f aca="false">SUM(C16:F16)</f>
        <v>90.8</v>
      </c>
      <c r="H16" s="132" t="n">
        <f aca="false">SUM(G16+H15)</f>
        <v>1376.85</v>
      </c>
      <c r="I16" s="132" t="n">
        <v>-41.5</v>
      </c>
      <c r="J16" s="132" t="n">
        <f aca="false">SUM(G16+I16)</f>
        <v>49.3</v>
      </c>
      <c r="K16" s="134" t="n">
        <f aca="false">SUM(J16+K15)</f>
        <v>919.06</v>
      </c>
    </row>
    <row r="17" customFormat="false" ht="12.8" hidden="false" customHeight="false" outlineLevel="0" collapsed="false">
      <c r="A17" s="131" t="n">
        <v>14</v>
      </c>
      <c r="B17" s="131" t="s">
        <v>201</v>
      </c>
      <c r="C17" s="132" t="n">
        <v>0</v>
      </c>
      <c r="D17" s="132" t="n">
        <v>0</v>
      </c>
      <c r="E17" s="132" t="n">
        <v>14</v>
      </c>
      <c r="F17" s="132" t="n">
        <v>147.5</v>
      </c>
      <c r="G17" s="132" t="n">
        <f aca="false">SUM(C17:F17)</f>
        <v>161.5</v>
      </c>
      <c r="H17" s="132" t="n">
        <f aca="false">SUM(G17+H16)</f>
        <v>1538.35</v>
      </c>
      <c r="I17" s="132" t="n">
        <v>-38.5</v>
      </c>
      <c r="J17" s="132" t="n">
        <f aca="false">SUM(G17+I17)</f>
        <v>123</v>
      </c>
      <c r="K17" s="134" t="n">
        <f aca="false">SUM(J17+K16)</f>
        <v>1042.06</v>
      </c>
    </row>
    <row r="18" customFormat="false" ht="12.8" hidden="false" customHeight="false" outlineLevel="0" collapsed="false">
      <c r="A18" s="131" t="n">
        <v>15</v>
      </c>
      <c r="B18" s="131" t="s">
        <v>195</v>
      </c>
      <c r="C18" s="132" t="n">
        <v>0</v>
      </c>
      <c r="D18" s="132" t="n">
        <v>0</v>
      </c>
      <c r="E18" s="132" t="n">
        <v>41.5</v>
      </c>
      <c r="F18" s="132" t="n">
        <v>21.95</v>
      </c>
      <c r="G18" s="132" t="n">
        <f aca="false">SUM(C18:F18)</f>
        <v>63.45</v>
      </c>
      <c r="H18" s="132" t="n">
        <f aca="false">SUM(G18+H17)</f>
        <v>1601.8</v>
      </c>
      <c r="I18" s="132" t="n">
        <v>0</v>
      </c>
      <c r="J18" s="132" t="n">
        <f aca="false">SUM(G18+I18)</f>
        <v>63.45</v>
      </c>
      <c r="K18" s="134" t="n">
        <f aca="false">SUM(J18+K17)</f>
        <v>1105.51</v>
      </c>
    </row>
    <row r="19" customFormat="false" ht="12.8" hidden="false" customHeight="false" outlineLevel="0" collapsed="false">
      <c r="A19" s="131" t="n">
        <v>16</v>
      </c>
      <c r="B19" s="131" t="s">
        <v>196</v>
      </c>
      <c r="C19" s="132" t="n">
        <v>0</v>
      </c>
      <c r="D19" s="132" t="n">
        <v>0</v>
      </c>
      <c r="E19" s="132" t="n">
        <v>0</v>
      </c>
      <c r="F19" s="132" t="n">
        <v>0</v>
      </c>
      <c r="G19" s="132" t="n">
        <f aca="false">SUM(C19:F19)</f>
        <v>0</v>
      </c>
      <c r="H19" s="132" t="n">
        <f aca="false">SUM(G19+H18)</f>
        <v>1601.8</v>
      </c>
      <c r="I19" s="132" t="n">
        <v>0</v>
      </c>
      <c r="J19" s="132" t="n">
        <f aca="false">SUM(G19+I19)</f>
        <v>0</v>
      </c>
      <c r="K19" s="134" t="n">
        <f aca="false">SUM(J19+K18)</f>
        <v>1105.51</v>
      </c>
    </row>
    <row r="20" customFormat="false" ht="12.8" hidden="false" customHeight="false" outlineLevel="0" collapsed="false">
      <c r="A20" s="131" t="n">
        <v>17</v>
      </c>
      <c r="B20" s="131" t="s">
        <v>197</v>
      </c>
      <c r="C20" s="132" t="n">
        <v>0</v>
      </c>
      <c r="D20" s="132" t="n">
        <v>0</v>
      </c>
      <c r="E20" s="132" t="n">
        <v>0</v>
      </c>
      <c r="F20" s="132" t="n">
        <v>0</v>
      </c>
      <c r="G20" s="132" t="n">
        <f aca="false">SUM(C20:F20)</f>
        <v>0</v>
      </c>
      <c r="H20" s="132" t="n">
        <f aca="false">SUM(G20+H19)</f>
        <v>1601.8</v>
      </c>
      <c r="I20" s="132" t="n">
        <v>0</v>
      </c>
      <c r="J20" s="132" t="n">
        <f aca="false">SUM(G20+I20)</f>
        <v>0</v>
      </c>
      <c r="K20" s="134" t="n">
        <f aca="false">SUM(J20+K19)</f>
        <v>1105.51</v>
      </c>
    </row>
    <row r="21" customFormat="false" ht="12.8" hidden="false" customHeight="false" outlineLevel="0" collapsed="false">
      <c r="A21" s="131" t="n">
        <v>18</v>
      </c>
      <c r="B21" s="131" t="s">
        <v>198</v>
      </c>
      <c r="C21" s="132" t="n">
        <v>0</v>
      </c>
      <c r="D21" s="132" t="n">
        <v>0</v>
      </c>
      <c r="E21" s="132" t="n">
        <v>0</v>
      </c>
      <c r="F21" s="132" t="n">
        <v>0</v>
      </c>
      <c r="G21" s="132" t="n">
        <f aca="false">SUM(C21:F21)</f>
        <v>0</v>
      </c>
      <c r="H21" s="132" t="n">
        <f aca="false">SUM(G21+H20)</f>
        <v>1601.8</v>
      </c>
      <c r="I21" s="132" t="n">
        <v>0</v>
      </c>
      <c r="J21" s="132" t="n">
        <f aca="false">SUM(G21+I21)</f>
        <v>0</v>
      </c>
      <c r="K21" s="134" t="n">
        <f aca="false">SUM(J21+K20)</f>
        <v>1105.51</v>
      </c>
    </row>
    <row r="22" customFormat="false" ht="12.8" hidden="false" customHeight="false" outlineLevel="0" collapsed="false">
      <c r="A22" s="131" t="n">
        <v>19</v>
      </c>
      <c r="B22" s="131" t="s">
        <v>199</v>
      </c>
      <c r="C22" s="132" t="n">
        <v>0</v>
      </c>
      <c r="D22" s="132" t="n">
        <v>0</v>
      </c>
      <c r="E22" s="132" t="n">
        <v>0</v>
      </c>
      <c r="F22" s="135" t="n">
        <v>91</v>
      </c>
      <c r="G22" s="132" t="n">
        <f aca="false">SUM(C22:F22)</f>
        <v>91</v>
      </c>
      <c r="H22" s="132" t="n">
        <f aca="false">SUM(G22+H21)</f>
        <v>1692.8</v>
      </c>
      <c r="I22" s="132" t="n">
        <v>-35.99</v>
      </c>
      <c r="J22" s="132" t="n">
        <f aca="false">SUM(G22+I22)</f>
        <v>55.01</v>
      </c>
      <c r="K22" s="134" t="n">
        <f aca="false">SUM(J22+K21)</f>
        <v>1160.52</v>
      </c>
    </row>
    <row r="23" customFormat="false" ht="12.8" hidden="false" customHeight="false" outlineLevel="0" collapsed="false">
      <c r="A23" s="131" t="n">
        <v>20</v>
      </c>
      <c r="B23" s="131" t="s">
        <v>200</v>
      </c>
      <c r="C23" s="132" t="n">
        <v>0</v>
      </c>
      <c r="D23" s="132" t="n">
        <v>0</v>
      </c>
      <c r="E23" s="132" t="n">
        <v>15</v>
      </c>
      <c r="F23" s="132" t="n">
        <v>176</v>
      </c>
      <c r="G23" s="132" t="n">
        <f aca="false">SUM(C23:F23)</f>
        <v>191</v>
      </c>
      <c r="H23" s="132" t="n">
        <f aca="false">SUM(G23+H22)</f>
        <v>1883.8</v>
      </c>
      <c r="I23" s="132" t="n">
        <v>-30</v>
      </c>
      <c r="J23" s="132" t="n">
        <f aca="false">SUM(G23+I23)</f>
        <v>161</v>
      </c>
      <c r="K23" s="134" t="n">
        <f aca="false">SUM(J23+K22)</f>
        <v>1321.52</v>
      </c>
    </row>
    <row r="24" customFormat="false" ht="12.8" hidden="false" customHeight="false" outlineLevel="0" collapsed="false">
      <c r="A24" s="131" t="n">
        <v>21</v>
      </c>
      <c r="B24" s="131" t="s">
        <v>201</v>
      </c>
      <c r="C24" s="132" t="n">
        <v>0</v>
      </c>
      <c r="D24" s="132" t="n">
        <v>0</v>
      </c>
      <c r="E24" s="132" t="n">
        <v>30</v>
      </c>
      <c r="F24" s="132" t="n">
        <v>235.45</v>
      </c>
      <c r="G24" s="132" t="n">
        <f aca="false">SUM(C24:F24)</f>
        <v>265.45</v>
      </c>
      <c r="H24" s="132" t="n">
        <f aca="false">SUM(G24+H23)</f>
        <v>2149.25</v>
      </c>
      <c r="I24" s="132" t="n">
        <v>-30</v>
      </c>
      <c r="J24" s="132" t="n">
        <f aca="false">SUM(G24+I24)</f>
        <v>235.45</v>
      </c>
      <c r="K24" s="134" t="n">
        <f aca="false">SUM(J24+K23)</f>
        <v>1556.97</v>
      </c>
    </row>
    <row r="25" customFormat="false" ht="12.8" hidden="false" customHeight="false" outlineLevel="0" collapsed="false">
      <c r="A25" s="131" t="n">
        <v>22</v>
      </c>
      <c r="B25" s="131" t="s">
        <v>195</v>
      </c>
      <c r="C25" s="132" t="n">
        <v>0</v>
      </c>
      <c r="D25" s="132" t="n">
        <v>0</v>
      </c>
      <c r="E25" s="132" t="n">
        <v>0</v>
      </c>
      <c r="F25" s="132" t="n">
        <v>76.35</v>
      </c>
      <c r="G25" s="132" t="n">
        <f aca="false">SUM(C25:F25)</f>
        <v>76.35</v>
      </c>
      <c r="H25" s="132" t="n">
        <f aca="false">SUM(G25+H24)</f>
        <v>2225.6</v>
      </c>
      <c r="I25" s="132" t="n">
        <v>-29.9</v>
      </c>
      <c r="J25" s="132" t="n">
        <f aca="false">SUM(G25+I25)</f>
        <v>46.45</v>
      </c>
      <c r="K25" s="134" t="n">
        <f aca="false">SUM(J25+K24)</f>
        <v>1603.42</v>
      </c>
    </row>
    <row r="26" customFormat="false" ht="12.8" hidden="false" customHeight="false" outlineLevel="0" collapsed="false">
      <c r="A26" s="131" t="n">
        <v>23</v>
      </c>
      <c r="B26" s="131" t="s">
        <v>196</v>
      </c>
      <c r="C26" s="132" t="n">
        <v>0</v>
      </c>
      <c r="D26" s="132" t="n">
        <v>0</v>
      </c>
      <c r="E26" s="132" t="n">
        <v>0</v>
      </c>
      <c r="F26" s="132" t="n">
        <v>0</v>
      </c>
      <c r="G26" s="132" t="n">
        <f aca="false">SUM(C26:F26)</f>
        <v>0</v>
      </c>
      <c r="H26" s="132" t="n">
        <f aca="false">SUM(G26+H25)</f>
        <v>2225.6</v>
      </c>
      <c r="I26" s="132" t="n">
        <v>0</v>
      </c>
      <c r="J26" s="132" t="n">
        <f aca="false">SUM(G26+I26)</f>
        <v>0</v>
      </c>
      <c r="K26" s="134" t="n">
        <f aca="false">SUM(J26+K25)</f>
        <v>1603.42</v>
      </c>
    </row>
    <row r="27" customFormat="false" ht="12.8" hidden="false" customHeight="false" outlineLevel="0" collapsed="false">
      <c r="A27" s="131" t="n">
        <v>24</v>
      </c>
      <c r="B27" s="131" t="s">
        <v>197</v>
      </c>
      <c r="C27" s="132" t="n">
        <v>0</v>
      </c>
      <c r="D27" s="132" t="n">
        <v>0</v>
      </c>
      <c r="E27" s="132" t="n">
        <v>0</v>
      </c>
      <c r="F27" s="132" t="n">
        <v>0</v>
      </c>
      <c r="G27" s="132" t="n">
        <f aca="false">SUM(C27:F27)</f>
        <v>0</v>
      </c>
      <c r="H27" s="132" t="n">
        <f aca="false">SUM(G27+H26)</f>
        <v>2225.6</v>
      </c>
      <c r="I27" s="132" t="n">
        <v>0</v>
      </c>
      <c r="J27" s="132" t="n">
        <f aca="false">SUM(G27+I27)</f>
        <v>0</v>
      </c>
      <c r="K27" s="134" t="n">
        <f aca="false">SUM(J27+K26)</f>
        <v>1603.42</v>
      </c>
    </row>
    <row r="28" customFormat="false" ht="12.8" hidden="false" customHeight="false" outlineLevel="0" collapsed="false">
      <c r="A28" s="131" t="n">
        <v>25</v>
      </c>
      <c r="B28" s="131" t="s">
        <v>198</v>
      </c>
      <c r="C28" s="132" t="n">
        <v>0</v>
      </c>
      <c r="D28" s="132" t="n">
        <v>0</v>
      </c>
      <c r="E28" s="132" t="n">
        <v>0</v>
      </c>
      <c r="F28" s="132" t="n">
        <v>0</v>
      </c>
      <c r="G28" s="132" t="n">
        <f aca="false">SUM(C28:F28)</f>
        <v>0</v>
      </c>
      <c r="H28" s="132" t="n">
        <f aca="false">SUM(G28+H27)</f>
        <v>2225.6</v>
      </c>
      <c r="I28" s="132" t="n">
        <v>0</v>
      </c>
      <c r="J28" s="132" t="n">
        <f aca="false">SUM(G28+I28)</f>
        <v>0</v>
      </c>
      <c r="K28" s="134" t="n">
        <f aca="false">SUM(J28+K27)</f>
        <v>1603.42</v>
      </c>
    </row>
    <row r="29" customFormat="false" ht="12.8" hidden="false" customHeight="false" outlineLevel="0" collapsed="false">
      <c r="A29" s="131" t="n">
        <v>26</v>
      </c>
      <c r="B29" s="131" t="s">
        <v>199</v>
      </c>
      <c r="C29" s="132" t="n">
        <v>0</v>
      </c>
      <c r="D29" s="132" t="n">
        <v>0</v>
      </c>
      <c r="E29" s="132" t="n">
        <v>0</v>
      </c>
      <c r="F29" s="132" t="n">
        <v>0</v>
      </c>
      <c r="G29" s="132" t="n">
        <f aca="false">SUM(C29:F29)</f>
        <v>0</v>
      </c>
      <c r="H29" s="132" t="n">
        <f aca="false">SUM(G29+H28)</f>
        <v>2225.6</v>
      </c>
      <c r="I29" s="132" t="n">
        <v>-29.9</v>
      </c>
      <c r="J29" s="132" t="n">
        <f aca="false">SUM(G29+I29)</f>
        <v>-29.9</v>
      </c>
      <c r="K29" s="134" t="n">
        <f aca="false">SUM(J29+K28)</f>
        <v>1573.52</v>
      </c>
    </row>
    <row r="30" customFormat="false" ht="12.8" hidden="false" customHeight="false" outlineLevel="0" collapsed="false">
      <c r="A30" s="131" t="n">
        <v>27</v>
      </c>
      <c r="B30" s="131" t="s">
        <v>200</v>
      </c>
      <c r="C30" s="132" t="n">
        <v>0</v>
      </c>
      <c r="D30" s="132" t="n">
        <v>0</v>
      </c>
      <c r="E30" s="132" t="n">
        <v>0</v>
      </c>
      <c r="F30" s="132" t="n">
        <v>0</v>
      </c>
      <c r="G30" s="132" t="n">
        <f aca="false">SUM(C30:F30)</f>
        <v>0</v>
      </c>
      <c r="H30" s="132" t="n">
        <f aca="false">SUM(G30+H29)</f>
        <v>2225.6</v>
      </c>
      <c r="I30" s="132" t="n">
        <v>0</v>
      </c>
      <c r="J30" s="132" t="n">
        <f aca="false">SUM(G30+I30)</f>
        <v>0</v>
      </c>
      <c r="K30" s="134" t="n">
        <f aca="false">SUM(J30+K29)</f>
        <v>1573.52</v>
      </c>
    </row>
    <row r="31" customFormat="false" ht="12.8" hidden="false" customHeight="false" outlineLevel="0" collapsed="false">
      <c r="A31" s="131" t="n">
        <v>28</v>
      </c>
      <c r="B31" s="131" t="s">
        <v>201</v>
      </c>
      <c r="C31" s="132" t="n">
        <v>0</v>
      </c>
      <c r="D31" s="132" t="n">
        <v>0</v>
      </c>
      <c r="E31" s="132" t="n">
        <v>0</v>
      </c>
      <c r="F31" s="132" t="n">
        <v>0</v>
      </c>
      <c r="G31" s="132" t="n">
        <f aca="false">SUM(C31:F31)</f>
        <v>0</v>
      </c>
      <c r="H31" s="132" t="n">
        <f aca="false">SUM(G31+H30)</f>
        <v>2225.6</v>
      </c>
      <c r="I31" s="132" t="n">
        <v>0</v>
      </c>
      <c r="J31" s="132" t="n">
        <f aca="false">SUM(G31+I31)</f>
        <v>0</v>
      </c>
      <c r="K31" s="134" t="n">
        <f aca="false">SUM(J31+K30)</f>
        <v>1573.52</v>
      </c>
    </row>
    <row r="32" customFormat="false" ht="12.8" hidden="false" customHeight="false" outlineLevel="0" collapsed="false">
      <c r="A32" s="131" t="n">
        <v>29</v>
      </c>
      <c r="B32" s="131" t="s">
        <v>195</v>
      </c>
      <c r="C32" s="132" t="n">
        <v>0</v>
      </c>
      <c r="D32" s="132" t="n">
        <v>0</v>
      </c>
      <c r="E32" s="132" t="n">
        <v>0</v>
      </c>
      <c r="F32" s="132" t="n">
        <v>0</v>
      </c>
      <c r="G32" s="132" t="n">
        <f aca="false">SUM(C32:F32)</f>
        <v>0</v>
      </c>
      <c r="H32" s="132" t="n">
        <f aca="false">SUM(G32+H31)</f>
        <v>2225.6</v>
      </c>
      <c r="I32" s="132" t="n">
        <v>0</v>
      </c>
      <c r="J32" s="132" t="n">
        <f aca="false">SUM(G32+I32)</f>
        <v>0</v>
      </c>
      <c r="K32" s="134" t="n">
        <f aca="false">SUM(J32+K31)</f>
        <v>1573.52</v>
      </c>
    </row>
    <row r="33" customFormat="false" ht="12.8" hidden="false" customHeight="false" outlineLevel="0" collapsed="false">
      <c r="A33" s="131" t="n">
        <v>30</v>
      </c>
      <c r="B33" s="131" t="s">
        <v>196</v>
      </c>
      <c r="C33" s="132" t="n">
        <v>0</v>
      </c>
      <c r="D33" s="132" t="n">
        <v>0</v>
      </c>
      <c r="E33" s="132" t="n">
        <v>0</v>
      </c>
      <c r="F33" s="132" t="n">
        <v>0</v>
      </c>
      <c r="G33" s="132" t="n">
        <f aca="false">SUM(C33:F33)</f>
        <v>0</v>
      </c>
      <c r="H33" s="132" t="n">
        <f aca="false">SUM(G33+H32)</f>
        <v>2225.6</v>
      </c>
      <c r="I33" s="132" t="n">
        <v>0</v>
      </c>
      <c r="J33" s="132" t="n">
        <f aca="false">SUM(G33+I33)</f>
        <v>0</v>
      </c>
      <c r="K33" s="134" t="n">
        <f aca="false">SUM(J33+K32)</f>
        <v>1573.52</v>
      </c>
    </row>
    <row r="34" customFormat="false" ht="12.8" hidden="false" customHeight="false" outlineLevel="0" collapsed="false">
      <c r="A34" s="131" t="n">
        <v>31</v>
      </c>
      <c r="B34" s="131" t="s">
        <v>197</v>
      </c>
      <c r="C34" s="132" t="n">
        <v>0</v>
      </c>
      <c r="D34" s="132" t="n">
        <v>0</v>
      </c>
      <c r="E34" s="132" t="n">
        <v>0</v>
      </c>
      <c r="F34" s="132" t="n">
        <v>0</v>
      </c>
      <c r="G34" s="132" t="n">
        <f aca="false">SUM(C34:F34)</f>
        <v>0</v>
      </c>
      <c r="H34" s="132" t="n">
        <f aca="false">SUM(G34+H33)</f>
        <v>2225.6</v>
      </c>
      <c r="I34" s="132" t="n">
        <v>0</v>
      </c>
      <c r="J34" s="132" t="n">
        <f aca="false">SUM(G34+I34)</f>
        <v>0</v>
      </c>
      <c r="K34" s="134" t="n">
        <f aca="false">SUM(J34+K33)</f>
        <v>1573.52</v>
      </c>
    </row>
    <row r="35" customFormat="false" ht="12.8" hidden="false" customHeight="false" outlineLevel="0" collapsed="false">
      <c r="A35" s="136"/>
      <c r="B35" s="136"/>
      <c r="C35" s="137" t="n">
        <f aca="false">SUM(C4:C34)</f>
        <v>3</v>
      </c>
      <c r="D35" s="137" t="n">
        <f aca="false">SUM(D4:D34)</f>
        <v>0</v>
      </c>
      <c r="E35" s="137" t="n">
        <f aca="false">SUM(E4:E34)</f>
        <v>233.5</v>
      </c>
      <c r="F35" s="137" t="n">
        <f aca="false">SUM(F4:F34)</f>
        <v>1987.1</v>
      </c>
      <c r="G35" s="137" t="n">
        <f aca="false">SUM(G4:G34)</f>
        <v>2225.6</v>
      </c>
      <c r="H35" s="138" t="n">
        <f aca="false">SUM(H34)</f>
        <v>2225.6</v>
      </c>
      <c r="I35" s="137" t="n">
        <f aca="false">SUM(I4:I34)</f>
        <v>-652.08</v>
      </c>
      <c r="J35" s="139" t="s">
        <v>69</v>
      </c>
      <c r="K35" s="140" t="n">
        <f aca="false">SUM(K34)</f>
        <v>1573.52</v>
      </c>
    </row>
    <row r="36" customFormat="false" ht="12.8" hidden="false" customHeight="false" outlineLevel="0" collapsed="false">
      <c r="A36" s="141"/>
      <c r="B36" s="141"/>
      <c r="C36" s="141"/>
      <c r="D36" s="141"/>
      <c r="E36" s="141"/>
      <c r="F36" s="141"/>
    </row>
    <row r="37" customFormat="false" ht="12.8" hidden="false" customHeight="false" outlineLevel="0" collapsed="false">
      <c r="A37" s="141"/>
      <c r="B37" s="141"/>
      <c r="C37" s="141"/>
      <c r="D37" s="141"/>
      <c r="E37" s="141"/>
      <c r="F37" s="141"/>
    </row>
  </sheetData>
  <mergeCells count="3">
    <mergeCell ref="A1:I1"/>
    <mergeCell ref="C2:G2"/>
    <mergeCell ref="I2:J2"/>
  </mergeCells>
  <conditionalFormatting sqref="C35:G35 I35:K35 A3:K34">
    <cfRule type="expression" priority="2" aboveAverage="0" equalAverage="0" bottom="0" percent="0" rank="0" text="" dxfId="9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26" t="s">
        <v>48</v>
      </c>
      <c r="B1" s="126"/>
      <c r="C1" s="126"/>
      <c r="D1" s="126"/>
      <c r="E1" s="126"/>
      <c r="F1" s="126"/>
      <c r="G1" s="126"/>
      <c r="H1" s="126"/>
      <c r="I1" s="126"/>
      <c r="J1" s="126"/>
      <c r="K1" s="127" t="n">
        <v>2500</v>
      </c>
      <c r="L1" s="128" t="n">
        <f aca="false">SUM(L35-K1)</f>
        <v>-2500</v>
      </c>
    </row>
    <row r="2" customFormat="false" ht="12.8" hidden="false" customHeight="false" outlineLevel="0" collapsed="false">
      <c r="A2" s="126" t="s">
        <v>185</v>
      </c>
      <c r="B2" s="126"/>
      <c r="C2" s="126"/>
      <c r="D2" s="126"/>
      <c r="E2" s="126"/>
      <c r="F2" s="126"/>
      <c r="G2" s="126"/>
      <c r="H2" s="126"/>
      <c r="I2" s="126"/>
      <c r="J2" s="126" t="s">
        <v>186</v>
      </c>
      <c r="K2" s="126"/>
      <c r="L2" s="129"/>
    </row>
    <row r="3" customFormat="false" ht="12.8" hidden="false" customHeight="false" outlineLevel="0" collapsed="false">
      <c r="A3" s="126" t="s">
        <v>166</v>
      </c>
      <c r="B3" s="126" t="s">
        <v>184</v>
      </c>
      <c r="C3" s="126" t="s">
        <v>202</v>
      </c>
      <c r="D3" s="126" t="s">
        <v>187</v>
      </c>
      <c r="E3" s="126" t="s">
        <v>182</v>
      </c>
      <c r="F3" s="126" t="s">
        <v>188</v>
      </c>
      <c r="G3" s="126" t="s">
        <v>189</v>
      </c>
      <c r="H3" s="126" t="s">
        <v>190</v>
      </c>
      <c r="I3" s="126" t="s">
        <v>191</v>
      </c>
      <c r="J3" s="126" t="s">
        <v>192</v>
      </c>
      <c r="K3" s="126" t="s">
        <v>193</v>
      </c>
      <c r="L3" s="130" t="s">
        <v>194</v>
      </c>
    </row>
    <row r="4" customFormat="false" ht="12.8" hidden="false" customHeight="false" outlineLevel="0" collapsed="false">
      <c r="A4" s="131" t="n">
        <v>1</v>
      </c>
      <c r="B4" s="131" t="s">
        <v>198</v>
      </c>
      <c r="C4" s="142" t="n">
        <v>0</v>
      </c>
      <c r="D4" s="126"/>
      <c r="E4" s="126"/>
      <c r="F4" s="126"/>
      <c r="G4" s="126"/>
      <c r="H4" s="126"/>
      <c r="I4" s="126"/>
      <c r="J4" s="126"/>
      <c r="K4" s="126"/>
      <c r="L4" s="130"/>
    </row>
    <row r="5" customFormat="false" ht="12.8" hidden="false" customHeight="false" outlineLevel="0" collapsed="false">
      <c r="A5" s="131" t="n">
        <v>2</v>
      </c>
      <c r="B5" s="131" t="s">
        <v>199</v>
      </c>
      <c r="C5" s="142" t="n">
        <v>0</v>
      </c>
      <c r="D5" s="132" t="n">
        <v>0</v>
      </c>
      <c r="E5" s="132" t="n">
        <v>0</v>
      </c>
      <c r="F5" s="132" t="n">
        <v>0</v>
      </c>
      <c r="G5" s="132" t="n">
        <v>0</v>
      </c>
      <c r="H5" s="132" t="n">
        <f aca="false">SUM(D5:G5)</f>
        <v>0</v>
      </c>
      <c r="I5" s="132" t="n">
        <f aca="false">SUM(H5)</f>
        <v>0</v>
      </c>
      <c r="J5" s="132" t="n">
        <v>0</v>
      </c>
      <c r="K5" s="132" t="n">
        <f aca="false">SUM(H5+J5)</f>
        <v>0</v>
      </c>
      <c r="L5" s="134" t="n">
        <f aca="false">SUM(K5)</f>
        <v>0</v>
      </c>
    </row>
    <row r="6" customFormat="false" ht="12.8" hidden="false" customHeight="false" outlineLevel="0" collapsed="false">
      <c r="A6" s="131" t="n">
        <v>3</v>
      </c>
      <c r="B6" s="131" t="s">
        <v>200</v>
      </c>
      <c r="C6" s="142" t="n">
        <v>0</v>
      </c>
      <c r="D6" s="132" t="n">
        <v>0</v>
      </c>
      <c r="E6" s="132" t="n">
        <v>0</v>
      </c>
      <c r="F6" s="132" t="n">
        <v>0</v>
      </c>
      <c r="G6" s="132" t="n">
        <v>0</v>
      </c>
      <c r="H6" s="132" t="n">
        <f aca="false">SUM(D6:G6)</f>
        <v>0</v>
      </c>
      <c r="I6" s="132" t="n">
        <f aca="false">SUM(I5+H6)</f>
        <v>0</v>
      </c>
      <c r="J6" s="132" t="n">
        <v>0</v>
      </c>
      <c r="K6" s="132" t="n">
        <f aca="false">SUM(H6+J6)</f>
        <v>0</v>
      </c>
      <c r="L6" s="134" t="n">
        <f aca="false">SUM(L5+K6)</f>
        <v>0</v>
      </c>
    </row>
    <row r="7" customFormat="false" ht="12.8" hidden="false" customHeight="false" outlineLevel="0" collapsed="false">
      <c r="A7" s="131" t="n">
        <v>4</v>
      </c>
      <c r="B7" s="131" t="s">
        <v>201</v>
      </c>
      <c r="C7" s="142" t="n">
        <v>0</v>
      </c>
      <c r="D7" s="132" t="n">
        <v>0</v>
      </c>
      <c r="E7" s="132" t="n">
        <v>0</v>
      </c>
      <c r="F7" s="132" t="n">
        <v>0</v>
      </c>
      <c r="G7" s="132" t="n">
        <v>0</v>
      </c>
      <c r="H7" s="132" t="n">
        <f aca="false">SUM(D7:G7)</f>
        <v>0</v>
      </c>
      <c r="I7" s="132" t="n">
        <f aca="false">SUM(H7+I6)</f>
        <v>0</v>
      </c>
      <c r="J7" s="132" t="n">
        <v>0</v>
      </c>
      <c r="K7" s="132" t="n">
        <f aca="false">SUM(H7+J7)</f>
        <v>0</v>
      </c>
      <c r="L7" s="134" t="n">
        <f aca="false">SUM(K7+L6)</f>
        <v>0</v>
      </c>
    </row>
    <row r="8" customFormat="false" ht="12.8" hidden="false" customHeight="false" outlineLevel="0" collapsed="false">
      <c r="A8" s="131" t="n">
        <v>5</v>
      </c>
      <c r="B8" s="131" t="s">
        <v>195</v>
      </c>
      <c r="C8" s="142" t="n">
        <v>0</v>
      </c>
      <c r="D8" s="132" t="n">
        <v>0</v>
      </c>
      <c r="E8" s="132" t="n">
        <v>0</v>
      </c>
      <c r="F8" s="132" t="n">
        <v>0</v>
      </c>
      <c r="G8" s="132" t="n">
        <v>0</v>
      </c>
      <c r="H8" s="132" t="n">
        <f aca="false">SUM(D8:G8)</f>
        <v>0</v>
      </c>
      <c r="I8" s="132" t="n">
        <f aca="false">SUM(H8+I7)</f>
        <v>0</v>
      </c>
      <c r="J8" s="132" t="n">
        <v>0</v>
      </c>
      <c r="K8" s="132" t="n">
        <f aca="false">SUM(H8+J8)</f>
        <v>0</v>
      </c>
      <c r="L8" s="134" t="n">
        <f aca="false">SUM(K8+L7)</f>
        <v>0</v>
      </c>
    </row>
    <row r="9" customFormat="false" ht="12.8" hidden="false" customHeight="false" outlineLevel="0" collapsed="false">
      <c r="A9" s="131" t="n">
        <v>6</v>
      </c>
      <c r="B9" s="131" t="s">
        <v>196</v>
      </c>
      <c r="C9" s="142" t="n">
        <v>0</v>
      </c>
      <c r="D9" s="132" t="n">
        <v>0</v>
      </c>
      <c r="E9" s="132" t="n">
        <v>0</v>
      </c>
      <c r="F9" s="132" t="n">
        <v>0</v>
      </c>
      <c r="G9" s="132" t="n">
        <v>0</v>
      </c>
      <c r="H9" s="132" t="n">
        <f aca="false">SUM(D9:G9)</f>
        <v>0</v>
      </c>
      <c r="I9" s="132" t="n">
        <f aca="false">SUM(H9+I8)</f>
        <v>0</v>
      </c>
      <c r="J9" s="132" t="n">
        <v>0</v>
      </c>
      <c r="K9" s="132" t="n">
        <f aca="false">SUM(H9+J9)</f>
        <v>0</v>
      </c>
      <c r="L9" s="134" t="n">
        <f aca="false">SUM(K9+L8)</f>
        <v>0</v>
      </c>
    </row>
    <row r="10" customFormat="false" ht="12.8" hidden="false" customHeight="false" outlineLevel="0" collapsed="false">
      <c r="A10" s="131" t="n">
        <v>7</v>
      </c>
      <c r="B10" s="131" t="s">
        <v>197</v>
      </c>
      <c r="C10" s="142" t="n">
        <v>0</v>
      </c>
      <c r="D10" s="132" t="n">
        <v>0</v>
      </c>
      <c r="E10" s="132" t="n">
        <v>0</v>
      </c>
      <c r="F10" s="132" t="n">
        <v>0</v>
      </c>
      <c r="G10" s="132" t="n">
        <v>0</v>
      </c>
      <c r="H10" s="132" t="n">
        <f aca="false">SUM(D10:G10)</f>
        <v>0</v>
      </c>
      <c r="I10" s="132" t="n">
        <f aca="false">SUM(H10+I9)</f>
        <v>0</v>
      </c>
      <c r="J10" s="132" t="n">
        <v>0</v>
      </c>
      <c r="K10" s="132" t="n">
        <f aca="false">SUM(H10+J10)</f>
        <v>0</v>
      </c>
      <c r="L10" s="134" t="n">
        <f aca="false">SUM(K10+L9)</f>
        <v>0</v>
      </c>
    </row>
    <row r="11" customFormat="false" ht="12.8" hidden="false" customHeight="false" outlineLevel="0" collapsed="false">
      <c r="A11" s="131" t="n">
        <v>8</v>
      </c>
      <c r="B11" s="131" t="s">
        <v>198</v>
      </c>
      <c r="C11" s="142" t="n">
        <v>0</v>
      </c>
      <c r="D11" s="132" t="n">
        <v>0</v>
      </c>
      <c r="E11" s="132" t="n">
        <v>0</v>
      </c>
      <c r="F11" s="132" t="n">
        <v>0</v>
      </c>
      <c r="G11" s="132" t="n">
        <v>0</v>
      </c>
      <c r="H11" s="132" t="n">
        <f aca="false">SUM(D11:G11)</f>
        <v>0</v>
      </c>
      <c r="I11" s="132" t="n">
        <f aca="false">SUM(H11+I10)</f>
        <v>0</v>
      </c>
      <c r="J11" s="132" t="n">
        <v>0</v>
      </c>
      <c r="K11" s="132" t="n">
        <f aca="false">SUM(H11+J11)</f>
        <v>0</v>
      </c>
      <c r="L11" s="134" t="n">
        <f aca="false">SUM(K11+L10)</f>
        <v>0</v>
      </c>
    </row>
    <row r="12" customFormat="false" ht="12.8" hidden="false" customHeight="false" outlineLevel="0" collapsed="false">
      <c r="A12" s="131" t="n">
        <v>9</v>
      </c>
      <c r="B12" s="131" t="s">
        <v>199</v>
      </c>
      <c r="C12" s="142" t="n">
        <v>0</v>
      </c>
      <c r="D12" s="132" t="n">
        <v>0</v>
      </c>
      <c r="E12" s="132" t="n">
        <v>0</v>
      </c>
      <c r="F12" s="132" t="n">
        <v>0</v>
      </c>
      <c r="G12" s="132" t="n">
        <v>0</v>
      </c>
      <c r="H12" s="132" t="n">
        <f aca="false">SUM(D12:G12)</f>
        <v>0</v>
      </c>
      <c r="I12" s="132" t="n">
        <f aca="false">SUM(H12+I11)</f>
        <v>0</v>
      </c>
      <c r="J12" s="132" t="n">
        <v>0</v>
      </c>
      <c r="K12" s="132" t="n">
        <f aca="false">SUM(H12+J12)</f>
        <v>0</v>
      </c>
      <c r="L12" s="134" t="n">
        <f aca="false">SUM(K12+L11)</f>
        <v>0</v>
      </c>
    </row>
    <row r="13" customFormat="false" ht="12.8" hidden="false" customHeight="false" outlineLevel="0" collapsed="false">
      <c r="A13" s="131" t="n">
        <v>10</v>
      </c>
      <c r="B13" s="131" t="s">
        <v>200</v>
      </c>
      <c r="C13" s="142" t="n">
        <v>0</v>
      </c>
      <c r="D13" s="132" t="n">
        <v>0</v>
      </c>
      <c r="E13" s="132" t="n">
        <v>0</v>
      </c>
      <c r="F13" s="132" t="n">
        <v>0</v>
      </c>
      <c r="G13" s="132" t="n">
        <v>0</v>
      </c>
      <c r="H13" s="132" t="n">
        <f aca="false">SUM(D13:G13)</f>
        <v>0</v>
      </c>
      <c r="I13" s="132" t="n">
        <f aca="false">SUM(H13+I12)</f>
        <v>0</v>
      </c>
      <c r="J13" s="132" t="n">
        <v>0</v>
      </c>
      <c r="K13" s="132" t="n">
        <f aca="false">SUM(H13+J13)</f>
        <v>0</v>
      </c>
      <c r="L13" s="134" t="n">
        <f aca="false">SUM(K13+L12)</f>
        <v>0</v>
      </c>
    </row>
    <row r="14" customFormat="false" ht="12.8" hidden="false" customHeight="false" outlineLevel="0" collapsed="false">
      <c r="A14" s="131" t="n">
        <v>11</v>
      </c>
      <c r="B14" s="131" t="s">
        <v>201</v>
      </c>
      <c r="C14" s="142" t="n">
        <v>0</v>
      </c>
      <c r="D14" s="132" t="n">
        <v>0</v>
      </c>
      <c r="E14" s="132" t="n">
        <v>0</v>
      </c>
      <c r="F14" s="132" t="n">
        <v>0</v>
      </c>
      <c r="G14" s="132" t="n">
        <v>0</v>
      </c>
      <c r="H14" s="132" t="n">
        <f aca="false">SUM(D14:G14)</f>
        <v>0</v>
      </c>
      <c r="I14" s="132" t="n">
        <f aca="false">SUM(H14+I13)</f>
        <v>0</v>
      </c>
      <c r="J14" s="132" t="n">
        <v>0</v>
      </c>
      <c r="K14" s="132" t="n">
        <f aca="false">SUM(H14+J14)</f>
        <v>0</v>
      </c>
      <c r="L14" s="134" t="n">
        <f aca="false">SUM(K14+L13)</f>
        <v>0</v>
      </c>
    </row>
    <row r="15" customFormat="false" ht="12.8" hidden="false" customHeight="false" outlineLevel="0" collapsed="false">
      <c r="A15" s="131" t="n">
        <v>12</v>
      </c>
      <c r="B15" s="131" t="s">
        <v>195</v>
      </c>
      <c r="C15" s="142" t="n">
        <v>0</v>
      </c>
      <c r="D15" s="132" t="n">
        <v>0</v>
      </c>
      <c r="E15" s="132" t="n">
        <v>0</v>
      </c>
      <c r="F15" s="132" t="n">
        <v>0</v>
      </c>
      <c r="G15" s="132" t="n">
        <v>0</v>
      </c>
      <c r="H15" s="132" t="n">
        <f aca="false">SUM(D15:G15)</f>
        <v>0</v>
      </c>
      <c r="I15" s="132" t="n">
        <f aca="false">SUM(H15+I14)</f>
        <v>0</v>
      </c>
      <c r="J15" s="132" t="n">
        <v>0</v>
      </c>
      <c r="K15" s="132" t="n">
        <f aca="false">SUM(H15+J15)</f>
        <v>0</v>
      </c>
      <c r="L15" s="134" t="n">
        <f aca="false">SUM(K15+L14)</f>
        <v>0</v>
      </c>
    </row>
    <row r="16" customFormat="false" ht="12.8" hidden="false" customHeight="false" outlineLevel="0" collapsed="false">
      <c r="A16" s="131" t="n">
        <v>13</v>
      </c>
      <c r="B16" s="131" t="s">
        <v>196</v>
      </c>
      <c r="C16" s="142" t="n">
        <v>0</v>
      </c>
      <c r="D16" s="132" t="n">
        <v>0</v>
      </c>
      <c r="E16" s="132" t="n">
        <v>0</v>
      </c>
      <c r="F16" s="132" t="n">
        <v>0</v>
      </c>
      <c r="G16" s="132" t="n">
        <v>0</v>
      </c>
      <c r="H16" s="132" t="n">
        <f aca="false">SUM(D16:G16)</f>
        <v>0</v>
      </c>
      <c r="I16" s="132" t="n">
        <f aca="false">SUM(H16+I15)</f>
        <v>0</v>
      </c>
      <c r="J16" s="132" t="n">
        <v>0</v>
      </c>
      <c r="K16" s="132" t="n">
        <f aca="false">SUM(H16+J16)</f>
        <v>0</v>
      </c>
      <c r="L16" s="134" t="n">
        <f aca="false">SUM(K16+L15)</f>
        <v>0</v>
      </c>
    </row>
    <row r="17" customFormat="false" ht="12.8" hidden="false" customHeight="false" outlineLevel="0" collapsed="false">
      <c r="A17" s="131" t="n">
        <v>14</v>
      </c>
      <c r="B17" s="131" t="s">
        <v>197</v>
      </c>
      <c r="C17" s="142" t="n">
        <v>0</v>
      </c>
      <c r="D17" s="132" t="n">
        <v>0</v>
      </c>
      <c r="E17" s="132" t="n">
        <v>0</v>
      </c>
      <c r="F17" s="132" t="n">
        <v>0</v>
      </c>
      <c r="G17" s="132" t="n">
        <v>0</v>
      </c>
      <c r="H17" s="132" t="n">
        <f aca="false">SUM(D17:G17)</f>
        <v>0</v>
      </c>
      <c r="I17" s="132" t="n">
        <f aca="false">SUM(H17+I16)</f>
        <v>0</v>
      </c>
      <c r="J17" s="132" t="n">
        <v>0</v>
      </c>
      <c r="K17" s="132" t="n">
        <f aca="false">SUM(H17+J17)</f>
        <v>0</v>
      </c>
      <c r="L17" s="134" t="n">
        <f aca="false">SUM(K17+L16)</f>
        <v>0</v>
      </c>
    </row>
    <row r="18" customFormat="false" ht="12.8" hidden="false" customHeight="false" outlineLevel="0" collapsed="false">
      <c r="A18" s="131" t="n">
        <v>15</v>
      </c>
      <c r="B18" s="131" t="s">
        <v>198</v>
      </c>
      <c r="C18" s="142" t="n">
        <v>0</v>
      </c>
      <c r="D18" s="132" t="n">
        <v>0</v>
      </c>
      <c r="E18" s="132" t="n">
        <v>0</v>
      </c>
      <c r="F18" s="132" t="n">
        <v>0</v>
      </c>
      <c r="G18" s="132" t="n">
        <v>0</v>
      </c>
      <c r="H18" s="132" t="n">
        <f aca="false">SUM(D18:G18)</f>
        <v>0</v>
      </c>
      <c r="I18" s="132" t="n">
        <f aca="false">SUM(H18+I17)</f>
        <v>0</v>
      </c>
      <c r="J18" s="132" t="n">
        <v>0</v>
      </c>
      <c r="K18" s="132" t="n">
        <f aca="false">SUM(H18+J18)</f>
        <v>0</v>
      </c>
      <c r="L18" s="134" t="n">
        <f aca="false">SUM(K18+L17)</f>
        <v>0</v>
      </c>
    </row>
    <row r="19" customFormat="false" ht="12.8" hidden="false" customHeight="false" outlineLevel="0" collapsed="false">
      <c r="A19" s="131" t="n">
        <v>16</v>
      </c>
      <c r="B19" s="131" t="s">
        <v>199</v>
      </c>
      <c r="C19" s="142" t="n">
        <v>0</v>
      </c>
      <c r="D19" s="132" t="n">
        <v>0</v>
      </c>
      <c r="E19" s="132" t="n">
        <v>0</v>
      </c>
      <c r="F19" s="132" t="n">
        <v>0</v>
      </c>
      <c r="G19" s="132" t="n">
        <v>0</v>
      </c>
      <c r="H19" s="132" t="n">
        <f aca="false">SUM(D19:G19)</f>
        <v>0</v>
      </c>
      <c r="I19" s="132" t="n">
        <f aca="false">SUM(H19+I18)</f>
        <v>0</v>
      </c>
      <c r="J19" s="132" t="n">
        <v>0</v>
      </c>
      <c r="K19" s="132" t="n">
        <f aca="false">SUM(H19+J19)</f>
        <v>0</v>
      </c>
      <c r="L19" s="134" t="n">
        <f aca="false">SUM(K19+L18)</f>
        <v>0</v>
      </c>
    </row>
    <row r="20" customFormat="false" ht="12.8" hidden="false" customHeight="false" outlineLevel="0" collapsed="false">
      <c r="A20" s="131" t="n">
        <v>17</v>
      </c>
      <c r="B20" s="131" t="s">
        <v>200</v>
      </c>
      <c r="C20" s="142" t="n">
        <v>0</v>
      </c>
      <c r="D20" s="132" t="n">
        <v>0</v>
      </c>
      <c r="E20" s="132" t="n">
        <v>0</v>
      </c>
      <c r="F20" s="132" t="n">
        <v>0</v>
      </c>
      <c r="G20" s="132" t="n">
        <v>0</v>
      </c>
      <c r="H20" s="132" t="n">
        <f aca="false">SUM(D20:G20)</f>
        <v>0</v>
      </c>
      <c r="I20" s="132" t="n">
        <f aca="false">SUM(H20+I19)</f>
        <v>0</v>
      </c>
      <c r="J20" s="132" t="n">
        <v>0</v>
      </c>
      <c r="K20" s="132" t="n">
        <f aca="false">SUM(H20+J20)</f>
        <v>0</v>
      </c>
      <c r="L20" s="134" t="n">
        <f aca="false">SUM(K20+L19)</f>
        <v>0</v>
      </c>
    </row>
    <row r="21" customFormat="false" ht="12.8" hidden="false" customHeight="false" outlineLevel="0" collapsed="false">
      <c r="A21" s="131" t="n">
        <v>18</v>
      </c>
      <c r="B21" s="131" t="s">
        <v>201</v>
      </c>
      <c r="C21" s="142" t="n">
        <v>0</v>
      </c>
      <c r="D21" s="132" t="n">
        <v>0</v>
      </c>
      <c r="E21" s="132" t="n">
        <v>0</v>
      </c>
      <c r="F21" s="132" t="n">
        <v>0</v>
      </c>
      <c r="G21" s="132" t="n">
        <v>0</v>
      </c>
      <c r="H21" s="132" t="n">
        <f aca="false">SUM(D21:G21)</f>
        <v>0</v>
      </c>
      <c r="I21" s="132" t="n">
        <f aca="false">SUM(H21+I20)</f>
        <v>0</v>
      </c>
      <c r="J21" s="132" t="n">
        <v>0</v>
      </c>
      <c r="K21" s="132" t="n">
        <f aca="false">SUM(H21+J21)</f>
        <v>0</v>
      </c>
      <c r="L21" s="134" t="n">
        <f aca="false">SUM(K21+L20)</f>
        <v>0</v>
      </c>
    </row>
    <row r="22" customFormat="false" ht="12.8" hidden="false" customHeight="false" outlineLevel="0" collapsed="false">
      <c r="A22" s="131" t="n">
        <v>19</v>
      </c>
      <c r="B22" s="131" t="s">
        <v>195</v>
      </c>
      <c r="C22" s="142" t="n">
        <v>0</v>
      </c>
      <c r="D22" s="132" t="n">
        <v>0</v>
      </c>
      <c r="E22" s="132" t="n">
        <v>0</v>
      </c>
      <c r="F22" s="132" t="n">
        <v>0</v>
      </c>
      <c r="G22" s="132" t="n">
        <v>0</v>
      </c>
      <c r="H22" s="132" t="n">
        <f aca="false">SUM(D22:G22)</f>
        <v>0</v>
      </c>
      <c r="I22" s="132" t="n">
        <f aca="false">SUM(H22+I21)</f>
        <v>0</v>
      </c>
      <c r="J22" s="132" t="n">
        <v>0</v>
      </c>
      <c r="K22" s="132" t="n">
        <f aca="false">SUM(H22+J22)</f>
        <v>0</v>
      </c>
      <c r="L22" s="134" t="n">
        <f aca="false">SUM(K22+L21)</f>
        <v>0</v>
      </c>
    </row>
    <row r="23" customFormat="false" ht="12.8" hidden="false" customHeight="false" outlineLevel="0" collapsed="false">
      <c r="A23" s="131" t="n">
        <v>20</v>
      </c>
      <c r="B23" s="131" t="s">
        <v>196</v>
      </c>
      <c r="C23" s="142" t="n">
        <v>0</v>
      </c>
      <c r="D23" s="132" t="n">
        <v>0</v>
      </c>
      <c r="E23" s="132" t="n">
        <v>0</v>
      </c>
      <c r="F23" s="132" t="n">
        <v>0</v>
      </c>
      <c r="G23" s="132" t="n">
        <v>0</v>
      </c>
      <c r="H23" s="132" t="n">
        <f aca="false">SUM(D23:G23)</f>
        <v>0</v>
      </c>
      <c r="I23" s="132" t="n">
        <f aca="false">SUM(H23+I22)</f>
        <v>0</v>
      </c>
      <c r="J23" s="132" t="n">
        <v>0</v>
      </c>
      <c r="K23" s="132" t="n">
        <f aca="false">SUM(H23+J23)</f>
        <v>0</v>
      </c>
      <c r="L23" s="134" t="n">
        <f aca="false">SUM(K23+L22)</f>
        <v>0</v>
      </c>
    </row>
    <row r="24" customFormat="false" ht="12.8" hidden="false" customHeight="false" outlineLevel="0" collapsed="false">
      <c r="A24" s="131" t="n">
        <v>21</v>
      </c>
      <c r="B24" s="131" t="s">
        <v>197</v>
      </c>
      <c r="C24" s="142" t="n">
        <v>0</v>
      </c>
      <c r="D24" s="132" t="n">
        <v>0</v>
      </c>
      <c r="E24" s="132" t="n">
        <v>0</v>
      </c>
      <c r="F24" s="132" t="n">
        <v>0</v>
      </c>
      <c r="G24" s="132" t="n">
        <v>0</v>
      </c>
      <c r="H24" s="132" t="n">
        <f aca="false">SUM(D24:G24)</f>
        <v>0</v>
      </c>
      <c r="I24" s="132" t="n">
        <f aca="false">SUM(H24+I23)</f>
        <v>0</v>
      </c>
      <c r="J24" s="132" t="n">
        <v>0</v>
      </c>
      <c r="K24" s="132" t="n">
        <f aca="false">SUM(H24+J24)</f>
        <v>0</v>
      </c>
      <c r="L24" s="134" t="n">
        <f aca="false">SUM(K24+L23)</f>
        <v>0</v>
      </c>
    </row>
    <row r="25" customFormat="false" ht="12.8" hidden="false" customHeight="false" outlineLevel="0" collapsed="false">
      <c r="A25" s="131" t="n">
        <v>22</v>
      </c>
      <c r="B25" s="131" t="s">
        <v>198</v>
      </c>
      <c r="C25" s="142" t="n">
        <v>0</v>
      </c>
      <c r="D25" s="132" t="n">
        <v>0</v>
      </c>
      <c r="E25" s="132" t="n">
        <v>0</v>
      </c>
      <c r="F25" s="132" t="n">
        <v>0</v>
      </c>
      <c r="G25" s="132" t="n">
        <v>0</v>
      </c>
      <c r="H25" s="132" t="n">
        <f aca="false">SUM(D25:G25)</f>
        <v>0</v>
      </c>
      <c r="I25" s="132" t="n">
        <f aca="false">SUM(H25+I24)</f>
        <v>0</v>
      </c>
      <c r="J25" s="132" t="n">
        <v>0</v>
      </c>
      <c r="K25" s="132" t="n">
        <f aca="false">SUM(H25+J25)</f>
        <v>0</v>
      </c>
      <c r="L25" s="134" t="n">
        <f aca="false">SUM(K25+L24)</f>
        <v>0</v>
      </c>
    </row>
    <row r="26" customFormat="false" ht="12.8" hidden="false" customHeight="false" outlineLevel="0" collapsed="false">
      <c r="A26" s="131" t="n">
        <v>23</v>
      </c>
      <c r="B26" s="131" t="s">
        <v>199</v>
      </c>
      <c r="C26" s="142" t="n">
        <v>0</v>
      </c>
      <c r="D26" s="132" t="n">
        <v>0</v>
      </c>
      <c r="E26" s="132" t="n">
        <v>0</v>
      </c>
      <c r="F26" s="132" t="n">
        <v>0</v>
      </c>
      <c r="G26" s="132" t="n">
        <v>0</v>
      </c>
      <c r="H26" s="132" t="n">
        <f aca="false">SUM(D26:G26)</f>
        <v>0</v>
      </c>
      <c r="I26" s="132" t="n">
        <f aca="false">SUM(H26+I25)</f>
        <v>0</v>
      </c>
      <c r="J26" s="132" t="n">
        <v>0</v>
      </c>
      <c r="K26" s="132" t="n">
        <f aca="false">SUM(H26+J26)</f>
        <v>0</v>
      </c>
      <c r="L26" s="134" t="n">
        <f aca="false">SUM(K26+L25)</f>
        <v>0</v>
      </c>
    </row>
    <row r="27" customFormat="false" ht="12.8" hidden="false" customHeight="false" outlineLevel="0" collapsed="false">
      <c r="A27" s="131" t="n">
        <v>24</v>
      </c>
      <c r="B27" s="131" t="s">
        <v>200</v>
      </c>
      <c r="C27" s="142" t="n">
        <v>0</v>
      </c>
      <c r="D27" s="132" t="n">
        <v>0</v>
      </c>
      <c r="E27" s="132" t="n">
        <v>0</v>
      </c>
      <c r="F27" s="132" t="n">
        <v>0</v>
      </c>
      <c r="G27" s="132" t="n">
        <v>0</v>
      </c>
      <c r="H27" s="132" t="n">
        <f aca="false">SUM(D27:G27)</f>
        <v>0</v>
      </c>
      <c r="I27" s="132" t="n">
        <f aca="false">SUM(H27+I26)</f>
        <v>0</v>
      </c>
      <c r="J27" s="132" t="n">
        <v>0</v>
      </c>
      <c r="K27" s="132" t="n">
        <f aca="false">SUM(H27+J27)</f>
        <v>0</v>
      </c>
      <c r="L27" s="134" t="n">
        <f aca="false">SUM(K27+L26)</f>
        <v>0</v>
      </c>
    </row>
    <row r="28" customFormat="false" ht="12.8" hidden="false" customHeight="false" outlineLevel="0" collapsed="false">
      <c r="A28" s="131" t="n">
        <v>25</v>
      </c>
      <c r="B28" s="131" t="s">
        <v>201</v>
      </c>
      <c r="C28" s="142" t="n">
        <v>0</v>
      </c>
      <c r="D28" s="132" t="n">
        <v>0</v>
      </c>
      <c r="E28" s="132" t="n">
        <v>0</v>
      </c>
      <c r="F28" s="132" t="n">
        <v>0</v>
      </c>
      <c r="G28" s="132" t="n">
        <v>0</v>
      </c>
      <c r="H28" s="132" t="n">
        <f aca="false">SUM(D28:G28)</f>
        <v>0</v>
      </c>
      <c r="I28" s="132" t="n">
        <f aca="false">SUM(H28+I27)</f>
        <v>0</v>
      </c>
      <c r="J28" s="132" t="n">
        <v>0</v>
      </c>
      <c r="K28" s="132" t="n">
        <f aca="false">SUM(H28+J28)</f>
        <v>0</v>
      </c>
      <c r="L28" s="134" t="n">
        <f aca="false">SUM(K28+L27)</f>
        <v>0</v>
      </c>
    </row>
    <row r="29" customFormat="false" ht="12.8" hidden="false" customHeight="false" outlineLevel="0" collapsed="false">
      <c r="A29" s="131" t="n">
        <v>26</v>
      </c>
      <c r="B29" s="131" t="s">
        <v>195</v>
      </c>
      <c r="C29" s="142" t="n">
        <v>0</v>
      </c>
      <c r="D29" s="132" t="n">
        <v>0</v>
      </c>
      <c r="E29" s="132" t="n">
        <v>0</v>
      </c>
      <c r="F29" s="132" t="n">
        <v>0</v>
      </c>
      <c r="G29" s="132" t="n">
        <v>0</v>
      </c>
      <c r="H29" s="132" t="n">
        <f aca="false">SUM(D29:G29)</f>
        <v>0</v>
      </c>
      <c r="I29" s="132" t="n">
        <f aca="false">SUM(H29+I28)</f>
        <v>0</v>
      </c>
      <c r="J29" s="132" t="n">
        <v>0</v>
      </c>
      <c r="K29" s="132" t="n">
        <f aca="false">SUM(H29+J29)</f>
        <v>0</v>
      </c>
      <c r="L29" s="134" t="n">
        <f aca="false">SUM(K29+L28)</f>
        <v>0</v>
      </c>
    </row>
    <row r="30" customFormat="false" ht="12.8" hidden="false" customHeight="false" outlineLevel="0" collapsed="false">
      <c r="A30" s="131" t="n">
        <v>27</v>
      </c>
      <c r="B30" s="131" t="s">
        <v>196</v>
      </c>
      <c r="C30" s="142" t="n">
        <v>0</v>
      </c>
      <c r="D30" s="132" t="n">
        <v>0</v>
      </c>
      <c r="E30" s="132" t="n">
        <v>0</v>
      </c>
      <c r="F30" s="132" t="n">
        <v>0</v>
      </c>
      <c r="G30" s="132" t="n">
        <v>0</v>
      </c>
      <c r="H30" s="132" t="n">
        <f aca="false">SUM(D30:G30)</f>
        <v>0</v>
      </c>
      <c r="I30" s="132" t="n">
        <f aca="false">SUM(H30+I29)</f>
        <v>0</v>
      </c>
      <c r="J30" s="132" t="n">
        <v>0</v>
      </c>
      <c r="K30" s="132" t="n">
        <f aca="false">SUM(H30+J30)</f>
        <v>0</v>
      </c>
      <c r="L30" s="134" t="n">
        <f aca="false">SUM(K30+L29)</f>
        <v>0</v>
      </c>
    </row>
    <row r="31" customFormat="false" ht="12.8" hidden="false" customHeight="false" outlineLevel="0" collapsed="false">
      <c r="A31" s="131" t="n">
        <v>28</v>
      </c>
      <c r="B31" s="131" t="s">
        <v>197</v>
      </c>
      <c r="C31" s="142" t="n">
        <v>0</v>
      </c>
      <c r="D31" s="132" t="n">
        <v>0</v>
      </c>
      <c r="E31" s="132" t="n">
        <v>0</v>
      </c>
      <c r="F31" s="132" t="n">
        <v>0</v>
      </c>
      <c r="G31" s="132" t="n">
        <v>0</v>
      </c>
      <c r="H31" s="132" t="n">
        <f aca="false">SUM(D31:G31)</f>
        <v>0</v>
      </c>
      <c r="I31" s="132" t="n">
        <f aca="false">SUM(H31+I30)</f>
        <v>0</v>
      </c>
      <c r="J31" s="132" t="n">
        <v>0</v>
      </c>
      <c r="K31" s="132" t="n">
        <f aca="false">SUM(H31+J31)</f>
        <v>0</v>
      </c>
      <c r="L31" s="134" t="n">
        <f aca="false">SUM(K31+L30)</f>
        <v>0</v>
      </c>
    </row>
    <row r="32" customFormat="false" ht="12.8" hidden="false" customHeight="false" outlineLevel="0" collapsed="false">
      <c r="A32" s="131" t="n">
        <v>29</v>
      </c>
      <c r="B32" s="131" t="s">
        <v>198</v>
      </c>
      <c r="C32" s="142" t="n">
        <v>0</v>
      </c>
      <c r="D32" s="132" t="n">
        <v>0</v>
      </c>
      <c r="E32" s="132" t="n">
        <v>0</v>
      </c>
      <c r="F32" s="132" t="n">
        <v>0</v>
      </c>
      <c r="G32" s="132" t="n">
        <v>0</v>
      </c>
      <c r="H32" s="132" t="n">
        <f aca="false">SUM(D32:G32)</f>
        <v>0</v>
      </c>
      <c r="I32" s="132" t="n">
        <f aca="false">SUM(H32+I31)</f>
        <v>0</v>
      </c>
      <c r="J32" s="132" t="n">
        <v>0</v>
      </c>
      <c r="K32" s="132" t="n">
        <f aca="false">SUM(H32+J32)</f>
        <v>0</v>
      </c>
      <c r="L32" s="134" t="n">
        <f aca="false">SUM(K32+L31)</f>
        <v>0</v>
      </c>
    </row>
    <row r="33" customFormat="false" ht="12.8" hidden="false" customHeight="false" outlineLevel="0" collapsed="false">
      <c r="A33" s="131" t="n">
        <v>30</v>
      </c>
      <c r="B33" s="131" t="s">
        <v>199</v>
      </c>
      <c r="C33" s="142" t="n">
        <v>0</v>
      </c>
      <c r="D33" s="132" t="n">
        <v>0</v>
      </c>
      <c r="E33" s="132" t="n">
        <v>0</v>
      </c>
      <c r="F33" s="132" t="n">
        <v>0</v>
      </c>
      <c r="G33" s="132" t="n">
        <v>0</v>
      </c>
      <c r="H33" s="132" t="n">
        <f aca="false">SUM(D33:G33)</f>
        <v>0</v>
      </c>
      <c r="I33" s="132" t="n">
        <f aca="false">SUM(H33+I32)</f>
        <v>0</v>
      </c>
      <c r="J33" s="132" t="n">
        <v>0</v>
      </c>
      <c r="K33" s="132" t="n">
        <f aca="false">SUM(H33+J33)</f>
        <v>0</v>
      </c>
      <c r="L33" s="134" t="n">
        <f aca="false">SUM(K33+L32)</f>
        <v>0</v>
      </c>
    </row>
    <row r="34" customFormat="false" ht="12.8" hidden="false" customHeight="false" outlineLevel="0" collapsed="false">
      <c r="A34" s="131" t="n">
        <v>31</v>
      </c>
      <c r="B34" s="131" t="s">
        <v>200</v>
      </c>
      <c r="C34" s="142" t="n">
        <v>0</v>
      </c>
      <c r="D34" s="132" t="n">
        <v>0</v>
      </c>
      <c r="E34" s="132" t="n">
        <v>0</v>
      </c>
      <c r="F34" s="132" t="n">
        <v>0</v>
      </c>
      <c r="G34" s="132" t="n">
        <v>0</v>
      </c>
      <c r="H34" s="132" t="n">
        <f aca="false">SUM(D34:G34)</f>
        <v>0</v>
      </c>
      <c r="I34" s="132" t="n">
        <f aca="false">SUM(H34+I33)</f>
        <v>0</v>
      </c>
      <c r="J34" s="132" t="n">
        <v>0</v>
      </c>
      <c r="K34" s="132" t="n">
        <f aca="false">SUM(H34+J34)</f>
        <v>0</v>
      </c>
      <c r="L34" s="134" t="n">
        <f aca="false">SUM(K34+L33)</f>
        <v>0</v>
      </c>
    </row>
    <row r="35" customFormat="false" ht="12.8" hidden="false" customHeight="false" outlineLevel="0" collapsed="false">
      <c r="A35" s="136"/>
      <c r="B35" s="136"/>
      <c r="C35" s="143" t="n">
        <f aca="false">SUM(C4:C34)</f>
        <v>0</v>
      </c>
      <c r="D35" s="137" t="n">
        <f aca="false">SUM(D4:D34)</f>
        <v>0</v>
      </c>
      <c r="E35" s="137" t="n">
        <f aca="false">SUM(E4:E34)</f>
        <v>0</v>
      </c>
      <c r="F35" s="137" t="n">
        <f aca="false">SUM(F4:F34)</f>
        <v>0</v>
      </c>
      <c r="G35" s="137" t="n">
        <f aca="false">SUM(G4:G34)</f>
        <v>0</v>
      </c>
      <c r="H35" s="137" t="n">
        <f aca="false">SUM(H4:H34)</f>
        <v>0</v>
      </c>
      <c r="I35" s="138" t="n">
        <f aca="false">SUM(I34)</f>
        <v>0</v>
      </c>
      <c r="J35" s="137" t="n">
        <f aca="false">SUM(J4:J34)</f>
        <v>0</v>
      </c>
      <c r="K35" s="139" t="s">
        <v>69</v>
      </c>
      <c r="L35" s="140" t="n">
        <f aca="false">SUM(L34)</f>
        <v>0</v>
      </c>
    </row>
  </sheetData>
  <mergeCells count="3">
    <mergeCell ref="A1:J1"/>
    <mergeCell ref="A2:H2"/>
    <mergeCell ref="J2:K2"/>
  </mergeCells>
  <conditionalFormatting sqref="D35:H35 J35:L35 A3:L34">
    <cfRule type="expression" priority="2" aboveAverage="0" equalAverage="0" bottom="0" percent="0" rank="0" text="" dxfId="9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9" activeCellId="0" sqref="K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69"/>
    <col collapsed="false" customWidth="true" hidden="false" outlineLevel="0" max="2" min="2" style="1" width="11.24"/>
    <col collapsed="false" customWidth="true" hidden="false" outlineLevel="0" max="33" min="33" style="1" width="14.87"/>
  </cols>
  <sheetData>
    <row r="1" customFormat="false" ht="12.8" hidden="false" customHeight="false" outlineLevel="0" collapsed="false">
      <c r="A1" s="120" t="s">
        <v>86</v>
      </c>
      <c r="B1" s="120" t="s">
        <v>166</v>
      </c>
      <c r="C1" s="120" t="s">
        <v>166</v>
      </c>
      <c r="D1" s="120" t="s">
        <v>166</v>
      </c>
      <c r="E1" s="120" t="s">
        <v>166</v>
      </c>
      <c r="F1" s="120" t="s">
        <v>166</v>
      </c>
      <c r="G1" s="120" t="s">
        <v>166</v>
      </c>
      <c r="H1" s="120" t="s">
        <v>166</v>
      </c>
      <c r="I1" s="120" t="s">
        <v>166</v>
      </c>
      <c r="J1" s="120" t="s">
        <v>166</v>
      </c>
      <c r="K1" s="120" t="s">
        <v>166</v>
      </c>
      <c r="L1" s="120" t="s">
        <v>166</v>
      </c>
      <c r="M1" s="120" t="s">
        <v>166</v>
      </c>
      <c r="N1" s="120" t="s">
        <v>166</v>
      </c>
      <c r="O1" s="120" t="s">
        <v>166</v>
      </c>
      <c r="P1" s="120" t="s">
        <v>166</v>
      </c>
      <c r="Q1" s="120" t="s">
        <v>166</v>
      </c>
      <c r="R1" s="120" t="s">
        <v>166</v>
      </c>
      <c r="S1" s="120" t="s">
        <v>166</v>
      </c>
      <c r="T1" s="120" t="s">
        <v>166</v>
      </c>
      <c r="U1" s="120" t="s">
        <v>166</v>
      </c>
      <c r="V1" s="120" t="s">
        <v>166</v>
      </c>
      <c r="W1" s="120" t="s">
        <v>166</v>
      </c>
      <c r="X1" s="120" t="s">
        <v>166</v>
      </c>
      <c r="Y1" s="120" t="s">
        <v>166</v>
      </c>
      <c r="Z1" s="120" t="s">
        <v>166</v>
      </c>
      <c r="AA1" s="120" t="s">
        <v>166</v>
      </c>
      <c r="AB1" s="120" t="s">
        <v>166</v>
      </c>
      <c r="AC1" s="120" t="s">
        <v>166</v>
      </c>
      <c r="AD1" s="120" t="s">
        <v>166</v>
      </c>
      <c r="AE1" s="120" t="s">
        <v>166</v>
      </c>
      <c r="AF1" s="120" t="s">
        <v>166</v>
      </c>
      <c r="AG1" s="121"/>
      <c r="AH1" s="122" t="s">
        <v>69</v>
      </c>
      <c r="AI1" s="121"/>
    </row>
    <row r="2" customFormat="false" ht="12.8" hidden="false" customHeight="false" outlineLevel="0" collapsed="false">
      <c r="A2" s="123"/>
      <c r="B2" s="120" t="n">
        <v>1</v>
      </c>
      <c r="C2" s="120" t="n">
        <v>2</v>
      </c>
      <c r="D2" s="120" t="n">
        <v>3</v>
      </c>
      <c r="E2" s="120" t="n">
        <v>4</v>
      </c>
      <c r="F2" s="120" t="n">
        <v>5</v>
      </c>
      <c r="G2" s="120" t="n">
        <v>6</v>
      </c>
      <c r="H2" s="120" t="n">
        <v>7</v>
      </c>
      <c r="I2" s="120" t="n">
        <v>8</v>
      </c>
      <c r="J2" s="120" t="n">
        <v>9</v>
      </c>
      <c r="K2" s="120" t="n">
        <v>10</v>
      </c>
      <c r="L2" s="120" t="n">
        <v>11</v>
      </c>
      <c r="M2" s="120" t="n">
        <v>12</v>
      </c>
      <c r="N2" s="120" t="n">
        <v>13</v>
      </c>
      <c r="O2" s="120" t="n">
        <v>14</v>
      </c>
      <c r="P2" s="120" t="n">
        <v>15</v>
      </c>
      <c r="Q2" s="120" t="n">
        <v>16</v>
      </c>
      <c r="R2" s="120" t="n">
        <v>17</v>
      </c>
      <c r="S2" s="120" t="n">
        <v>18</v>
      </c>
      <c r="T2" s="120" t="n">
        <v>19</v>
      </c>
      <c r="U2" s="120" t="n">
        <v>20</v>
      </c>
      <c r="V2" s="120" t="n">
        <v>21</v>
      </c>
      <c r="W2" s="120" t="n">
        <v>22</v>
      </c>
      <c r="X2" s="120" t="n">
        <v>23</v>
      </c>
      <c r="Y2" s="120" t="n">
        <v>24</v>
      </c>
      <c r="Z2" s="120" t="n">
        <v>25</v>
      </c>
      <c r="AA2" s="120" t="n">
        <v>26</v>
      </c>
      <c r="AB2" s="120" t="n">
        <v>27</v>
      </c>
      <c r="AC2" s="120" t="n">
        <v>28</v>
      </c>
      <c r="AD2" s="120" t="n">
        <v>29</v>
      </c>
      <c r="AE2" s="120" t="n">
        <v>30</v>
      </c>
      <c r="AF2" s="120" t="n">
        <v>31</v>
      </c>
      <c r="AG2" s="121"/>
      <c r="AH2" s="121"/>
      <c r="AI2" s="121"/>
    </row>
    <row r="3" customFormat="false" ht="12.8" hidden="false" customHeight="false" outlineLevel="0" collapsed="false">
      <c r="A3" s="120" t="s">
        <v>167</v>
      </c>
      <c r="B3" s="120" t="s">
        <v>167</v>
      </c>
      <c r="C3" s="120" t="s">
        <v>167</v>
      </c>
      <c r="D3" s="120" t="s">
        <v>167</v>
      </c>
      <c r="E3" s="120" t="s">
        <v>167</v>
      </c>
      <c r="F3" s="120" t="s">
        <v>167</v>
      </c>
      <c r="G3" s="120" t="s">
        <v>167</v>
      </c>
      <c r="H3" s="120" t="s">
        <v>167</v>
      </c>
      <c r="I3" s="120" t="s">
        <v>167</v>
      </c>
      <c r="J3" s="120" t="s">
        <v>167</v>
      </c>
      <c r="K3" s="120" t="s">
        <v>167</v>
      </c>
      <c r="L3" s="120" t="s">
        <v>167</v>
      </c>
      <c r="M3" s="120" t="s">
        <v>167</v>
      </c>
      <c r="N3" s="120" t="s">
        <v>167</v>
      </c>
      <c r="O3" s="120" t="s">
        <v>167</v>
      </c>
      <c r="P3" s="120" t="s">
        <v>167</v>
      </c>
      <c r="Q3" s="120" t="s">
        <v>167</v>
      </c>
      <c r="R3" s="120" t="s">
        <v>167</v>
      </c>
      <c r="S3" s="120" t="s">
        <v>167</v>
      </c>
      <c r="T3" s="120" t="s">
        <v>167</v>
      </c>
      <c r="U3" s="120" t="s">
        <v>167</v>
      </c>
      <c r="V3" s="120" t="s">
        <v>167</v>
      </c>
      <c r="W3" s="120" t="s">
        <v>167</v>
      </c>
      <c r="X3" s="120" t="s">
        <v>167</v>
      </c>
      <c r="Y3" s="120" t="s">
        <v>167</v>
      </c>
      <c r="Z3" s="120" t="s">
        <v>167</v>
      </c>
      <c r="AA3" s="120" t="s">
        <v>167</v>
      </c>
      <c r="AB3" s="120" t="s">
        <v>167</v>
      </c>
      <c r="AC3" s="120" t="s">
        <v>167</v>
      </c>
      <c r="AD3" s="120" t="s">
        <v>167</v>
      </c>
      <c r="AE3" s="120" t="s">
        <v>167</v>
      </c>
      <c r="AF3" s="120" t="s">
        <v>167</v>
      </c>
      <c r="AG3" s="120" t="s">
        <v>167</v>
      </c>
      <c r="AH3" s="120" t="s">
        <v>167</v>
      </c>
      <c r="AI3" s="121"/>
    </row>
    <row r="4" customFormat="false" ht="12.8" hidden="false" customHeight="false" outlineLevel="0" collapsed="false">
      <c r="A4" s="122" t="s">
        <v>168</v>
      </c>
      <c r="B4" s="124" t="n">
        <v>0</v>
      </c>
      <c r="C4" s="124" t="n">
        <v>0</v>
      </c>
      <c r="D4" s="124" t="n">
        <v>0</v>
      </c>
      <c r="E4" s="124" t="n">
        <v>0</v>
      </c>
      <c r="F4" s="124" t="n">
        <v>0</v>
      </c>
      <c r="G4" s="124" t="n">
        <v>0</v>
      </c>
      <c r="H4" s="124" t="n">
        <v>0</v>
      </c>
      <c r="I4" s="124" t="n">
        <v>0</v>
      </c>
      <c r="J4" s="124" t="n">
        <v>0</v>
      </c>
      <c r="K4" s="124" t="n">
        <v>0</v>
      </c>
      <c r="L4" s="124" t="n">
        <v>0</v>
      </c>
      <c r="M4" s="124" t="n">
        <v>0</v>
      </c>
      <c r="N4" s="124" t="n">
        <v>0</v>
      </c>
      <c r="O4" s="124" t="n">
        <v>0</v>
      </c>
      <c r="P4" s="124" t="n">
        <v>0</v>
      </c>
      <c r="Q4" s="124" t="n">
        <v>0</v>
      </c>
      <c r="R4" s="124" t="n">
        <v>0</v>
      </c>
      <c r="S4" s="124" t="n">
        <v>0</v>
      </c>
      <c r="T4" s="124" t="n">
        <v>0</v>
      </c>
      <c r="U4" s="124" t="n">
        <v>0</v>
      </c>
      <c r="V4" s="124" t="n">
        <v>0</v>
      </c>
      <c r="W4" s="124" t="n">
        <v>0</v>
      </c>
      <c r="X4" s="124" t="n">
        <v>0</v>
      </c>
      <c r="Y4" s="124" t="n">
        <v>0</v>
      </c>
      <c r="Z4" s="124" t="n">
        <v>0</v>
      </c>
      <c r="AA4" s="124" t="n">
        <v>0</v>
      </c>
      <c r="AB4" s="124" t="n">
        <v>0</v>
      </c>
      <c r="AC4" s="124" t="n">
        <v>0</v>
      </c>
      <c r="AD4" s="124" t="n">
        <v>0</v>
      </c>
      <c r="AE4" s="124" t="n">
        <v>0</v>
      </c>
      <c r="AF4" s="124" t="n">
        <v>0</v>
      </c>
      <c r="AG4" s="122" t="s">
        <v>168</v>
      </c>
      <c r="AH4" s="125" t="n">
        <f aca="false">SUM(B4:AF4)</f>
        <v>0</v>
      </c>
      <c r="AI4" s="121"/>
    </row>
    <row r="5" customFormat="false" ht="12.8" hidden="false" customHeight="false" outlineLevel="0" collapsed="false">
      <c r="A5" s="122" t="s">
        <v>169</v>
      </c>
      <c r="B5" s="124" t="n">
        <v>0</v>
      </c>
      <c r="C5" s="124" t="n">
        <v>0</v>
      </c>
      <c r="D5" s="124" t="n">
        <v>0</v>
      </c>
      <c r="E5" s="124" t="n">
        <v>0</v>
      </c>
      <c r="F5" s="124" t="n">
        <v>0</v>
      </c>
      <c r="G5" s="124" t="n">
        <v>0</v>
      </c>
      <c r="H5" s="124" t="n">
        <v>0</v>
      </c>
      <c r="I5" s="124" t="n">
        <v>0</v>
      </c>
      <c r="J5" s="124" t="n">
        <v>0</v>
      </c>
      <c r="K5" s="124" t="n">
        <v>0</v>
      </c>
      <c r="L5" s="124" t="n">
        <v>0</v>
      </c>
      <c r="M5" s="124" t="n">
        <v>0</v>
      </c>
      <c r="N5" s="124" t="n">
        <v>0</v>
      </c>
      <c r="O5" s="124" t="n">
        <v>0</v>
      </c>
      <c r="P5" s="124" t="n">
        <v>0</v>
      </c>
      <c r="Q5" s="124" t="n">
        <v>0</v>
      </c>
      <c r="R5" s="124" t="n">
        <v>0</v>
      </c>
      <c r="S5" s="124" t="n">
        <v>0</v>
      </c>
      <c r="T5" s="124" t="n">
        <v>0</v>
      </c>
      <c r="U5" s="124" t="n">
        <v>0</v>
      </c>
      <c r="V5" s="124" t="n">
        <v>0</v>
      </c>
      <c r="W5" s="124" t="n">
        <v>0</v>
      </c>
      <c r="X5" s="124" t="n">
        <v>0</v>
      </c>
      <c r="Y5" s="124" t="n">
        <v>0</v>
      </c>
      <c r="Z5" s="124" t="n">
        <v>0</v>
      </c>
      <c r="AA5" s="124" t="n">
        <v>0</v>
      </c>
      <c r="AB5" s="124" t="n">
        <v>0</v>
      </c>
      <c r="AC5" s="124" t="n">
        <v>0</v>
      </c>
      <c r="AD5" s="124" t="n">
        <v>0</v>
      </c>
      <c r="AE5" s="124" t="n">
        <v>0</v>
      </c>
      <c r="AF5" s="124" t="n">
        <v>0</v>
      </c>
      <c r="AG5" s="122" t="s">
        <v>169</v>
      </c>
      <c r="AH5" s="125" t="n">
        <f aca="false">SUM(B5:AF5)</f>
        <v>0</v>
      </c>
      <c r="AI5" s="121"/>
    </row>
    <row r="6" customFormat="false" ht="12.8" hidden="false" customHeight="false" outlineLevel="0" collapsed="false">
      <c r="A6" s="122" t="s">
        <v>20</v>
      </c>
      <c r="B6" s="124" t="n">
        <v>0</v>
      </c>
      <c r="C6" s="124" t="n">
        <v>0</v>
      </c>
      <c r="D6" s="124" t="n">
        <v>0</v>
      </c>
      <c r="E6" s="124" t="n">
        <v>0</v>
      </c>
      <c r="F6" s="124" t="n">
        <v>0</v>
      </c>
      <c r="G6" s="124" t="n">
        <v>0</v>
      </c>
      <c r="H6" s="124" t="n">
        <v>0</v>
      </c>
      <c r="I6" s="124" t="n">
        <v>0</v>
      </c>
      <c r="J6" s="124" t="n">
        <v>0</v>
      </c>
      <c r="K6" s="124" t="n">
        <v>0</v>
      </c>
      <c r="L6" s="124" t="n">
        <v>0</v>
      </c>
      <c r="M6" s="124" t="n">
        <v>0</v>
      </c>
      <c r="N6" s="124" t="n">
        <v>0</v>
      </c>
      <c r="O6" s="124" t="n">
        <v>0</v>
      </c>
      <c r="P6" s="124" t="n">
        <v>0</v>
      </c>
      <c r="Q6" s="124" t="n">
        <v>0</v>
      </c>
      <c r="R6" s="124" t="n">
        <v>0</v>
      </c>
      <c r="S6" s="124" t="n">
        <v>0</v>
      </c>
      <c r="T6" s="124" t="n">
        <v>0</v>
      </c>
      <c r="U6" s="124" t="n">
        <v>0</v>
      </c>
      <c r="V6" s="124" t="n">
        <v>0</v>
      </c>
      <c r="W6" s="124" t="n">
        <v>0</v>
      </c>
      <c r="X6" s="124" t="n">
        <v>0</v>
      </c>
      <c r="Y6" s="124" t="n">
        <v>0</v>
      </c>
      <c r="Z6" s="124" t="n">
        <v>0</v>
      </c>
      <c r="AA6" s="124" t="n">
        <v>0</v>
      </c>
      <c r="AB6" s="124" t="n">
        <v>0</v>
      </c>
      <c r="AC6" s="124" t="n">
        <v>0</v>
      </c>
      <c r="AD6" s="124" t="n">
        <v>0</v>
      </c>
      <c r="AE6" s="124" t="n">
        <v>0</v>
      </c>
      <c r="AF6" s="124" t="n">
        <v>0</v>
      </c>
      <c r="AG6" s="122" t="s">
        <v>170</v>
      </c>
      <c r="AH6" s="125" t="n">
        <f aca="false">SUM(B6:AF6)</f>
        <v>0</v>
      </c>
      <c r="AI6" s="121"/>
    </row>
    <row r="7" customFormat="false" ht="12.8" hidden="false" customHeight="false" outlineLevel="0" collapsed="false">
      <c r="A7" s="122" t="s">
        <v>171</v>
      </c>
      <c r="B7" s="124" t="n">
        <v>0</v>
      </c>
      <c r="C7" s="124" t="n">
        <v>0</v>
      </c>
      <c r="D7" s="124" t="n">
        <v>0</v>
      </c>
      <c r="E7" s="124" t="n">
        <v>0</v>
      </c>
      <c r="F7" s="124" t="n">
        <v>0</v>
      </c>
      <c r="G7" s="124" t="n">
        <v>0</v>
      </c>
      <c r="H7" s="124" t="n">
        <v>0</v>
      </c>
      <c r="I7" s="124" t="n">
        <v>0</v>
      </c>
      <c r="J7" s="124" t="n">
        <v>0</v>
      </c>
      <c r="K7" s="124" t="n">
        <v>0</v>
      </c>
      <c r="L7" s="124" t="n">
        <v>0</v>
      </c>
      <c r="M7" s="124" t="n">
        <v>0</v>
      </c>
      <c r="N7" s="124" t="n">
        <v>0</v>
      </c>
      <c r="O7" s="124" t="n">
        <v>0</v>
      </c>
      <c r="P7" s="124" t="n">
        <v>0</v>
      </c>
      <c r="Q7" s="124" t="n">
        <v>0</v>
      </c>
      <c r="R7" s="124" t="n">
        <v>0</v>
      </c>
      <c r="S7" s="124" t="n">
        <v>0</v>
      </c>
      <c r="T7" s="124" t="n">
        <v>0</v>
      </c>
      <c r="U7" s="124" t="n">
        <v>0</v>
      </c>
      <c r="V7" s="124" t="n">
        <v>0</v>
      </c>
      <c r="W7" s="124" t="n">
        <v>0</v>
      </c>
      <c r="X7" s="124" t="n">
        <v>0</v>
      </c>
      <c r="Y7" s="124" t="n">
        <v>0</v>
      </c>
      <c r="Z7" s="124" t="n">
        <v>0</v>
      </c>
      <c r="AA7" s="124" t="n">
        <v>0</v>
      </c>
      <c r="AB7" s="124" t="n">
        <v>0</v>
      </c>
      <c r="AC7" s="124" t="n">
        <v>0</v>
      </c>
      <c r="AD7" s="124" t="n">
        <v>0</v>
      </c>
      <c r="AE7" s="124" t="n">
        <v>0</v>
      </c>
      <c r="AF7" s="124" t="n">
        <v>0</v>
      </c>
      <c r="AG7" s="122" t="s">
        <v>172</v>
      </c>
      <c r="AH7" s="125" t="n">
        <f aca="false">SUM(B7:AF7)</f>
        <v>0</v>
      </c>
      <c r="AI7" s="121"/>
    </row>
    <row r="8" customFormat="false" ht="12.8" hidden="false" customHeight="false" outlineLevel="0" collapsed="false">
      <c r="A8" s="122" t="s">
        <v>19</v>
      </c>
      <c r="B8" s="124" t="n">
        <v>0</v>
      </c>
      <c r="C8" s="124" t="n">
        <v>0</v>
      </c>
      <c r="D8" s="124" t="n">
        <v>0</v>
      </c>
      <c r="E8" s="124" t="n">
        <v>0</v>
      </c>
      <c r="F8" s="124" t="n">
        <v>0</v>
      </c>
      <c r="G8" s="124" t="n">
        <v>0</v>
      </c>
      <c r="H8" s="124" t="n">
        <v>0</v>
      </c>
      <c r="I8" s="124" t="n">
        <v>0</v>
      </c>
      <c r="J8" s="124" t="n">
        <v>0</v>
      </c>
      <c r="K8" s="124" t="n">
        <v>0</v>
      </c>
      <c r="L8" s="124" t="n">
        <v>0</v>
      </c>
      <c r="M8" s="124" t="n">
        <v>0</v>
      </c>
      <c r="N8" s="124" t="n">
        <v>0</v>
      </c>
      <c r="O8" s="124" t="n">
        <v>0</v>
      </c>
      <c r="P8" s="124" t="n">
        <v>0</v>
      </c>
      <c r="Q8" s="124" t="n">
        <v>0</v>
      </c>
      <c r="R8" s="124" t="n">
        <v>0</v>
      </c>
      <c r="S8" s="124" t="n">
        <v>0</v>
      </c>
      <c r="T8" s="124" t="n">
        <v>0</v>
      </c>
      <c r="U8" s="124" t="n">
        <v>0</v>
      </c>
      <c r="V8" s="124" t="n">
        <v>0</v>
      </c>
      <c r="W8" s="124" t="n">
        <v>0</v>
      </c>
      <c r="X8" s="124" t="n">
        <v>0</v>
      </c>
      <c r="Y8" s="124" t="n">
        <v>0</v>
      </c>
      <c r="Z8" s="124" t="n">
        <v>0</v>
      </c>
      <c r="AA8" s="124" t="n">
        <v>0</v>
      </c>
      <c r="AB8" s="124" t="n">
        <v>0</v>
      </c>
      <c r="AC8" s="124" t="n">
        <v>0</v>
      </c>
      <c r="AD8" s="124" t="n">
        <v>0</v>
      </c>
      <c r="AE8" s="124" t="n">
        <v>0</v>
      </c>
      <c r="AF8" s="124" t="n">
        <v>0</v>
      </c>
      <c r="AG8" s="122" t="s">
        <v>173</v>
      </c>
      <c r="AH8" s="125" t="n">
        <f aca="false">SUM(B8:AF8)</f>
        <v>0</v>
      </c>
      <c r="AI8" s="121"/>
    </row>
    <row r="9" customFormat="false" ht="12.8" hidden="false" customHeight="false" outlineLevel="0" collapsed="false">
      <c r="A9" s="122" t="s">
        <v>174</v>
      </c>
      <c r="B9" s="124" t="n">
        <v>0</v>
      </c>
      <c r="C9" s="124" t="n">
        <v>0</v>
      </c>
      <c r="D9" s="124" t="n">
        <v>0</v>
      </c>
      <c r="E9" s="124" t="n">
        <v>0</v>
      </c>
      <c r="F9" s="124" t="n">
        <v>0</v>
      </c>
      <c r="G9" s="124" t="n">
        <v>0</v>
      </c>
      <c r="H9" s="124" t="n">
        <v>0</v>
      </c>
      <c r="I9" s="124" t="n">
        <v>0</v>
      </c>
      <c r="J9" s="124" t="n">
        <v>0</v>
      </c>
      <c r="K9" s="124" t="n">
        <v>0</v>
      </c>
      <c r="L9" s="124" t="n">
        <v>0</v>
      </c>
      <c r="M9" s="124" t="n">
        <v>0</v>
      </c>
      <c r="N9" s="124" t="n">
        <v>0</v>
      </c>
      <c r="O9" s="124" t="n">
        <v>0</v>
      </c>
      <c r="P9" s="124" t="n">
        <v>0</v>
      </c>
      <c r="Q9" s="124" t="n">
        <v>0</v>
      </c>
      <c r="R9" s="124" t="n">
        <v>0</v>
      </c>
      <c r="S9" s="124" t="n">
        <v>0</v>
      </c>
      <c r="T9" s="124" t="n">
        <v>0</v>
      </c>
      <c r="U9" s="124" t="n">
        <v>0</v>
      </c>
      <c r="V9" s="124" t="n">
        <v>0</v>
      </c>
      <c r="W9" s="124" t="n">
        <v>0</v>
      </c>
      <c r="X9" s="124" t="n">
        <v>0</v>
      </c>
      <c r="Y9" s="124" t="n">
        <v>0</v>
      </c>
      <c r="Z9" s="124" t="n">
        <v>0</v>
      </c>
      <c r="AA9" s="124" t="n">
        <v>0</v>
      </c>
      <c r="AB9" s="124" t="n">
        <v>0</v>
      </c>
      <c r="AC9" s="124" t="n">
        <v>0</v>
      </c>
      <c r="AD9" s="124" t="n">
        <v>0</v>
      </c>
      <c r="AE9" s="124" t="n">
        <v>0</v>
      </c>
      <c r="AF9" s="124" t="n">
        <v>0</v>
      </c>
      <c r="AG9" s="122" t="s">
        <v>174</v>
      </c>
      <c r="AH9" s="125" t="n">
        <f aca="false">SUM(B9:AF9)</f>
        <v>0</v>
      </c>
      <c r="AI9" s="121"/>
    </row>
    <row r="10" customFormat="false" ht="12.8" hidden="false" customHeight="false" outlineLevel="0" collapsed="false">
      <c r="A10" s="122" t="s">
        <v>175</v>
      </c>
      <c r="B10" s="124" t="n">
        <v>0</v>
      </c>
      <c r="C10" s="124" t="n">
        <v>0</v>
      </c>
      <c r="D10" s="124" t="n">
        <v>0</v>
      </c>
      <c r="E10" s="124" t="n">
        <v>0</v>
      </c>
      <c r="F10" s="124" t="n">
        <v>0</v>
      </c>
      <c r="G10" s="124" t="n">
        <v>0</v>
      </c>
      <c r="H10" s="124" t="n">
        <v>0</v>
      </c>
      <c r="I10" s="124" t="n">
        <v>0</v>
      </c>
      <c r="J10" s="124" t="n">
        <v>0</v>
      </c>
      <c r="K10" s="124" t="n">
        <v>0</v>
      </c>
      <c r="L10" s="124" t="n">
        <v>0</v>
      </c>
      <c r="M10" s="124" t="n">
        <v>0</v>
      </c>
      <c r="N10" s="124" t="n">
        <v>0</v>
      </c>
      <c r="O10" s="124" t="n">
        <v>0</v>
      </c>
      <c r="P10" s="124" t="n">
        <v>0</v>
      </c>
      <c r="Q10" s="124" t="n">
        <v>0</v>
      </c>
      <c r="R10" s="124" t="n">
        <v>0</v>
      </c>
      <c r="S10" s="124" t="n">
        <v>0</v>
      </c>
      <c r="T10" s="124" t="n">
        <v>0</v>
      </c>
      <c r="U10" s="124" t="n">
        <v>0</v>
      </c>
      <c r="V10" s="124" t="n">
        <v>0</v>
      </c>
      <c r="W10" s="124" t="n">
        <v>0</v>
      </c>
      <c r="X10" s="124" t="n">
        <v>0</v>
      </c>
      <c r="Y10" s="124" t="n">
        <v>0</v>
      </c>
      <c r="Z10" s="124" t="n">
        <v>0</v>
      </c>
      <c r="AA10" s="124" t="n">
        <v>0</v>
      </c>
      <c r="AB10" s="124" t="n">
        <v>0</v>
      </c>
      <c r="AC10" s="124" t="n">
        <v>0</v>
      </c>
      <c r="AD10" s="124" t="n">
        <v>0</v>
      </c>
      <c r="AE10" s="124" t="n">
        <v>0</v>
      </c>
      <c r="AF10" s="124" t="n">
        <v>0</v>
      </c>
      <c r="AG10" s="122" t="s">
        <v>175</v>
      </c>
      <c r="AH10" s="125" t="n">
        <f aca="false">SUM(B10:AF10)</f>
        <v>0</v>
      </c>
      <c r="AI10" s="121"/>
    </row>
    <row r="11" customFormat="false" ht="12.8" hidden="false" customHeight="false" outlineLevel="0" collapsed="false">
      <c r="A11" s="122" t="s">
        <v>28</v>
      </c>
      <c r="B11" s="124" t="n">
        <v>0</v>
      </c>
      <c r="C11" s="124" t="n">
        <v>0</v>
      </c>
      <c r="D11" s="124" t="n">
        <v>0</v>
      </c>
      <c r="E11" s="124" t="n">
        <v>0</v>
      </c>
      <c r="F11" s="124" t="n">
        <v>0</v>
      </c>
      <c r="G11" s="124" t="n">
        <v>0</v>
      </c>
      <c r="H11" s="124" t="n">
        <v>0</v>
      </c>
      <c r="I11" s="124" t="n">
        <v>0</v>
      </c>
      <c r="J11" s="124" t="n">
        <v>0</v>
      </c>
      <c r="K11" s="124" t="n">
        <v>0</v>
      </c>
      <c r="L11" s="124" t="n">
        <v>0</v>
      </c>
      <c r="M11" s="124" t="n">
        <v>0</v>
      </c>
      <c r="N11" s="124" t="n">
        <v>0</v>
      </c>
      <c r="O11" s="124" t="n">
        <v>0</v>
      </c>
      <c r="P11" s="124" t="n">
        <v>0</v>
      </c>
      <c r="Q11" s="124" t="n">
        <v>0</v>
      </c>
      <c r="R11" s="124" t="n">
        <v>0</v>
      </c>
      <c r="S11" s="124" t="n">
        <v>0</v>
      </c>
      <c r="T11" s="124" t="n">
        <v>0</v>
      </c>
      <c r="U11" s="124" t="n">
        <v>0</v>
      </c>
      <c r="V11" s="124" t="n">
        <v>0</v>
      </c>
      <c r="W11" s="124" t="n">
        <v>0</v>
      </c>
      <c r="X11" s="124" t="n">
        <v>0</v>
      </c>
      <c r="Y11" s="124" t="n">
        <v>0</v>
      </c>
      <c r="Z11" s="124" t="n">
        <v>0</v>
      </c>
      <c r="AA11" s="124" t="n">
        <v>0</v>
      </c>
      <c r="AB11" s="124" t="n">
        <v>0</v>
      </c>
      <c r="AC11" s="124" t="n">
        <v>0</v>
      </c>
      <c r="AD11" s="124" t="n">
        <v>0</v>
      </c>
      <c r="AE11" s="124" t="n">
        <v>0</v>
      </c>
      <c r="AF11" s="124" t="n">
        <v>0</v>
      </c>
      <c r="AG11" s="122" t="s">
        <v>28</v>
      </c>
      <c r="AH11" s="125" t="n">
        <f aca="false">SUM(B11:AF11)</f>
        <v>0</v>
      </c>
      <c r="AI11" s="121"/>
    </row>
    <row r="12" customFormat="false" ht="12.8" hidden="false" customHeight="false" outlineLevel="0" collapsed="false">
      <c r="A12" s="122" t="s">
        <v>25</v>
      </c>
      <c r="B12" s="124" t="n">
        <v>0</v>
      </c>
      <c r="C12" s="124" t="n">
        <v>0</v>
      </c>
      <c r="D12" s="124" t="n">
        <v>0</v>
      </c>
      <c r="E12" s="124" t="n">
        <v>0</v>
      </c>
      <c r="F12" s="124" t="n">
        <v>0</v>
      </c>
      <c r="G12" s="124" t="n">
        <v>0</v>
      </c>
      <c r="H12" s="124" t="n">
        <v>0</v>
      </c>
      <c r="I12" s="124" t="n">
        <v>0</v>
      </c>
      <c r="J12" s="124" t="n">
        <v>0</v>
      </c>
      <c r="K12" s="124" t="n">
        <v>0</v>
      </c>
      <c r="L12" s="124" t="n">
        <v>0</v>
      </c>
      <c r="M12" s="124" t="n">
        <v>0</v>
      </c>
      <c r="N12" s="124" t="n">
        <v>0</v>
      </c>
      <c r="O12" s="124" t="n">
        <v>0</v>
      </c>
      <c r="P12" s="124" t="n">
        <v>0</v>
      </c>
      <c r="Q12" s="124" t="n">
        <v>0</v>
      </c>
      <c r="R12" s="124" t="n">
        <v>0</v>
      </c>
      <c r="S12" s="124" t="n">
        <v>0</v>
      </c>
      <c r="T12" s="124" t="n">
        <v>0</v>
      </c>
      <c r="U12" s="124" t="n">
        <v>0</v>
      </c>
      <c r="V12" s="124" t="n">
        <v>0</v>
      </c>
      <c r="W12" s="124" t="n">
        <v>0</v>
      </c>
      <c r="X12" s="124" t="n">
        <v>0</v>
      </c>
      <c r="Y12" s="124" t="n">
        <v>0</v>
      </c>
      <c r="Z12" s="124" t="n">
        <v>0</v>
      </c>
      <c r="AA12" s="124" t="n">
        <v>0</v>
      </c>
      <c r="AB12" s="124" t="n">
        <v>0</v>
      </c>
      <c r="AC12" s="124" t="n">
        <v>0</v>
      </c>
      <c r="AD12" s="124" t="n">
        <v>0</v>
      </c>
      <c r="AE12" s="124" t="n">
        <v>0</v>
      </c>
      <c r="AF12" s="124" t="n">
        <v>0</v>
      </c>
      <c r="AG12" s="122" t="s">
        <v>25</v>
      </c>
      <c r="AH12" s="125" t="n">
        <f aca="false">SUM(B12:AF12)</f>
        <v>0</v>
      </c>
      <c r="AI12" s="121"/>
    </row>
    <row r="13" customFormat="false" ht="12.8" hidden="false" customHeight="false" outlineLevel="0" collapsed="false">
      <c r="A13" s="122" t="s">
        <v>142</v>
      </c>
      <c r="B13" s="124" t="n">
        <v>0</v>
      </c>
      <c r="C13" s="124" t="n">
        <v>0</v>
      </c>
      <c r="D13" s="124" t="n">
        <v>0</v>
      </c>
      <c r="E13" s="124" t="n">
        <v>0</v>
      </c>
      <c r="F13" s="124" t="n">
        <v>0</v>
      </c>
      <c r="G13" s="124" t="n">
        <v>0</v>
      </c>
      <c r="H13" s="124" t="n">
        <v>0</v>
      </c>
      <c r="I13" s="124" t="n">
        <v>0</v>
      </c>
      <c r="J13" s="124" t="n">
        <v>0</v>
      </c>
      <c r="K13" s="124" t="n">
        <v>0</v>
      </c>
      <c r="L13" s="124" t="n">
        <v>0</v>
      </c>
      <c r="M13" s="124" t="n">
        <v>0</v>
      </c>
      <c r="N13" s="124" t="n">
        <v>0</v>
      </c>
      <c r="O13" s="124" t="n">
        <v>0</v>
      </c>
      <c r="P13" s="124" t="n">
        <v>0</v>
      </c>
      <c r="Q13" s="124" t="n">
        <v>0</v>
      </c>
      <c r="R13" s="124" t="n">
        <v>0</v>
      </c>
      <c r="S13" s="124" t="n">
        <v>0</v>
      </c>
      <c r="T13" s="124" t="n">
        <v>0</v>
      </c>
      <c r="U13" s="124" t="n">
        <v>0</v>
      </c>
      <c r="V13" s="124" t="n">
        <v>0</v>
      </c>
      <c r="W13" s="124" t="n">
        <v>0</v>
      </c>
      <c r="X13" s="124" t="n">
        <v>0</v>
      </c>
      <c r="Y13" s="124" t="n">
        <v>0</v>
      </c>
      <c r="Z13" s="124" t="n">
        <v>0</v>
      </c>
      <c r="AA13" s="124" t="n">
        <v>0</v>
      </c>
      <c r="AB13" s="124" t="n">
        <v>0</v>
      </c>
      <c r="AC13" s="124" t="n">
        <v>0</v>
      </c>
      <c r="AD13" s="124" t="n">
        <v>0</v>
      </c>
      <c r="AE13" s="124" t="n">
        <v>0</v>
      </c>
      <c r="AF13" s="124" t="n">
        <v>0</v>
      </c>
      <c r="AG13" s="122" t="s">
        <v>142</v>
      </c>
      <c r="AH13" s="125" t="n">
        <f aca="false">SUM(B13:AF13)</f>
        <v>0</v>
      </c>
      <c r="AI13" s="121"/>
    </row>
    <row r="14" customFormat="false" ht="12.8" hidden="false" customHeight="false" outlineLevel="0" collapsed="false">
      <c r="A14" s="122" t="s">
        <v>50</v>
      </c>
      <c r="B14" s="124" t="n">
        <v>0</v>
      </c>
      <c r="C14" s="124" t="n">
        <v>0</v>
      </c>
      <c r="D14" s="124" t="n">
        <v>0</v>
      </c>
      <c r="E14" s="124" t="n">
        <v>0</v>
      </c>
      <c r="F14" s="124" t="n">
        <v>0</v>
      </c>
      <c r="G14" s="124" t="n">
        <v>0</v>
      </c>
      <c r="H14" s="124" t="n">
        <v>0</v>
      </c>
      <c r="I14" s="124" t="n">
        <v>0</v>
      </c>
      <c r="J14" s="124" t="n">
        <v>0</v>
      </c>
      <c r="K14" s="124" t="n">
        <v>0</v>
      </c>
      <c r="L14" s="124" t="n">
        <v>0</v>
      </c>
      <c r="M14" s="124" t="n">
        <v>0</v>
      </c>
      <c r="N14" s="124" t="n">
        <v>0</v>
      </c>
      <c r="O14" s="124" t="n">
        <v>0</v>
      </c>
      <c r="P14" s="124" t="n">
        <v>0</v>
      </c>
      <c r="Q14" s="124" t="n">
        <v>0</v>
      </c>
      <c r="R14" s="124" t="n">
        <v>0</v>
      </c>
      <c r="S14" s="124" t="n">
        <v>0</v>
      </c>
      <c r="T14" s="124" t="n">
        <v>0</v>
      </c>
      <c r="U14" s="124" t="n">
        <v>0</v>
      </c>
      <c r="V14" s="124" t="n">
        <v>0</v>
      </c>
      <c r="W14" s="124" t="n">
        <v>0</v>
      </c>
      <c r="X14" s="124" t="n">
        <v>0</v>
      </c>
      <c r="Y14" s="124" t="n">
        <v>0</v>
      </c>
      <c r="Z14" s="124" t="n">
        <v>0</v>
      </c>
      <c r="AA14" s="124" t="n">
        <v>0</v>
      </c>
      <c r="AB14" s="124" t="n">
        <v>0</v>
      </c>
      <c r="AC14" s="124" t="n">
        <v>0</v>
      </c>
      <c r="AD14" s="124" t="n">
        <v>0</v>
      </c>
      <c r="AE14" s="124" t="n">
        <v>0</v>
      </c>
      <c r="AF14" s="124" t="n">
        <v>0</v>
      </c>
      <c r="AG14" s="122" t="s">
        <v>50</v>
      </c>
      <c r="AH14" s="125" t="n">
        <f aca="false">SUM(B14:AF14)</f>
        <v>0</v>
      </c>
      <c r="AI14" s="121"/>
    </row>
    <row r="15" customFormat="false" ht="12.8" hidden="false" customHeight="false" outlineLevel="0" collapsed="false">
      <c r="A15" s="122" t="s">
        <v>176</v>
      </c>
      <c r="B15" s="124" t="n">
        <v>0</v>
      </c>
      <c r="C15" s="124" t="n">
        <v>0</v>
      </c>
      <c r="D15" s="124" t="n">
        <v>0</v>
      </c>
      <c r="E15" s="124" t="n">
        <v>0</v>
      </c>
      <c r="F15" s="124" t="n">
        <v>0</v>
      </c>
      <c r="G15" s="124" t="n">
        <v>0</v>
      </c>
      <c r="H15" s="124" t="n">
        <v>0</v>
      </c>
      <c r="I15" s="124" t="n">
        <v>0</v>
      </c>
      <c r="J15" s="124" t="n">
        <v>0</v>
      </c>
      <c r="K15" s="124" t="n">
        <v>0</v>
      </c>
      <c r="L15" s="124" t="n">
        <v>0</v>
      </c>
      <c r="M15" s="124" t="n">
        <v>0</v>
      </c>
      <c r="N15" s="124" t="n">
        <v>0</v>
      </c>
      <c r="O15" s="124" t="n">
        <v>0</v>
      </c>
      <c r="P15" s="124" t="n">
        <v>0</v>
      </c>
      <c r="Q15" s="124" t="n">
        <v>0</v>
      </c>
      <c r="R15" s="124" t="n">
        <v>0</v>
      </c>
      <c r="S15" s="124" t="n">
        <v>0</v>
      </c>
      <c r="T15" s="124" t="n">
        <v>0</v>
      </c>
      <c r="U15" s="124" t="n">
        <v>0</v>
      </c>
      <c r="V15" s="124" t="n">
        <v>0</v>
      </c>
      <c r="W15" s="124" t="n">
        <v>0</v>
      </c>
      <c r="X15" s="124" t="n">
        <v>0</v>
      </c>
      <c r="Y15" s="124" t="n">
        <v>0</v>
      </c>
      <c r="Z15" s="124" t="n">
        <v>0</v>
      </c>
      <c r="AA15" s="124" t="n">
        <v>0</v>
      </c>
      <c r="AB15" s="124" t="n">
        <v>0</v>
      </c>
      <c r="AC15" s="124" t="n">
        <v>0</v>
      </c>
      <c r="AD15" s="124" t="n">
        <v>0</v>
      </c>
      <c r="AE15" s="124" t="n">
        <v>0</v>
      </c>
      <c r="AF15" s="124" t="n">
        <v>0</v>
      </c>
      <c r="AG15" s="122" t="s">
        <v>176</v>
      </c>
      <c r="AH15" s="125" t="n">
        <f aca="false">SUM(B15:AF15)</f>
        <v>0</v>
      </c>
      <c r="AI15" s="121"/>
    </row>
    <row r="16" customFormat="false" ht="12.8" hidden="false" customHeight="false" outlineLevel="0" collapsed="false">
      <c r="A16" s="122" t="s">
        <v>177</v>
      </c>
      <c r="B16" s="124" t="n">
        <v>0</v>
      </c>
      <c r="C16" s="124" t="n">
        <v>0</v>
      </c>
      <c r="D16" s="124" t="n">
        <v>0</v>
      </c>
      <c r="E16" s="124" t="n">
        <v>0</v>
      </c>
      <c r="F16" s="124" t="n">
        <v>0</v>
      </c>
      <c r="G16" s="124" t="n">
        <v>0</v>
      </c>
      <c r="H16" s="124" t="n">
        <v>0</v>
      </c>
      <c r="I16" s="124" t="n">
        <v>0</v>
      </c>
      <c r="J16" s="124" t="n">
        <v>0</v>
      </c>
      <c r="K16" s="124" t="n">
        <v>0</v>
      </c>
      <c r="L16" s="124" t="n">
        <v>0</v>
      </c>
      <c r="M16" s="124" t="n">
        <v>0</v>
      </c>
      <c r="N16" s="124" t="n">
        <v>0</v>
      </c>
      <c r="O16" s="124" t="n">
        <v>0</v>
      </c>
      <c r="P16" s="124" t="n">
        <v>0</v>
      </c>
      <c r="Q16" s="124" t="n">
        <v>0</v>
      </c>
      <c r="R16" s="124" t="n">
        <v>0</v>
      </c>
      <c r="S16" s="124" t="n">
        <v>0</v>
      </c>
      <c r="T16" s="124" t="n">
        <v>0</v>
      </c>
      <c r="U16" s="124" t="n">
        <v>0</v>
      </c>
      <c r="V16" s="124" t="n">
        <v>0</v>
      </c>
      <c r="W16" s="124" t="n">
        <v>0</v>
      </c>
      <c r="X16" s="124" t="n">
        <v>0</v>
      </c>
      <c r="Y16" s="124" t="n">
        <v>0</v>
      </c>
      <c r="Z16" s="124" t="n">
        <v>0</v>
      </c>
      <c r="AA16" s="124" t="n">
        <v>0</v>
      </c>
      <c r="AB16" s="124" t="n">
        <v>0</v>
      </c>
      <c r="AC16" s="124" t="n">
        <v>0</v>
      </c>
      <c r="AD16" s="124" t="n">
        <v>0</v>
      </c>
      <c r="AE16" s="124" t="n">
        <v>0</v>
      </c>
      <c r="AF16" s="124" t="n">
        <v>0</v>
      </c>
      <c r="AG16" s="122" t="s">
        <v>177</v>
      </c>
      <c r="AH16" s="125" t="n">
        <f aca="false">SUM(B16:AF16)</f>
        <v>0</v>
      </c>
      <c r="AI16" s="121"/>
    </row>
    <row r="17" customFormat="false" ht="12.8" hidden="false" customHeight="false" outlineLevel="0" collapsed="false">
      <c r="A17" s="122" t="s">
        <v>178</v>
      </c>
      <c r="B17" s="124" t="n">
        <v>0</v>
      </c>
      <c r="C17" s="124" t="n">
        <v>0</v>
      </c>
      <c r="D17" s="124" t="n">
        <v>0</v>
      </c>
      <c r="E17" s="124" t="n">
        <v>0</v>
      </c>
      <c r="F17" s="124" t="n">
        <v>0</v>
      </c>
      <c r="G17" s="124" t="n">
        <v>0</v>
      </c>
      <c r="H17" s="124" t="n">
        <v>0</v>
      </c>
      <c r="I17" s="124" t="n">
        <v>0</v>
      </c>
      <c r="J17" s="124" t="n">
        <v>0</v>
      </c>
      <c r="K17" s="124" t="n">
        <v>0</v>
      </c>
      <c r="L17" s="124" t="n">
        <v>0</v>
      </c>
      <c r="M17" s="124" t="n">
        <v>0</v>
      </c>
      <c r="N17" s="124" t="n">
        <v>0</v>
      </c>
      <c r="O17" s="124" t="n">
        <v>0</v>
      </c>
      <c r="P17" s="124" t="n">
        <v>0</v>
      </c>
      <c r="Q17" s="124" t="n">
        <v>0</v>
      </c>
      <c r="R17" s="124" t="n">
        <v>0</v>
      </c>
      <c r="S17" s="124" t="n">
        <v>0</v>
      </c>
      <c r="T17" s="124" t="n">
        <v>0</v>
      </c>
      <c r="U17" s="124" t="n">
        <v>0</v>
      </c>
      <c r="V17" s="124" t="n">
        <v>0</v>
      </c>
      <c r="W17" s="124" t="n">
        <v>0</v>
      </c>
      <c r="X17" s="124" t="n">
        <v>0</v>
      </c>
      <c r="Y17" s="124" t="n">
        <v>0</v>
      </c>
      <c r="Z17" s="124" t="n">
        <v>0</v>
      </c>
      <c r="AA17" s="124" t="n">
        <v>0</v>
      </c>
      <c r="AB17" s="124" t="n">
        <v>0</v>
      </c>
      <c r="AC17" s="124" t="n">
        <v>0</v>
      </c>
      <c r="AD17" s="124" t="n">
        <v>0</v>
      </c>
      <c r="AE17" s="124" t="n">
        <v>0</v>
      </c>
      <c r="AF17" s="124" t="n">
        <v>0</v>
      </c>
      <c r="AG17" s="122" t="s">
        <v>178</v>
      </c>
      <c r="AH17" s="125" t="n">
        <f aca="false">SUM(B17:AF17)</f>
        <v>0</v>
      </c>
      <c r="AI17" s="121"/>
    </row>
    <row r="18" customFormat="false" ht="12.8" hidden="false" customHeight="false" outlineLevel="0" collapsed="false">
      <c r="A18" s="122" t="s">
        <v>159</v>
      </c>
      <c r="B18" s="124" t="n">
        <v>0</v>
      </c>
      <c r="C18" s="124" t="n">
        <v>0</v>
      </c>
      <c r="D18" s="124" t="n">
        <v>0</v>
      </c>
      <c r="E18" s="124" t="n">
        <v>0</v>
      </c>
      <c r="F18" s="124" t="n">
        <v>0</v>
      </c>
      <c r="G18" s="124" t="n">
        <v>0</v>
      </c>
      <c r="H18" s="124" t="n">
        <v>0</v>
      </c>
      <c r="I18" s="124" t="n">
        <v>0</v>
      </c>
      <c r="J18" s="124" t="n">
        <v>0</v>
      </c>
      <c r="K18" s="124" t="n">
        <v>0</v>
      </c>
      <c r="L18" s="124" t="n">
        <v>0</v>
      </c>
      <c r="M18" s="124" t="n">
        <v>0</v>
      </c>
      <c r="N18" s="124" t="n">
        <v>0</v>
      </c>
      <c r="O18" s="124" t="n">
        <v>0</v>
      </c>
      <c r="P18" s="124" t="n">
        <v>0</v>
      </c>
      <c r="Q18" s="124" t="n">
        <v>0</v>
      </c>
      <c r="R18" s="124" t="n">
        <v>0</v>
      </c>
      <c r="S18" s="124" t="n">
        <v>0</v>
      </c>
      <c r="T18" s="124" t="n">
        <v>0</v>
      </c>
      <c r="U18" s="124" t="n">
        <v>0</v>
      </c>
      <c r="V18" s="124" t="n">
        <v>0</v>
      </c>
      <c r="W18" s="124" t="n">
        <v>0</v>
      </c>
      <c r="X18" s="124" t="n">
        <v>0</v>
      </c>
      <c r="Y18" s="124" t="n">
        <v>0</v>
      </c>
      <c r="Z18" s="124" t="n">
        <v>0</v>
      </c>
      <c r="AA18" s="124" t="n">
        <v>0</v>
      </c>
      <c r="AB18" s="124" t="n">
        <v>0</v>
      </c>
      <c r="AC18" s="124" t="n">
        <v>0</v>
      </c>
      <c r="AD18" s="124" t="n">
        <v>0</v>
      </c>
      <c r="AE18" s="124" t="n">
        <v>0</v>
      </c>
      <c r="AF18" s="124" t="n">
        <v>0</v>
      </c>
      <c r="AG18" s="122" t="s">
        <v>159</v>
      </c>
      <c r="AH18" s="125" t="n">
        <f aca="false">SUM(B18:AF18)</f>
        <v>0</v>
      </c>
      <c r="AI18" s="121"/>
    </row>
    <row r="19" customFormat="false" ht="12.8" hidden="false" customHeight="false" outlineLevel="0" collapsed="false">
      <c r="A19" s="122" t="s">
        <v>179</v>
      </c>
      <c r="B19" s="124" t="n">
        <v>0</v>
      </c>
      <c r="C19" s="124" t="n">
        <v>0</v>
      </c>
      <c r="D19" s="124" t="n">
        <v>0</v>
      </c>
      <c r="E19" s="124" t="n">
        <v>0</v>
      </c>
      <c r="F19" s="124" t="n">
        <v>0</v>
      </c>
      <c r="G19" s="124" t="n">
        <v>0</v>
      </c>
      <c r="H19" s="124" t="n">
        <v>0</v>
      </c>
      <c r="I19" s="124" t="n">
        <v>0</v>
      </c>
      <c r="J19" s="124" t="n">
        <v>0</v>
      </c>
      <c r="K19" s="124" t="n">
        <v>0</v>
      </c>
      <c r="L19" s="124" t="n">
        <v>0</v>
      </c>
      <c r="M19" s="124" t="n">
        <v>0</v>
      </c>
      <c r="N19" s="124" t="n">
        <v>0</v>
      </c>
      <c r="O19" s="124" t="n">
        <v>0</v>
      </c>
      <c r="P19" s="124" t="n">
        <v>0</v>
      </c>
      <c r="Q19" s="124" t="n">
        <v>0</v>
      </c>
      <c r="R19" s="124" t="n">
        <v>0</v>
      </c>
      <c r="S19" s="124" t="n">
        <v>0</v>
      </c>
      <c r="T19" s="124" t="n">
        <v>0</v>
      </c>
      <c r="U19" s="124" t="n">
        <v>0</v>
      </c>
      <c r="V19" s="124" t="n">
        <v>0</v>
      </c>
      <c r="W19" s="124" t="n">
        <v>0</v>
      </c>
      <c r="X19" s="124" t="n">
        <v>0</v>
      </c>
      <c r="Y19" s="124" t="n">
        <v>0</v>
      </c>
      <c r="Z19" s="124" t="n">
        <v>0</v>
      </c>
      <c r="AA19" s="124" t="n">
        <v>0</v>
      </c>
      <c r="AB19" s="124" t="n">
        <v>0</v>
      </c>
      <c r="AC19" s="124" t="n">
        <v>0</v>
      </c>
      <c r="AD19" s="124" t="n">
        <v>0</v>
      </c>
      <c r="AE19" s="124" t="n">
        <v>0</v>
      </c>
      <c r="AF19" s="124" t="n">
        <v>0</v>
      </c>
      <c r="AG19" s="122" t="s">
        <v>179</v>
      </c>
      <c r="AH19" s="125" t="n">
        <f aca="false">SUM(B19:AF19)</f>
        <v>0</v>
      </c>
      <c r="AI19" s="121"/>
    </row>
    <row r="20" customFormat="false" ht="12.8" hidden="false" customHeight="false" outlineLevel="0" collapsed="false">
      <c r="A20" s="122" t="s">
        <v>139</v>
      </c>
      <c r="B20" s="124" t="n">
        <v>0</v>
      </c>
      <c r="C20" s="124" t="n">
        <v>0</v>
      </c>
      <c r="D20" s="124" t="n">
        <v>0</v>
      </c>
      <c r="E20" s="124" t="n">
        <v>0</v>
      </c>
      <c r="F20" s="124" t="n">
        <v>0</v>
      </c>
      <c r="G20" s="124" t="n">
        <v>0</v>
      </c>
      <c r="H20" s="124" t="n">
        <v>0</v>
      </c>
      <c r="I20" s="124" t="n">
        <v>0</v>
      </c>
      <c r="J20" s="124" t="n">
        <v>0</v>
      </c>
      <c r="K20" s="124" t="n">
        <v>0</v>
      </c>
      <c r="L20" s="124" t="n">
        <v>0</v>
      </c>
      <c r="M20" s="124" t="n">
        <v>0</v>
      </c>
      <c r="N20" s="124" t="n">
        <v>0</v>
      </c>
      <c r="O20" s="124" t="n">
        <v>0</v>
      </c>
      <c r="P20" s="124" t="n">
        <v>0</v>
      </c>
      <c r="Q20" s="124" t="n">
        <v>0</v>
      </c>
      <c r="R20" s="124" t="n">
        <v>0</v>
      </c>
      <c r="S20" s="124" t="n">
        <v>0</v>
      </c>
      <c r="T20" s="124" t="n">
        <v>0</v>
      </c>
      <c r="U20" s="124" t="n">
        <v>0</v>
      </c>
      <c r="V20" s="124" t="n">
        <v>0</v>
      </c>
      <c r="W20" s="124" t="n">
        <v>0</v>
      </c>
      <c r="X20" s="124" t="n">
        <v>0</v>
      </c>
      <c r="Y20" s="124" t="n">
        <v>0</v>
      </c>
      <c r="Z20" s="124" t="n">
        <v>0</v>
      </c>
      <c r="AA20" s="124" t="n">
        <v>0</v>
      </c>
      <c r="AB20" s="124" t="n">
        <v>0</v>
      </c>
      <c r="AC20" s="124" t="n">
        <v>0</v>
      </c>
      <c r="AD20" s="124" t="n">
        <v>0</v>
      </c>
      <c r="AE20" s="124" t="n">
        <v>0</v>
      </c>
      <c r="AF20" s="124" t="n">
        <v>0</v>
      </c>
      <c r="AG20" s="122" t="s">
        <v>139</v>
      </c>
      <c r="AH20" s="125" t="n">
        <f aca="false">SUM(B20:AF20)</f>
        <v>0</v>
      </c>
      <c r="AI20" s="121"/>
    </row>
    <row r="21" customFormat="false" ht="12.8" hidden="false" customHeight="false" outlineLevel="0" collapsed="false">
      <c r="A21" s="122" t="s">
        <v>180</v>
      </c>
      <c r="B21" s="124" t="n">
        <v>0</v>
      </c>
      <c r="C21" s="124" t="n">
        <v>0</v>
      </c>
      <c r="D21" s="124" t="n">
        <v>0</v>
      </c>
      <c r="E21" s="124" t="n">
        <v>0</v>
      </c>
      <c r="F21" s="124" t="n">
        <v>0</v>
      </c>
      <c r="G21" s="124" t="n">
        <v>0</v>
      </c>
      <c r="H21" s="124" t="n">
        <v>0</v>
      </c>
      <c r="I21" s="124" t="n">
        <v>0</v>
      </c>
      <c r="J21" s="124" t="n">
        <v>0</v>
      </c>
      <c r="K21" s="124" t="n">
        <v>0</v>
      </c>
      <c r="L21" s="124" t="n">
        <v>0</v>
      </c>
      <c r="M21" s="124" t="n">
        <v>0</v>
      </c>
      <c r="N21" s="124" t="n">
        <v>0</v>
      </c>
      <c r="O21" s="124" t="n">
        <v>0</v>
      </c>
      <c r="P21" s="124" t="n">
        <v>0</v>
      </c>
      <c r="Q21" s="124" t="n">
        <v>0</v>
      </c>
      <c r="R21" s="124" t="n">
        <v>0</v>
      </c>
      <c r="S21" s="124" t="n">
        <v>0</v>
      </c>
      <c r="T21" s="124" t="n">
        <v>0</v>
      </c>
      <c r="U21" s="124" t="n">
        <v>0</v>
      </c>
      <c r="V21" s="124" t="n">
        <v>0</v>
      </c>
      <c r="W21" s="124" t="n">
        <v>0</v>
      </c>
      <c r="X21" s="124" t="n">
        <v>0</v>
      </c>
      <c r="Y21" s="124" t="n">
        <v>0</v>
      </c>
      <c r="Z21" s="124" t="n">
        <v>0</v>
      </c>
      <c r="AA21" s="124" t="n">
        <v>0</v>
      </c>
      <c r="AB21" s="124" t="n">
        <v>0</v>
      </c>
      <c r="AC21" s="124" t="n">
        <v>0</v>
      </c>
      <c r="AD21" s="124" t="n">
        <v>0</v>
      </c>
      <c r="AE21" s="124" t="n">
        <v>0</v>
      </c>
      <c r="AF21" s="124" t="n">
        <v>0</v>
      </c>
      <c r="AG21" s="122" t="s">
        <v>180</v>
      </c>
      <c r="AH21" s="125" t="n">
        <f aca="false">SUM(B21:AF21)</f>
        <v>0</v>
      </c>
      <c r="AI21" s="125" t="n">
        <f aca="false">SUM(AH4:AH21)</f>
        <v>0</v>
      </c>
    </row>
    <row r="22" customFormat="false" ht="12.8" hidden="false" customHeight="false" outlineLevel="0" collapsed="false">
      <c r="A22" s="120" t="s">
        <v>181</v>
      </c>
      <c r="B22" s="120" t="s">
        <v>181</v>
      </c>
      <c r="C22" s="120" t="s">
        <v>181</v>
      </c>
      <c r="D22" s="120" t="s">
        <v>181</v>
      </c>
      <c r="E22" s="120" t="s">
        <v>181</v>
      </c>
      <c r="F22" s="120" t="s">
        <v>181</v>
      </c>
      <c r="G22" s="120" t="s">
        <v>181</v>
      </c>
      <c r="H22" s="120" t="s">
        <v>181</v>
      </c>
      <c r="I22" s="120" t="s">
        <v>181</v>
      </c>
      <c r="J22" s="120" t="s">
        <v>181</v>
      </c>
      <c r="K22" s="120" t="s">
        <v>181</v>
      </c>
      <c r="L22" s="120" t="s">
        <v>181</v>
      </c>
      <c r="M22" s="120" t="s">
        <v>181</v>
      </c>
      <c r="N22" s="120" t="s">
        <v>181</v>
      </c>
      <c r="O22" s="120" t="s">
        <v>181</v>
      </c>
      <c r="P22" s="120" t="s">
        <v>181</v>
      </c>
      <c r="Q22" s="120" t="s">
        <v>181</v>
      </c>
      <c r="R22" s="120" t="s">
        <v>181</v>
      </c>
      <c r="S22" s="120" t="s">
        <v>181</v>
      </c>
      <c r="T22" s="120" t="s">
        <v>181</v>
      </c>
      <c r="U22" s="120" t="s">
        <v>181</v>
      </c>
      <c r="V22" s="120" t="s">
        <v>181</v>
      </c>
      <c r="W22" s="120" t="s">
        <v>181</v>
      </c>
      <c r="X22" s="120" t="s">
        <v>181</v>
      </c>
      <c r="Y22" s="120" t="s">
        <v>181</v>
      </c>
      <c r="Z22" s="120" t="s">
        <v>181</v>
      </c>
      <c r="AA22" s="120" t="s">
        <v>181</v>
      </c>
      <c r="AB22" s="120" t="s">
        <v>181</v>
      </c>
      <c r="AC22" s="120" t="s">
        <v>181</v>
      </c>
      <c r="AD22" s="120" t="s">
        <v>181</v>
      </c>
      <c r="AE22" s="120" t="s">
        <v>181</v>
      </c>
      <c r="AF22" s="120" t="s">
        <v>181</v>
      </c>
      <c r="AG22" s="120" t="s">
        <v>181</v>
      </c>
      <c r="AH22" s="120" t="s">
        <v>181</v>
      </c>
      <c r="AI22" s="121"/>
    </row>
    <row r="23" customFormat="false" ht="12.8" hidden="false" customHeight="false" outlineLevel="0" collapsed="false">
      <c r="A23" s="122" t="s">
        <v>135</v>
      </c>
      <c r="B23" s="124" t="n">
        <v>0</v>
      </c>
      <c r="C23" s="124" t="n">
        <v>0</v>
      </c>
      <c r="D23" s="124" t="n">
        <v>0</v>
      </c>
      <c r="E23" s="124" t="n">
        <v>0</v>
      </c>
      <c r="F23" s="124" t="n">
        <v>0</v>
      </c>
      <c r="G23" s="124" t="n">
        <v>0</v>
      </c>
      <c r="H23" s="124" t="n">
        <v>0</v>
      </c>
      <c r="I23" s="124" t="n">
        <v>0</v>
      </c>
      <c r="J23" s="124" t="n">
        <v>0</v>
      </c>
      <c r="K23" s="124" t="n">
        <v>0</v>
      </c>
      <c r="L23" s="124" t="n">
        <v>0</v>
      </c>
      <c r="M23" s="124" t="n">
        <v>0</v>
      </c>
      <c r="N23" s="124" t="n">
        <v>0</v>
      </c>
      <c r="O23" s="124" t="n">
        <v>0</v>
      </c>
      <c r="P23" s="124" t="n">
        <v>0</v>
      </c>
      <c r="Q23" s="124" t="n">
        <v>0</v>
      </c>
      <c r="R23" s="124" t="n">
        <v>0</v>
      </c>
      <c r="S23" s="124" t="n">
        <v>0</v>
      </c>
      <c r="T23" s="124" t="n">
        <v>0</v>
      </c>
      <c r="U23" s="124" t="n">
        <v>0</v>
      </c>
      <c r="V23" s="124" t="n">
        <v>0</v>
      </c>
      <c r="W23" s="124" t="n">
        <v>0</v>
      </c>
      <c r="X23" s="124" t="n">
        <v>0</v>
      </c>
      <c r="Y23" s="124" t="n">
        <v>0</v>
      </c>
      <c r="Z23" s="124" t="n">
        <v>0</v>
      </c>
      <c r="AA23" s="124" t="n">
        <v>0</v>
      </c>
      <c r="AB23" s="124" t="n">
        <v>0</v>
      </c>
      <c r="AC23" s="124" t="n">
        <v>0</v>
      </c>
      <c r="AD23" s="124" t="n">
        <v>0</v>
      </c>
      <c r="AE23" s="124" t="n">
        <v>0</v>
      </c>
      <c r="AF23" s="124" t="n">
        <v>0</v>
      </c>
      <c r="AG23" s="122" t="s">
        <v>135</v>
      </c>
      <c r="AH23" s="125" t="n">
        <f aca="false">SUM(B23:AF23)</f>
        <v>0</v>
      </c>
      <c r="AI23" s="121"/>
    </row>
    <row r="24" customFormat="false" ht="12.8" hidden="false" customHeight="false" outlineLevel="0" collapsed="false">
      <c r="A24" s="122" t="s">
        <v>136</v>
      </c>
      <c r="B24" s="124" t="n">
        <v>0</v>
      </c>
      <c r="C24" s="124" t="n">
        <v>0</v>
      </c>
      <c r="D24" s="124" t="n">
        <v>0</v>
      </c>
      <c r="E24" s="124" t="n">
        <v>0</v>
      </c>
      <c r="F24" s="124" t="n">
        <v>0</v>
      </c>
      <c r="G24" s="124" t="n">
        <v>0</v>
      </c>
      <c r="H24" s="124" t="n">
        <v>0</v>
      </c>
      <c r="I24" s="124" t="n">
        <v>0</v>
      </c>
      <c r="J24" s="124" t="n">
        <v>0</v>
      </c>
      <c r="K24" s="124" t="n">
        <v>0</v>
      </c>
      <c r="L24" s="124" t="n">
        <v>0</v>
      </c>
      <c r="M24" s="124" t="n">
        <v>0</v>
      </c>
      <c r="N24" s="124" t="n">
        <v>0</v>
      </c>
      <c r="O24" s="124" t="n">
        <v>0</v>
      </c>
      <c r="P24" s="124" t="n">
        <v>0</v>
      </c>
      <c r="Q24" s="124" t="n">
        <v>0</v>
      </c>
      <c r="R24" s="124" t="n">
        <v>0</v>
      </c>
      <c r="S24" s="124" t="n">
        <v>0</v>
      </c>
      <c r="T24" s="124" t="n">
        <v>0</v>
      </c>
      <c r="U24" s="124" t="n">
        <v>0</v>
      </c>
      <c r="V24" s="124" t="n">
        <v>0</v>
      </c>
      <c r="W24" s="124" t="n">
        <v>0</v>
      </c>
      <c r="X24" s="124" t="n">
        <v>0</v>
      </c>
      <c r="Y24" s="124" t="n">
        <v>0</v>
      </c>
      <c r="Z24" s="124" t="n">
        <v>0</v>
      </c>
      <c r="AA24" s="124" t="n">
        <v>0</v>
      </c>
      <c r="AB24" s="124" t="n">
        <v>0</v>
      </c>
      <c r="AC24" s="124" t="n">
        <v>0</v>
      </c>
      <c r="AD24" s="124" t="n">
        <v>0</v>
      </c>
      <c r="AE24" s="124" t="n">
        <v>0</v>
      </c>
      <c r="AF24" s="124" t="n">
        <v>0</v>
      </c>
      <c r="AG24" s="122" t="s">
        <v>136</v>
      </c>
      <c r="AH24" s="125" t="n">
        <f aca="false">SUM(B24:AF24)</f>
        <v>0</v>
      </c>
      <c r="AI24" s="121"/>
    </row>
    <row r="25" customFormat="false" ht="12.8" hidden="false" customHeight="false" outlineLevel="0" collapsed="false">
      <c r="A25" s="122" t="s">
        <v>138</v>
      </c>
      <c r="B25" s="124" t="n">
        <v>0</v>
      </c>
      <c r="C25" s="124" t="n">
        <v>0</v>
      </c>
      <c r="D25" s="124" t="n">
        <v>0</v>
      </c>
      <c r="E25" s="124" t="n">
        <v>0</v>
      </c>
      <c r="F25" s="124" t="n">
        <v>0</v>
      </c>
      <c r="G25" s="124" t="n">
        <v>0</v>
      </c>
      <c r="H25" s="124" t="n">
        <v>0</v>
      </c>
      <c r="I25" s="124" t="n">
        <v>0</v>
      </c>
      <c r="J25" s="124" t="n">
        <v>0</v>
      </c>
      <c r="K25" s="124" t="n">
        <v>0</v>
      </c>
      <c r="L25" s="124" t="n">
        <v>0</v>
      </c>
      <c r="M25" s="124" t="n">
        <v>0</v>
      </c>
      <c r="N25" s="124" t="n">
        <v>0</v>
      </c>
      <c r="O25" s="124" t="n">
        <v>0</v>
      </c>
      <c r="P25" s="124" t="n">
        <v>0</v>
      </c>
      <c r="Q25" s="124" t="n">
        <v>0</v>
      </c>
      <c r="R25" s="124" t="n">
        <v>0</v>
      </c>
      <c r="S25" s="124" t="n">
        <v>0</v>
      </c>
      <c r="T25" s="124" t="n">
        <v>0</v>
      </c>
      <c r="U25" s="124" t="n">
        <v>0</v>
      </c>
      <c r="V25" s="124" t="n">
        <v>0</v>
      </c>
      <c r="W25" s="124" t="n">
        <v>0</v>
      </c>
      <c r="X25" s="124" t="n">
        <v>0</v>
      </c>
      <c r="Y25" s="124" t="n">
        <v>0</v>
      </c>
      <c r="Z25" s="124" t="n">
        <v>0</v>
      </c>
      <c r="AA25" s="124" t="n">
        <v>0</v>
      </c>
      <c r="AB25" s="124" t="n">
        <v>0</v>
      </c>
      <c r="AC25" s="124" t="n">
        <v>0</v>
      </c>
      <c r="AD25" s="124" t="n">
        <v>0</v>
      </c>
      <c r="AE25" s="124" t="n">
        <v>0</v>
      </c>
      <c r="AF25" s="124" t="n">
        <v>0</v>
      </c>
      <c r="AG25" s="122" t="s">
        <v>138</v>
      </c>
      <c r="AH25" s="125" t="n">
        <f aca="false">SUM(B25:AF25)</f>
        <v>0</v>
      </c>
      <c r="AI25" s="121"/>
    </row>
    <row r="26" customFormat="false" ht="12.8" hidden="false" customHeight="false" outlineLevel="0" collapsed="false">
      <c r="A26" s="122" t="s">
        <v>131</v>
      </c>
      <c r="B26" s="124" t="n">
        <v>0</v>
      </c>
      <c r="C26" s="124" t="n">
        <v>0</v>
      </c>
      <c r="D26" s="124" t="n">
        <v>0</v>
      </c>
      <c r="E26" s="124" t="n">
        <v>0</v>
      </c>
      <c r="F26" s="124" t="n">
        <v>0</v>
      </c>
      <c r="G26" s="124" t="n">
        <v>0</v>
      </c>
      <c r="H26" s="124" t="n">
        <v>0</v>
      </c>
      <c r="I26" s="124" t="n">
        <v>0</v>
      </c>
      <c r="J26" s="124" t="n">
        <v>0</v>
      </c>
      <c r="K26" s="124" t="n">
        <v>0</v>
      </c>
      <c r="L26" s="124" t="n">
        <v>0</v>
      </c>
      <c r="M26" s="124" t="n">
        <v>0</v>
      </c>
      <c r="N26" s="124" t="n">
        <v>0</v>
      </c>
      <c r="O26" s="124" t="n">
        <v>0</v>
      </c>
      <c r="P26" s="124" t="n">
        <v>0</v>
      </c>
      <c r="Q26" s="124" t="n">
        <v>0</v>
      </c>
      <c r="R26" s="124" t="n">
        <v>0</v>
      </c>
      <c r="S26" s="124" t="n">
        <v>0</v>
      </c>
      <c r="T26" s="124" t="n">
        <v>0</v>
      </c>
      <c r="U26" s="124" t="n">
        <v>0</v>
      </c>
      <c r="V26" s="124" t="n">
        <v>0</v>
      </c>
      <c r="W26" s="124" t="n">
        <v>0</v>
      </c>
      <c r="X26" s="124" t="n">
        <v>0</v>
      </c>
      <c r="Y26" s="124" t="n">
        <v>0</v>
      </c>
      <c r="Z26" s="124" t="n">
        <v>0</v>
      </c>
      <c r="AA26" s="124" t="n">
        <v>0</v>
      </c>
      <c r="AB26" s="124" t="n">
        <v>0</v>
      </c>
      <c r="AC26" s="124" t="n">
        <v>0</v>
      </c>
      <c r="AD26" s="124" t="n">
        <v>0</v>
      </c>
      <c r="AE26" s="124" t="n">
        <v>0</v>
      </c>
      <c r="AF26" s="124" t="n">
        <v>0</v>
      </c>
      <c r="AG26" s="122" t="s">
        <v>131</v>
      </c>
      <c r="AH26" s="125" t="n">
        <f aca="false">SUM(B26:AF26)</f>
        <v>0</v>
      </c>
      <c r="AI26" s="121"/>
    </row>
    <row r="27" customFormat="false" ht="12.8" hidden="false" customHeight="false" outlineLevel="0" collapsed="false">
      <c r="A27" s="122" t="s">
        <v>159</v>
      </c>
      <c r="B27" s="124" t="n">
        <v>0</v>
      </c>
      <c r="C27" s="124" t="n">
        <v>0</v>
      </c>
      <c r="D27" s="124" t="n">
        <v>0</v>
      </c>
      <c r="E27" s="124" t="n">
        <v>0</v>
      </c>
      <c r="F27" s="124" t="n">
        <v>0</v>
      </c>
      <c r="G27" s="124" t="n">
        <v>0</v>
      </c>
      <c r="H27" s="124" t="n">
        <v>0</v>
      </c>
      <c r="I27" s="124" t="n">
        <v>0</v>
      </c>
      <c r="J27" s="124" t="n">
        <v>0</v>
      </c>
      <c r="K27" s="124" t="n">
        <v>0</v>
      </c>
      <c r="L27" s="124" t="n">
        <v>0</v>
      </c>
      <c r="M27" s="124" t="n">
        <v>0</v>
      </c>
      <c r="N27" s="124" t="n">
        <v>0</v>
      </c>
      <c r="O27" s="124" t="n">
        <v>0</v>
      </c>
      <c r="P27" s="124" t="n">
        <v>0</v>
      </c>
      <c r="Q27" s="124" t="n">
        <v>0</v>
      </c>
      <c r="R27" s="124" t="n">
        <v>0</v>
      </c>
      <c r="S27" s="124" t="n">
        <v>0</v>
      </c>
      <c r="T27" s="124" t="n">
        <v>0</v>
      </c>
      <c r="U27" s="124" t="n">
        <v>0</v>
      </c>
      <c r="V27" s="124" t="n">
        <v>0</v>
      </c>
      <c r="W27" s="124" t="n">
        <v>0</v>
      </c>
      <c r="X27" s="124" t="n">
        <v>0</v>
      </c>
      <c r="Y27" s="124" t="n">
        <v>0</v>
      </c>
      <c r="Z27" s="124" t="n">
        <v>0</v>
      </c>
      <c r="AA27" s="124" t="n">
        <v>0</v>
      </c>
      <c r="AB27" s="124" t="n">
        <v>0</v>
      </c>
      <c r="AC27" s="124" t="n">
        <v>0</v>
      </c>
      <c r="AD27" s="124" t="n">
        <v>0</v>
      </c>
      <c r="AE27" s="124" t="n">
        <v>0</v>
      </c>
      <c r="AF27" s="124" t="n">
        <v>0</v>
      </c>
      <c r="AG27" s="122" t="s">
        <v>159</v>
      </c>
      <c r="AH27" s="125" t="n">
        <f aca="false">SUM(B27:AF27)</f>
        <v>0</v>
      </c>
      <c r="AI27" s="121"/>
    </row>
    <row r="28" customFormat="false" ht="12.8" hidden="false" customHeight="false" outlineLevel="0" collapsed="false">
      <c r="A28" s="122"/>
      <c r="B28" s="124" t="n">
        <v>0</v>
      </c>
      <c r="C28" s="124" t="n">
        <v>0</v>
      </c>
      <c r="D28" s="124" t="n">
        <v>0</v>
      </c>
      <c r="E28" s="124" t="n">
        <v>0</v>
      </c>
      <c r="F28" s="124" t="n">
        <v>0</v>
      </c>
      <c r="G28" s="124" t="n">
        <v>0</v>
      </c>
      <c r="H28" s="124" t="n">
        <v>0</v>
      </c>
      <c r="I28" s="124" t="n">
        <v>0</v>
      </c>
      <c r="J28" s="124" t="n">
        <v>0</v>
      </c>
      <c r="K28" s="124" t="n">
        <v>0</v>
      </c>
      <c r="L28" s="124" t="n">
        <v>0</v>
      </c>
      <c r="M28" s="124" t="n">
        <v>0</v>
      </c>
      <c r="N28" s="124" t="n">
        <v>0</v>
      </c>
      <c r="O28" s="124" t="n">
        <v>0</v>
      </c>
      <c r="P28" s="124" t="n">
        <v>0</v>
      </c>
      <c r="Q28" s="124" t="n">
        <v>0</v>
      </c>
      <c r="R28" s="124" t="n">
        <v>0</v>
      </c>
      <c r="S28" s="124" t="n">
        <v>0</v>
      </c>
      <c r="T28" s="124" t="n">
        <v>0</v>
      </c>
      <c r="U28" s="124" t="n">
        <v>0</v>
      </c>
      <c r="V28" s="124" t="n">
        <v>0</v>
      </c>
      <c r="W28" s="124" t="n">
        <v>0</v>
      </c>
      <c r="X28" s="124" t="n">
        <v>0</v>
      </c>
      <c r="Y28" s="124" t="n">
        <v>0</v>
      </c>
      <c r="Z28" s="124" t="n">
        <v>0</v>
      </c>
      <c r="AA28" s="124" t="n">
        <v>0</v>
      </c>
      <c r="AB28" s="124" t="n">
        <v>0</v>
      </c>
      <c r="AC28" s="124" t="n">
        <v>0</v>
      </c>
      <c r="AD28" s="124" t="n">
        <v>0</v>
      </c>
      <c r="AE28" s="124" t="n">
        <v>0</v>
      </c>
      <c r="AF28" s="124" t="n">
        <v>0</v>
      </c>
      <c r="AG28" s="122"/>
      <c r="AH28" s="125" t="n">
        <f aca="false">SUM(B28:AF28)</f>
        <v>0</v>
      </c>
      <c r="AI28" s="121"/>
    </row>
    <row r="29" customFormat="false" ht="12.8" hidden="false" customHeight="false" outlineLevel="0" collapsed="false">
      <c r="A29" s="122"/>
      <c r="B29" s="124" t="n">
        <v>0</v>
      </c>
      <c r="C29" s="124" t="n">
        <v>0</v>
      </c>
      <c r="D29" s="124" t="n">
        <v>0</v>
      </c>
      <c r="E29" s="124" t="n">
        <v>0</v>
      </c>
      <c r="F29" s="124" t="n">
        <v>0</v>
      </c>
      <c r="G29" s="124" t="n">
        <v>0</v>
      </c>
      <c r="H29" s="124" t="n">
        <v>0</v>
      </c>
      <c r="I29" s="124" t="n">
        <v>0</v>
      </c>
      <c r="J29" s="124" t="n">
        <v>0</v>
      </c>
      <c r="K29" s="124" t="n">
        <v>0</v>
      </c>
      <c r="L29" s="124" t="n">
        <v>0</v>
      </c>
      <c r="M29" s="124" t="n">
        <v>0</v>
      </c>
      <c r="N29" s="124" t="n">
        <v>0</v>
      </c>
      <c r="O29" s="124" t="n">
        <v>0</v>
      </c>
      <c r="P29" s="124" t="n">
        <v>0</v>
      </c>
      <c r="Q29" s="124" t="n">
        <v>0</v>
      </c>
      <c r="R29" s="124" t="n">
        <v>0</v>
      </c>
      <c r="S29" s="124" t="n">
        <v>0</v>
      </c>
      <c r="T29" s="124" t="n">
        <v>0</v>
      </c>
      <c r="U29" s="124" t="n">
        <v>0</v>
      </c>
      <c r="V29" s="124" t="n">
        <v>0</v>
      </c>
      <c r="W29" s="124" t="n">
        <v>0</v>
      </c>
      <c r="X29" s="124" t="n">
        <v>0</v>
      </c>
      <c r="Y29" s="124" t="n">
        <v>0</v>
      </c>
      <c r="Z29" s="124" t="n">
        <v>0</v>
      </c>
      <c r="AA29" s="124" t="n">
        <v>0</v>
      </c>
      <c r="AB29" s="124" t="n">
        <v>0</v>
      </c>
      <c r="AC29" s="124" t="n">
        <v>0</v>
      </c>
      <c r="AD29" s="124" t="n">
        <v>0</v>
      </c>
      <c r="AE29" s="124" t="n">
        <v>0</v>
      </c>
      <c r="AF29" s="124" t="n">
        <v>0</v>
      </c>
      <c r="AG29" s="122"/>
      <c r="AH29" s="125" t="n">
        <f aca="false">SUM(B29:AF29)</f>
        <v>0</v>
      </c>
      <c r="AI29" s="121"/>
    </row>
    <row r="30" customFormat="false" ht="12.8" hidden="false" customHeight="false" outlineLevel="0" collapsed="false">
      <c r="A30" s="122"/>
      <c r="B30" s="124" t="n">
        <v>0</v>
      </c>
      <c r="C30" s="124" t="n">
        <v>0</v>
      </c>
      <c r="D30" s="124" t="n">
        <v>0</v>
      </c>
      <c r="E30" s="124" t="n">
        <v>0</v>
      </c>
      <c r="F30" s="124" t="n">
        <v>0</v>
      </c>
      <c r="G30" s="124" t="n">
        <v>0</v>
      </c>
      <c r="H30" s="124" t="n">
        <v>0</v>
      </c>
      <c r="I30" s="124" t="n">
        <v>0</v>
      </c>
      <c r="J30" s="124" t="n">
        <v>0</v>
      </c>
      <c r="K30" s="124" t="n">
        <v>0</v>
      </c>
      <c r="L30" s="124" t="n">
        <v>0</v>
      </c>
      <c r="M30" s="124" t="n">
        <v>0</v>
      </c>
      <c r="N30" s="124" t="n">
        <v>0</v>
      </c>
      <c r="O30" s="124" t="n">
        <v>0</v>
      </c>
      <c r="P30" s="124" t="n">
        <v>0</v>
      </c>
      <c r="Q30" s="124" t="n">
        <v>0</v>
      </c>
      <c r="R30" s="124" t="n">
        <v>0</v>
      </c>
      <c r="S30" s="124" t="n">
        <v>0</v>
      </c>
      <c r="T30" s="124" t="n">
        <v>0</v>
      </c>
      <c r="U30" s="124" t="n">
        <v>0</v>
      </c>
      <c r="V30" s="124" t="n">
        <v>0</v>
      </c>
      <c r="W30" s="124" t="n">
        <v>0</v>
      </c>
      <c r="X30" s="124" t="n">
        <v>0</v>
      </c>
      <c r="Y30" s="124" t="n">
        <v>0</v>
      </c>
      <c r="Z30" s="124" t="n">
        <v>0</v>
      </c>
      <c r="AA30" s="124" t="n">
        <v>0</v>
      </c>
      <c r="AB30" s="124" t="n">
        <v>0</v>
      </c>
      <c r="AC30" s="124" t="n">
        <v>0</v>
      </c>
      <c r="AD30" s="124" t="n">
        <v>0</v>
      </c>
      <c r="AE30" s="124" t="n">
        <v>0</v>
      </c>
      <c r="AF30" s="124" t="n">
        <v>0</v>
      </c>
      <c r="AG30" s="122"/>
      <c r="AH30" s="125" t="n">
        <f aca="false">SUM(B30:AF30)</f>
        <v>0</v>
      </c>
      <c r="AI30" s="121"/>
    </row>
    <row r="31" customFormat="false" ht="12.8" hidden="false" customHeight="false" outlineLevel="0" collapsed="false">
      <c r="A31" s="122"/>
      <c r="B31" s="124" t="n">
        <v>0</v>
      </c>
      <c r="C31" s="124" t="n">
        <v>0</v>
      </c>
      <c r="D31" s="124" t="n">
        <v>0</v>
      </c>
      <c r="E31" s="124" t="n">
        <v>0</v>
      </c>
      <c r="F31" s="124" t="n">
        <v>0</v>
      </c>
      <c r="G31" s="124" t="n">
        <v>0</v>
      </c>
      <c r="H31" s="124" t="n">
        <v>0</v>
      </c>
      <c r="I31" s="124" t="n">
        <v>0</v>
      </c>
      <c r="J31" s="124" t="n">
        <v>0</v>
      </c>
      <c r="K31" s="124" t="n">
        <v>0</v>
      </c>
      <c r="L31" s="124" t="n">
        <v>0</v>
      </c>
      <c r="M31" s="124" t="n">
        <v>0</v>
      </c>
      <c r="N31" s="124" t="n">
        <v>0</v>
      </c>
      <c r="O31" s="124" t="n">
        <v>0</v>
      </c>
      <c r="P31" s="124" t="n">
        <v>0</v>
      </c>
      <c r="Q31" s="124" t="n">
        <v>0</v>
      </c>
      <c r="R31" s="124" t="n">
        <v>0</v>
      </c>
      <c r="S31" s="124" t="n">
        <v>0</v>
      </c>
      <c r="T31" s="124" t="n">
        <v>0</v>
      </c>
      <c r="U31" s="124" t="n">
        <v>0</v>
      </c>
      <c r="V31" s="124" t="n">
        <v>0</v>
      </c>
      <c r="W31" s="124" t="n">
        <v>0</v>
      </c>
      <c r="X31" s="124" t="n">
        <v>0</v>
      </c>
      <c r="Y31" s="124" t="n">
        <v>0</v>
      </c>
      <c r="Z31" s="124" t="n">
        <v>0</v>
      </c>
      <c r="AA31" s="124" t="n">
        <v>0</v>
      </c>
      <c r="AB31" s="124" t="n">
        <v>0</v>
      </c>
      <c r="AC31" s="124" t="n">
        <v>0</v>
      </c>
      <c r="AD31" s="124" t="n">
        <v>0</v>
      </c>
      <c r="AE31" s="124" t="n">
        <v>0</v>
      </c>
      <c r="AF31" s="124" t="n">
        <v>0</v>
      </c>
      <c r="AG31" s="122"/>
      <c r="AH31" s="125" t="n">
        <f aca="false">SUM(B31:AF31)</f>
        <v>0</v>
      </c>
      <c r="AI31" s="121"/>
    </row>
    <row r="32" customFormat="false" ht="12.8" hidden="false" customHeight="false" outlineLevel="0" collapsed="false">
      <c r="A32" s="122"/>
      <c r="B32" s="124" t="n">
        <v>0</v>
      </c>
      <c r="C32" s="124" t="n">
        <v>0</v>
      </c>
      <c r="D32" s="124" t="n">
        <v>0</v>
      </c>
      <c r="E32" s="124" t="n">
        <v>0</v>
      </c>
      <c r="F32" s="124" t="n">
        <v>0</v>
      </c>
      <c r="G32" s="124" t="n">
        <v>0</v>
      </c>
      <c r="H32" s="124" t="n">
        <v>0</v>
      </c>
      <c r="I32" s="124" t="n">
        <v>0</v>
      </c>
      <c r="J32" s="124" t="n">
        <v>0</v>
      </c>
      <c r="K32" s="124" t="n">
        <v>0</v>
      </c>
      <c r="L32" s="124" t="n">
        <v>0</v>
      </c>
      <c r="M32" s="124" t="n">
        <v>0</v>
      </c>
      <c r="N32" s="124" t="n">
        <v>0</v>
      </c>
      <c r="O32" s="124" t="n">
        <v>0</v>
      </c>
      <c r="P32" s="124" t="n">
        <v>0</v>
      </c>
      <c r="Q32" s="124" t="n">
        <v>0</v>
      </c>
      <c r="R32" s="124" t="n">
        <v>0</v>
      </c>
      <c r="S32" s="124" t="n">
        <v>0</v>
      </c>
      <c r="T32" s="124" t="n">
        <v>0</v>
      </c>
      <c r="U32" s="124" t="n">
        <v>0</v>
      </c>
      <c r="V32" s="124" t="n">
        <v>0</v>
      </c>
      <c r="W32" s="124" t="n">
        <v>0</v>
      </c>
      <c r="X32" s="124" t="n">
        <v>0</v>
      </c>
      <c r="Y32" s="124" t="n">
        <v>0</v>
      </c>
      <c r="Z32" s="124" t="n">
        <v>0</v>
      </c>
      <c r="AA32" s="124" t="n">
        <v>0</v>
      </c>
      <c r="AB32" s="124" t="n">
        <v>0</v>
      </c>
      <c r="AC32" s="124" t="n">
        <v>0</v>
      </c>
      <c r="AD32" s="124" t="n">
        <v>0</v>
      </c>
      <c r="AE32" s="124" t="n">
        <v>0</v>
      </c>
      <c r="AF32" s="124" t="n">
        <v>0</v>
      </c>
      <c r="AG32" s="122"/>
      <c r="AH32" s="125" t="n">
        <f aca="false">SUM(B32:AF32)</f>
        <v>0</v>
      </c>
      <c r="AI32" s="121"/>
    </row>
    <row r="33" customFormat="false" ht="12.8" hidden="false" customHeight="false" outlineLevel="0" collapsed="false">
      <c r="A33" s="122"/>
      <c r="B33" s="124" t="n">
        <v>0</v>
      </c>
      <c r="C33" s="124" t="n">
        <v>0</v>
      </c>
      <c r="D33" s="124" t="n">
        <v>0</v>
      </c>
      <c r="E33" s="124" t="n">
        <v>0</v>
      </c>
      <c r="F33" s="124" t="n">
        <v>0</v>
      </c>
      <c r="G33" s="124" t="n">
        <v>0</v>
      </c>
      <c r="H33" s="124" t="n">
        <v>0</v>
      </c>
      <c r="I33" s="124" t="n">
        <v>0</v>
      </c>
      <c r="J33" s="124" t="n">
        <v>0</v>
      </c>
      <c r="K33" s="124" t="n">
        <v>0</v>
      </c>
      <c r="L33" s="124" t="n">
        <v>0</v>
      </c>
      <c r="M33" s="124" t="n">
        <v>0</v>
      </c>
      <c r="N33" s="124" t="n">
        <v>0</v>
      </c>
      <c r="O33" s="124" t="n">
        <v>0</v>
      </c>
      <c r="P33" s="124" t="n">
        <v>0</v>
      </c>
      <c r="Q33" s="124" t="n">
        <v>0</v>
      </c>
      <c r="R33" s="124" t="n">
        <v>0</v>
      </c>
      <c r="S33" s="124" t="n">
        <v>0</v>
      </c>
      <c r="T33" s="124" t="n">
        <v>0</v>
      </c>
      <c r="U33" s="124" t="n">
        <v>0</v>
      </c>
      <c r="V33" s="124" t="n">
        <v>0</v>
      </c>
      <c r="W33" s="124" t="n">
        <v>0</v>
      </c>
      <c r="X33" s="124" t="n">
        <v>0</v>
      </c>
      <c r="Y33" s="124" t="n">
        <v>0</v>
      </c>
      <c r="Z33" s="124" t="n">
        <v>0</v>
      </c>
      <c r="AA33" s="124" t="n">
        <v>0</v>
      </c>
      <c r="AB33" s="124" t="n">
        <v>0</v>
      </c>
      <c r="AC33" s="124" t="n">
        <v>0</v>
      </c>
      <c r="AD33" s="124" t="n">
        <v>0</v>
      </c>
      <c r="AE33" s="124" t="n">
        <v>0</v>
      </c>
      <c r="AF33" s="124" t="n">
        <v>0</v>
      </c>
      <c r="AG33" s="122"/>
      <c r="AH33" s="125" t="n">
        <f aca="false">SUM(B33:AF33)</f>
        <v>0</v>
      </c>
      <c r="AI33" s="121"/>
    </row>
    <row r="34" customFormat="false" ht="12.8" hidden="false" customHeight="false" outlineLevel="0" collapsed="false">
      <c r="A34" s="122"/>
      <c r="B34" s="124" t="n">
        <v>0</v>
      </c>
      <c r="C34" s="124" t="n">
        <v>0</v>
      </c>
      <c r="D34" s="124" t="n">
        <v>0</v>
      </c>
      <c r="E34" s="124" t="n">
        <v>0</v>
      </c>
      <c r="F34" s="124" t="n">
        <v>0</v>
      </c>
      <c r="G34" s="124" t="n">
        <v>0</v>
      </c>
      <c r="H34" s="124" t="n">
        <v>0</v>
      </c>
      <c r="I34" s="124" t="n">
        <v>0</v>
      </c>
      <c r="J34" s="124" t="n">
        <v>0</v>
      </c>
      <c r="K34" s="124" t="n">
        <v>0</v>
      </c>
      <c r="L34" s="124" t="n">
        <v>0</v>
      </c>
      <c r="M34" s="124" t="n">
        <v>0</v>
      </c>
      <c r="N34" s="124" t="n">
        <v>0</v>
      </c>
      <c r="O34" s="124" t="n">
        <v>0</v>
      </c>
      <c r="P34" s="124" t="n">
        <v>0</v>
      </c>
      <c r="Q34" s="124" t="n">
        <v>0</v>
      </c>
      <c r="R34" s="124" t="n">
        <v>0</v>
      </c>
      <c r="S34" s="124" t="n">
        <v>0</v>
      </c>
      <c r="T34" s="124" t="n">
        <v>0</v>
      </c>
      <c r="U34" s="124" t="n">
        <v>0</v>
      </c>
      <c r="V34" s="124" t="n">
        <v>0</v>
      </c>
      <c r="W34" s="124" t="n">
        <v>0</v>
      </c>
      <c r="X34" s="124" t="n">
        <v>0</v>
      </c>
      <c r="Y34" s="124" t="n">
        <v>0</v>
      </c>
      <c r="Z34" s="124" t="n">
        <v>0</v>
      </c>
      <c r="AA34" s="124" t="n">
        <v>0</v>
      </c>
      <c r="AB34" s="124" t="n">
        <v>0</v>
      </c>
      <c r="AC34" s="124" t="n">
        <v>0</v>
      </c>
      <c r="AD34" s="124" t="n">
        <v>0</v>
      </c>
      <c r="AE34" s="124" t="n">
        <v>0</v>
      </c>
      <c r="AF34" s="124" t="n">
        <v>0</v>
      </c>
      <c r="AG34" s="122"/>
      <c r="AH34" s="125" t="n">
        <f aca="false">SUM(B34:AF34)</f>
        <v>0</v>
      </c>
      <c r="AI34" s="121"/>
    </row>
    <row r="35" customFormat="false" ht="12.8" hidden="false" customHeight="false" outlineLevel="0" collapsed="false">
      <c r="A35" s="122"/>
      <c r="B35" s="124" t="n">
        <v>0</v>
      </c>
      <c r="C35" s="124" t="n">
        <v>0</v>
      </c>
      <c r="D35" s="124" t="n">
        <v>0</v>
      </c>
      <c r="E35" s="124" t="n">
        <v>0</v>
      </c>
      <c r="F35" s="124" t="n">
        <v>0</v>
      </c>
      <c r="G35" s="124" t="n">
        <v>0</v>
      </c>
      <c r="H35" s="124" t="n">
        <v>0</v>
      </c>
      <c r="I35" s="124" t="n">
        <v>0</v>
      </c>
      <c r="J35" s="124" t="n">
        <v>0</v>
      </c>
      <c r="K35" s="124" t="n">
        <v>0</v>
      </c>
      <c r="L35" s="124" t="n">
        <v>0</v>
      </c>
      <c r="M35" s="124" t="n">
        <v>0</v>
      </c>
      <c r="N35" s="124" t="n">
        <v>0</v>
      </c>
      <c r="O35" s="124" t="n">
        <v>0</v>
      </c>
      <c r="P35" s="124" t="n">
        <v>0</v>
      </c>
      <c r="Q35" s="124" t="n">
        <v>0</v>
      </c>
      <c r="R35" s="124" t="n">
        <v>0</v>
      </c>
      <c r="S35" s="124" t="n">
        <v>0</v>
      </c>
      <c r="T35" s="124" t="n">
        <v>0</v>
      </c>
      <c r="U35" s="124" t="n">
        <v>0</v>
      </c>
      <c r="V35" s="124" t="n">
        <v>0</v>
      </c>
      <c r="W35" s="124" t="n">
        <v>0</v>
      </c>
      <c r="X35" s="124" t="n">
        <v>0</v>
      </c>
      <c r="Y35" s="124" t="n">
        <v>0</v>
      </c>
      <c r="Z35" s="124" t="n">
        <v>0</v>
      </c>
      <c r="AA35" s="124" t="n">
        <v>0</v>
      </c>
      <c r="AB35" s="124" t="n">
        <v>0</v>
      </c>
      <c r="AC35" s="124" t="n">
        <v>0</v>
      </c>
      <c r="AD35" s="124" t="n">
        <v>0</v>
      </c>
      <c r="AE35" s="124" t="n">
        <v>0</v>
      </c>
      <c r="AF35" s="124" t="n">
        <v>0</v>
      </c>
      <c r="AG35" s="122"/>
      <c r="AH35" s="125" t="n">
        <f aca="false">SUM(B35:AF35)</f>
        <v>0</v>
      </c>
      <c r="AI35" s="125" t="n">
        <f aca="false">SUM(AH23:AH35)</f>
        <v>0</v>
      </c>
    </row>
    <row r="36" customFormat="false" ht="12.8" hidden="false" customHeight="false" outlineLevel="0" collapsed="false">
      <c r="A36" s="120" t="s">
        <v>182</v>
      </c>
      <c r="B36" s="120" t="s">
        <v>182</v>
      </c>
      <c r="C36" s="120" t="s">
        <v>182</v>
      </c>
      <c r="D36" s="120" t="s">
        <v>182</v>
      </c>
      <c r="E36" s="120" t="s">
        <v>182</v>
      </c>
      <c r="F36" s="120" t="s">
        <v>182</v>
      </c>
      <c r="G36" s="120" t="s">
        <v>182</v>
      </c>
      <c r="H36" s="120" t="s">
        <v>182</v>
      </c>
      <c r="I36" s="120" t="s">
        <v>182</v>
      </c>
      <c r="J36" s="120" t="s">
        <v>182</v>
      </c>
      <c r="K36" s="120" t="s">
        <v>182</v>
      </c>
      <c r="L36" s="120" t="s">
        <v>182</v>
      </c>
      <c r="M36" s="120" t="s">
        <v>182</v>
      </c>
      <c r="N36" s="120" t="s">
        <v>182</v>
      </c>
      <c r="O36" s="120" t="s">
        <v>182</v>
      </c>
      <c r="P36" s="120" t="s">
        <v>182</v>
      </c>
      <c r="Q36" s="120" t="s">
        <v>182</v>
      </c>
      <c r="R36" s="120" t="s">
        <v>182</v>
      </c>
      <c r="S36" s="120" t="s">
        <v>182</v>
      </c>
      <c r="T36" s="120" t="s">
        <v>182</v>
      </c>
      <c r="U36" s="120" t="s">
        <v>182</v>
      </c>
      <c r="V36" s="120" t="s">
        <v>182</v>
      </c>
      <c r="W36" s="120" t="s">
        <v>182</v>
      </c>
      <c r="X36" s="120" t="s">
        <v>182</v>
      </c>
      <c r="Y36" s="120" t="s">
        <v>182</v>
      </c>
      <c r="Z36" s="120" t="s">
        <v>182</v>
      </c>
      <c r="AA36" s="120" t="s">
        <v>182</v>
      </c>
      <c r="AB36" s="120" t="s">
        <v>182</v>
      </c>
      <c r="AC36" s="120" t="s">
        <v>182</v>
      </c>
      <c r="AD36" s="120" t="s">
        <v>182</v>
      </c>
      <c r="AE36" s="120" t="s">
        <v>182</v>
      </c>
      <c r="AF36" s="120" t="s">
        <v>182</v>
      </c>
      <c r="AG36" s="120" t="s">
        <v>182</v>
      </c>
      <c r="AH36" s="120" t="s">
        <v>182</v>
      </c>
      <c r="AI36" s="120" t="s">
        <v>182</v>
      </c>
    </row>
    <row r="37" customFormat="false" ht="12.8" hidden="false" customHeight="false" outlineLevel="0" collapsed="false">
      <c r="A37" s="124" t="s">
        <v>183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 t="n">
        <v>-1127.98</v>
      </c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44" t="n">
        <f aca="false">SUM(B37:AF37)</f>
        <v>-1127.98</v>
      </c>
      <c r="AI37" s="124"/>
    </row>
    <row r="38" customFormat="false" ht="12.8" hidden="false" customHeight="false" outlineLevel="0" collapsed="false">
      <c r="A38" s="124" t="s">
        <v>28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44" t="n">
        <f aca="false">SUM(B38:AF38)</f>
        <v>0</v>
      </c>
      <c r="AI38" s="124" t="n">
        <f aca="false">SUM(AH37:AH38)</f>
        <v>-1127.98</v>
      </c>
    </row>
  </sheetData>
  <conditionalFormatting sqref="A23:A35 AG23:AH35 A4:A21 AG4:AH21 AI21 AI35">
    <cfRule type="expression" priority="2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2" activeCellId="0" sqref="E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5"/>
    <col collapsed="false" customWidth="true" hidden="false" outlineLevel="0" max="5" min="5" style="1" width="3.47"/>
    <col collapsed="false" customWidth="true" hidden="false" outlineLevel="0" max="6" min="6" style="1" width="12.97"/>
    <col collapsed="false" customWidth="true" hidden="false" outlineLevel="0" max="9" min="9" style="1" width="15.41"/>
  </cols>
  <sheetData>
    <row r="1" customFormat="false" ht="12.8" hidden="false" customHeight="true" outlineLevel="0" collapsed="false">
      <c r="A1" s="145"/>
      <c r="B1" s="145"/>
      <c r="C1" s="145"/>
      <c r="D1" s="145"/>
      <c r="E1" s="145"/>
      <c r="F1" s="145"/>
      <c r="G1" s="145"/>
      <c r="H1" s="145"/>
      <c r="I1" s="145"/>
    </row>
    <row r="2" customFormat="false" ht="24.25" hidden="false" customHeight="true" outlineLevel="0" collapsed="false">
      <c r="A2" s="146" t="s">
        <v>167</v>
      </c>
      <c r="B2" s="146"/>
      <c r="C2" s="146"/>
      <c r="D2" s="146"/>
      <c r="E2" s="146"/>
      <c r="F2" s="146" t="s">
        <v>181</v>
      </c>
      <c r="G2" s="146"/>
      <c r="H2" s="146"/>
      <c r="I2" s="146"/>
    </row>
    <row r="3" customFormat="false" ht="18" hidden="false" customHeight="true" outlineLevel="0" collapsed="false">
      <c r="A3" s="147" t="s">
        <v>203</v>
      </c>
      <c r="B3" s="147" t="s">
        <v>204</v>
      </c>
      <c r="C3" s="147" t="s">
        <v>205</v>
      </c>
      <c r="D3" s="147" t="s">
        <v>206</v>
      </c>
      <c r="E3" s="146"/>
      <c r="F3" s="147" t="s">
        <v>203</v>
      </c>
      <c r="G3" s="147" t="s">
        <v>204</v>
      </c>
      <c r="H3" s="147" t="s">
        <v>207</v>
      </c>
      <c r="I3" s="147" t="s">
        <v>208</v>
      </c>
    </row>
    <row r="4" customFormat="false" ht="18" hidden="false" customHeight="true" outlineLevel="0" collapsed="false">
      <c r="A4" s="147" t="s">
        <v>209</v>
      </c>
      <c r="B4" s="147"/>
      <c r="C4" s="147"/>
      <c r="D4" s="147"/>
      <c r="E4" s="146"/>
      <c r="F4" s="148"/>
      <c r="G4" s="148"/>
      <c r="H4" s="148"/>
      <c r="I4" s="148"/>
    </row>
    <row r="5" customFormat="false" ht="12.8" hidden="false" customHeight="false" outlineLevel="0" collapsed="false">
      <c r="A5" s="122" t="s">
        <v>168</v>
      </c>
      <c r="B5" s="124" t="n">
        <v>50</v>
      </c>
      <c r="C5" s="121"/>
      <c r="D5" s="124" t="n">
        <f aca="false">SUM(B5+C5)</f>
        <v>50</v>
      </c>
      <c r="E5" s="146"/>
      <c r="F5" s="122" t="s">
        <v>210</v>
      </c>
      <c r="G5" s="124" t="n">
        <v>3000</v>
      </c>
      <c r="H5" s="124" t="n">
        <f aca="false">SUM('Paçoca mes 12'!K35)</f>
        <v>1573.52</v>
      </c>
      <c r="I5" s="124" t="n">
        <f aca="false">SUM(G8+ H28)</f>
        <v>2573.52</v>
      </c>
    </row>
    <row r="6" customFormat="false" ht="12.8" hidden="false" customHeight="false" outlineLevel="0" collapsed="false">
      <c r="A6" s="122" t="s">
        <v>170</v>
      </c>
      <c r="B6" s="124" t="n">
        <v>50</v>
      </c>
      <c r="C6" s="121"/>
      <c r="D6" s="124" t="n">
        <f aca="false">SUM(B6+C6)</f>
        <v>50</v>
      </c>
      <c r="E6" s="146"/>
      <c r="F6" s="122" t="s">
        <v>138</v>
      </c>
      <c r="G6" s="124" t="n">
        <v>85</v>
      </c>
      <c r="H6" s="121"/>
      <c r="I6" s="121"/>
    </row>
    <row r="7" customFormat="false" ht="12.8" hidden="false" customHeight="false" outlineLevel="0" collapsed="false">
      <c r="A7" s="122" t="s">
        <v>172</v>
      </c>
      <c r="B7" s="124" t="n">
        <v>120</v>
      </c>
      <c r="C7" s="121"/>
      <c r="D7" s="124" t="n">
        <f aca="false">SUM(B7+C7)</f>
        <v>120</v>
      </c>
      <c r="E7" s="146"/>
      <c r="F7" s="122" t="s">
        <v>211</v>
      </c>
      <c r="G7" s="124" t="n">
        <v>50</v>
      </c>
      <c r="H7" s="121"/>
      <c r="I7" s="121"/>
    </row>
    <row r="8" customFormat="false" ht="12.8" hidden="false" customHeight="false" outlineLevel="0" collapsed="false">
      <c r="A8" s="122" t="s">
        <v>173</v>
      </c>
      <c r="B8" s="124" t="n">
        <v>350</v>
      </c>
      <c r="C8" s="121"/>
      <c r="D8" s="124" t="n">
        <f aca="false">SUM(B8+C8)</f>
        <v>350</v>
      </c>
      <c r="E8" s="146"/>
      <c r="F8" s="122" t="s">
        <v>139</v>
      </c>
      <c r="G8" s="124" t="n">
        <v>1000</v>
      </c>
      <c r="H8" s="121"/>
      <c r="I8" s="121"/>
    </row>
    <row r="9" customFormat="false" ht="12.8" hidden="false" customHeight="false" outlineLevel="0" collapsed="false">
      <c r="A9" s="122" t="s">
        <v>174</v>
      </c>
      <c r="B9" s="124" t="n">
        <v>1200</v>
      </c>
      <c r="C9" s="121"/>
      <c r="D9" s="124" t="n">
        <f aca="false">SUM(B9+C9)</f>
        <v>1200</v>
      </c>
      <c r="E9" s="146"/>
      <c r="F9" s="121"/>
      <c r="G9" s="134"/>
      <c r="H9" s="121"/>
      <c r="I9" s="121"/>
    </row>
    <row r="10" customFormat="false" ht="12.8" hidden="false" customHeight="false" outlineLevel="0" collapsed="false">
      <c r="A10" s="122" t="s">
        <v>175</v>
      </c>
      <c r="B10" s="124" t="n">
        <v>100</v>
      </c>
      <c r="C10" s="121"/>
      <c r="D10" s="124" t="n">
        <f aca="false">SUM(B10+C10)</f>
        <v>100</v>
      </c>
      <c r="E10" s="146"/>
      <c r="F10" s="121"/>
      <c r="G10" s="134"/>
      <c r="H10" s="121"/>
      <c r="I10" s="121"/>
    </row>
    <row r="11" customFormat="false" ht="12.8" hidden="false" customHeight="false" outlineLevel="0" collapsed="false">
      <c r="A11" s="122" t="s">
        <v>28</v>
      </c>
      <c r="B11" s="124" t="n">
        <v>40</v>
      </c>
      <c r="C11" s="121"/>
      <c r="D11" s="124" t="n">
        <f aca="false">SUM(B11+C11)</f>
        <v>40</v>
      </c>
      <c r="E11" s="146"/>
      <c r="F11" s="121"/>
      <c r="G11" s="134"/>
      <c r="H11" s="121"/>
      <c r="I11" s="121"/>
    </row>
    <row r="12" customFormat="false" ht="15" hidden="false" customHeight="false" outlineLevel="0" collapsed="false">
      <c r="A12" s="147" t="s">
        <v>212</v>
      </c>
      <c r="B12" s="147"/>
      <c r="C12" s="147"/>
      <c r="D12" s="147"/>
      <c r="E12" s="146"/>
      <c r="F12" s="121"/>
      <c r="G12" s="134"/>
      <c r="H12" s="121"/>
      <c r="I12" s="121"/>
    </row>
    <row r="13" customFormat="false" ht="12.8" hidden="false" customHeight="false" outlineLevel="0" collapsed="false">
      <c r="A13" s="122" t="s">
        <v>25</v>
      </c>
      <c r="B13" s="124" t="s">
        <v>213</v>
      </c>
      <c r="C13" s="121"/>
      <c r="D13" s="124" t="n">
        <f aca="false">SUM(B13+C13)</f>
        <v>250</v>
      </c>
      <c r="E13" s="146"/>
      <c r="F13" s="121"/>
      <c r="G13" s="134"/>
      <c r="H13" s="121"/>
      <c r="I13" s="121"/>
    </row>
    <row r="14" customFormat="false" ht="12.8" hidden="false" customHeight="false" outlineLevel="0" collapsed="false">
      <c r="A14" s="122" t="s">
        <v>142</v>
      </c>
      <c r="B14" s="124" t="n">
        <v>45</v>
      </c>
      <c r="C14" s="121"/>
      <c r="D14" s="124"/>
      <c r="E14" s="146"/>
      <c r="F14" s="121"/>
      <c r="G14" s="134"/>
      <c r="H14" s="121"/>
      <c r="I14" s="121"/>
    </row>
    <row r="15" customFormat="false" ht="15" hidden="false" customHeight="false" outlineLevel="0" collapsed="false">
      <c r="A15" s="147" t="s">
        <v>214</v>
      </c>
      <c r="B15" s="147"/>
      <c r="C15" s="147"/>
      <c r="D15" s="147"/>
      <c r="E15" s="146"/>
      <c r="F15" s="121"/>
      <c r="G15" s="134"/>
      <c r="H15" s="121"/>
      <c r="I15" s="121"/>
    </row>
    <row r="16" customFormat="false" ht="12.8" hidden="false" customHeight="false" outlineLevel="0" collapsed="false">
      <c r="A16" s="122" t="s">
        <v>50</v>
      </c>
      <c r="B16" s="124" t="n">
        <v>70</v>
      </c>
      <c r="C16" s="121"/>
      <c r="D16" s="124" t="n">
        <f aca="false">SUM(B16+C16)</f>
        <v>70</v>
      </c>
      <c r="E16" s="146"/>
      <c r="F16" s="121"/>
      <c r="G16" s="134"/>
      <c r="H16" s="121"/>
      <c r="I16" s="121"/>
    </row>
    <row r="17" customFormat="false" ht="12.8" hidden="false" customHeight="false" outlineLevel="0" collapsed="false">
      <c r="A17" s="122" t="s">
        <v>176</v>
      </c>
      <c r="B17" s="124" t="n">
        <v>66</v>
      </c>
      <c r="C17" s="121"/>
      <c r="D17" s="124" t="n">
        <v>66</v>
      </c>
      <c r="E17" s="146"/>
      <c r="F17" s="121"/>
      <c r="G17" s="134"/>
      <c r="H17" s="121"/>
      <c r="I17" s="121"/>
    </row>
    <row r="18" customFormat="false" ht="15" hidden="false" customHeight="false" outlineLevel="0" collapsed="false">
      <c r="A18" s="147" t="s">
        <v>215</v>
      </c>
      <c r="B18" s="147"/>
      <c r="C18" s="147"/>
      <c r="D18" s="147"/>
      <c r="E18" s="146"/>
      <c r="F18" s="121"/>
      <c r="G18" s="134"/>
      <c r="H18" s="121"/>
      <c r="I18" s="121"/>
    </row>
    <row r="19" customFormat="false" ht="12.8" hidden="false" customHeight="false" outlineLevel="0" collapsed="false">
      <c r="A19" s="122" t="s">
        <v>177</v>
      </c>
      <c r="B19" s="124"/>
      <c r="C19" s="121"/>
      <c r="D19" s="124"/>
      <c r="E19" s="146"/>
      <c r="F19" s="121"/>
      <c r="G19" s="134"/>
      <c r="H19" s="121"/>
      <c r="I19" s="121"/>
    </row>
    <row r="20" customFormat="false" ht="15" hidden="false" customHeight="false" outlineLevel="0" collapsed="false">
      <c r="A20" s="147" t="s">
        <v>216</v>
      </c>
      <c r="B20" s="147"/>
      <c r="C20" s="147"/>
      <c r="D20" s="147"/>
      <c r="E20" s="146"/>
      <c r="F20" s="121"/>
      <c r="G20" s="134"/>
      <c r="H20" s="121"/>
      <c r="I20" s="121"/>
    </row>
    <row r="21" customFormat="false" ht="12.8" hidden="false" customHeight="false" outlineLevel="0" collapsed="false">
      <c r="A21" s="122" t="s">
        <v>178</v>
      </c>
      <c r="B21" s="124" t="n">
        <v>100</v>
      </c>
      <c r="C21" s="121"/>
      <c r="D21" s="124" t="n">
        <f aca="false">SUM(B21+C21)</f>
        <v>100</v>
      </c>
      <c r="E21" s="146"/>
      <c r="F21" s="121"/>
      <c r="G21" s="134"/>
      <c r="H21" s="121"/>
      <c r="I21" s="121"/>
    </row>
    <row r="22" customFormat="false" ht="12.8" hidden="false" customHeight="false" outlineLevel="0" collapsed="false">
      <c r="A22" s="122" t="s">
        <v>159</v>
      </c>
      <c r="B22" s="124"/>
      <c r="C22" s="121"/>
      <c r="D22" s="124"/>
      <c r="E22" s="146"/>
      <c r="F22" s="121"/>
      <c r="G22" s="134"/>
      <c r="H22" s="121"/>
      <c r="I22" s="121"/>
    </row>
    <row r="23" customFormat="false" ht="15.45" hidden="false" customHeight="true" outlineLevel="0" collapsed="false">
      <c r="A23" s="147" t="s">
        <v>217</v>
      </c>
      <c r="B23" s="147"/>
      <c r="C23" s="147"/>
      <c r="D23" s="147"/>
      <c r="E23" s="146"/>
      <c r="F23" s="121"/>
      <c r="G23" s="134"/>
      <c r="H23" s="121"/>
      <c r="I23" s="121"/>
    </row>
    <row r="24" customFormat="false" ht="12.8" hidden="false" customHeight="false" outlineLevel="0" collapsed="false">
      <c r="A24" s="122" t="s">
        <v>179</v>
      </c>
      <c r="B24" s="124" t="n">
        <v>200</v>
      </c>
      <c r="C24" s="121"/>
      <c r="D24" s="124" t="n">
        <v>200</v>
      </c>
      <c r="E24" s="146"/>
      <c r="F24" s="121"/>
      <c r="G24" s="134"/>
      <c r="H24" s="121"/>
      <c r="I24" s="121"/>
    </row>
    <row r="25" customFormat="false" ht="15.45" hidden="false" customHeight="true" outlineLevel="0" collapsed="false">
      <c r="A25" s="147" t="s">
        <v>63</v>
      </c>
      <c r="B25" s="147"/>
      <c r="C25" s="147"/>
      <c r="D25" s="147"/>
      <c r="E25" s="146"/>
      <c r="F25" s="121"/>
      <c r="G25" s="134"/>
      <c r="H25" s="121"/>
      <c r="I25" s="121"/>
    </row>
    <row r="26" customFormat="false" ht="15.45" hidden="false" customHeight="true" outlineLevel="0" collapsed="false">
      <c r="A26" s="122" t="s">
        <v>63</v>
      </c>
      <c r="B26" s="124" t="n">
        <v>100</v>
      </c>
      <c r="C26" s="121"/>
      <c r="D26" s="124" t="n">
        <v>0</v>
      </c>
      <c r="E26" s="146"/>
      <c r="F26" s="121"/>
      <c r="G26" s="134"/>
      <c r="H26" s="121"/>
      <c r="I26" s="121"/>
    </row>
    <row r="27" customFormat="false" ht="16.05" hidden="false" customHeight="true" outlineLevel="0" collapsed="false">
      <c r="A27" s="147" t="s">
        <v>218</v>
      </c>
      <c r="B27" s="147"/>
      <c r="C27" s="147"/>
      <c r="D27" s="147"/>
      <c r="E27" s="147"/>
      <c r="F27" s="147"/>
      <c r="G27" s="147"/>
      <c r="H27" s="147"/>
      <c r="I27" s="147"/>
    </row>
    <row r="28" customFormat="false" ht="12.8" hidden="false" customHeight="false" outlineLevel="0" collapsed="false">
      <c r="A28" s="149" t="s">
        <v>192</v>
      </c>
      <c r="B28" s="150" t="n">
        <f aca="false">SUM(B5:B26)</f>
        <v>2491</v>
      </c>
      <c r="C28" s="149"/>
      <c r="D28" s="150" t="n">
        <f aca="false">SUM(D5:D26)</f>
        <v>2596</v>
      </c>
      <c r="E28" s="150"/>
      <c r="F28" s="151"/>
      <c r="G28" s="152" t="n">
        <f aca="false">SUM(G5:G21)</f>
        <v>4135</v>
      </c>
      <c r="H28" s="152" t="n">
        <f aca="false">SUM(H5:H21)</f>
        <v>1573.52</v>
      </c>
      <c r="I28" s="152" t="n">
        <f aca="false">SUM(I5)</f>
        <v>2573.52</v>
      </c>
    </row>
    <row r="29" customFormat="false" ht="12.8" hidden="false" customHeight="false" outlineLevel="0" collapsed="false">
      <c r="A29" s="151"/>
      <c r="B29" s="151"/>
      <c r="C29" s="151"/>
      <c r="D29" s="150" t="n">
        <f aca="false">SUM(D28-I28)</f>
        <v>22.48</v>
      </c>
      <c r="E29" s="150"/>
      <c r="F29" s="151"/>
      <c r="G29" s="151"/>
      <c r="H29" s="151"/>
      <c r="I29" s="151"/>
    </row>
  </sheetData>
  <mergeCells count="12">
    <mergeCell ref="A2:D2"/>
    <mergeCell ref="E2:E24"/>
    <mergeCell ref="F2:I2"/>
    <mergeCell ref="A4:D4"/>
    <mergeCell ref="A12:D12"/>
    <mergeCell ref="A15:D15"/>
    <mergeCell ref="A18:D18"/>
    <mergeCell ref="A20:D20"/>
    <mergeCell ref="A23:D23"/>
    <mergeCell ref="A25:D25"/>
    <mergeCell ref="A27:I27"/>
    <mergeCell ref="E28:E29"/>
  </mergeCells>
  <conditionalFormatting sqref="F5:I23 A5:E11 A13:E14 A16:E17 A21:E22 A19:D19 A24:I24 E25:I26 A26:D26">
    <cfRule type="expression" priority="2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33333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2023-12-26T23:55:28Z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