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70.xml" ContentType="application/vnd.openxmlformats-officedocument.drawingml.chart+xml"/>
  <Override PartName="/xl/charts/chart168.xml" ContentType="application/vnd.openxmlformats-officedocument.drawingml.chart+xml"/>
  <Override PartName="/xl/charts/chart171.xml" ContentType="application/vnd.openxmlformats-officedocument.drawingml.chart+xml"/>
  <Override PartName="/xl/charts/chart169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<sst xmlns="http://schemas.openxmlformats.org/spreadsheetml/2006/main" count="201" uniqueCount="125">
  <si>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</si>
  <si>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</si>
  <si>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</si>
  <si>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</si>
  <si>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</si>
  <si>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</si>
  <si>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</si>
  <si>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</si>
  <si>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</si>
  <si>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</si>
  <si>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</si>
  <si>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</si>
  <si>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</si>
  <si>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</si>
  <si>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</si>
  <si>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</si>
  <si>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</si>
  <si>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</si>
  <si>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</si>
  <si>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</si>
  <si>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</si>
  <si>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</si>
  <si>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</si>
  <si>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</si>
  <si>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</si>
  <si>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</si>
  <si>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</si>
  <si>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</si>
  <si>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</si>
  <si>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</si>
  <si>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</si>
  <si>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</si>
  <si>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</si>
  <si>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</si>
  <si>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</si>
  <si>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</si>
  <si>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</si>
  <si>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</si>
  <si>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</si>
  <si>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</si>
  <si>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</si>
  <si>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</si>
  <si>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</si>
  <si>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</si>
  <si>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</si>
  <si>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</si>
  <si>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</si>
  <si>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</si>
  <si>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</si>
  <si>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</si>
  <si>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</si>
  <si>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</si>
  <si>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</si>
  <si>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</si>
  <si>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</si>
  <si>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</si>
  <si>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</si>
  <si>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</si>
  <si>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</si>
  <si>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</si>
  <si>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</si>
  <si>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</si>
  <si>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</si>
  <si>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</si>
  <si>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</si>
  <si>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</si>
  <si>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</si>
  <si>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</si>
  <si>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</si>
  <si>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</si>
  <si>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</si>
  <si>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</si>
  <si>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</si>
  <si>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</si>
  <si>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</si>
  <si>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</si>
  <si>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</si>
  <si>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</si>
  <si>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</si>
  <si>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</si>
  <si>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</si>
  <si>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</si>
  <si>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</si>
  <si>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</si>
  <si>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</si>
  <si>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</si>
  <si>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</si>
  <si>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</si>
  <si>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</si>
  <si>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</si>
  <si>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</si>
  <si>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</si>
  <si>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</si>
  <si>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</si>
  <si>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</si>
  <si>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</si>
  <si>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</si>
  <si>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</si>
  <si>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</si>
  <si>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</si>
  <si>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</si>
  <si>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</si>
  <si>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</si>
  <si>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</si>
  <si>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</si>
  <si>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</si>
  <si>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</si>
  <si>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</si>
  <si>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</si>
  <si>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</si>
  <si>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</si>
  <si>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Meta = 2500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</si>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</sst>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6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7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7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27250094"/>
        <c:axId val="39677825"/>
      </c:barChart>
      <c:catAx>
        <c:axId val="272500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39677825"/>
        <c:crosses val="autoZero"/>
        <c:auto val="1"/>
        <c:lblAlgn val="ctr"/>
        <c:lblOffset val="100"/>
        <c:noMultiLvlLbl val="0"/>
      </c:catAx>
      <c:valAx>
        <c:axId val="39677825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500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92526756"/>
        <c:axId val="66819407"/>
      </c:barChart>
      <c:catAx>
        <c:axId val="92526756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66819407"/>
        <c:auto val="1"/>
        <c:lblAlgn val="ctr"/>
        <c:lblOffset val="100"/>
        <c:noMultiLvlLbl val="0"/>
      </c:catAx>
      <c:valAx>
        <c:axId val="66819407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2526756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Relationship Id="rId6" Type="http://schemas.openxmlformats.org/officeDocument/2006/relationships/chart" Target="../charts/chart171.xml"/><Relationship Id="rId7" Type="http://schemas.openxmlformats.org/officeDocument/2006/relationships/chart" Target="../charts/chart172.xml"/><Relationship Id="rId8" Type="http://schemas.openxmlformats.org/officeDocument/2006/relationships/chart" Target="../charts/chart173.xml"/><Relationship Id="rId9" Type="http://schemas.openxmlformats.org/officeDocument/2006/relationships/chart" Target="../charts/chart174.xml"/><Relationship Id="rId10" Type="http://schemas.openxmlformats.org/officeDocument/2006/relationships/chart" Target="../charts/chart175.xml"/><Relationship Id="rId11" Type="http://schemas.openxmlformats.org/officeDocument/2006/relationships/chart" Target="../charts/chart176.xml"/><Relationship Id="rId12" Type="http://schemas.openxmlformats.org/officeDocument/2006/relationships/chart" Target="../charts/chart177.xml"/><Relationship Id="rId13" Type="http://schemas.openxmlformats.org/officeDocument/2006/relationships/chart" Target="../charts/chart178.xml"/><Relationship Id="rId14" Type="http://schemas.openxmlformats.org/officeDocument/2006/relationships/chart" Target="../charts/chart179.xml"/><Relationship Id="rId15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285840</xdr:colOff>
      <xdr:row>20</xdr:row>
      <xdr:rowOff>136080</xdr:rowOff>
    </xdr:to>
    <xdr:graphicFrame>
      <xdr:nvGraphicFramePr>
        <xdr:cNvPr id="0" name="Chart 7"/>
        <xdr:cNvGraphicFramePr/>
      </xdr:nvGraphicFramePr>
      <xdr:xfrm>
        <a:off x="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285840</xdr:colOff>
      <xdr:row>29</xdr:row>
      <xdr:rowOff>107280</xdr:rowOff>
    </xdr:to>
    <xdr:graphicFrame>
      <xdr:nvGraphicFramePr>
        <xdr:cNvPr id="1" name="Chart 8"/>
        <xdr:cNvGraphicFramePr/>
      </xdr:nvGraphicFramePr>
      <xdr:xfrm>
        <a:off x="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285840</xdr:colOff>
      <xdr:row>38</xdr:row>
      <xdr:rowOff>126360</xdr:rowOff>
    </xdr:to>
    <xdr:graphicFrame>
      <xdr:nvGraphicFramePr>
        <xdr:cNvPr id="2" name="Chart 9"/>
        <xdr:cNvGraphicFramePr/>
      </xdr:nvGraphicFramePr>
      <xdr:xfrm>
        <a:off x="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291960</xdr:colOff>
      <xdr:row>20</xdr:row>
      <xdr:rowOff>126360</xdr:rowOff>
    </xdr:to>
    <xdr:graphicFrame>
      <xdr:nvGraphicFramePr>
        <xdr:cNvPr id="3" name="Chart 10"/>
        <xdr:cNvGraphicFramePr/>
      </xdr:nvGraphicFramePr>
      <xdr:xfrm>
        <a:off x="3480840" y="174924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291960</xdr:colOff>
      <xdr:row>29</xdr:row>
      <xdr:rowOff>107280</xdr:rowOff>
    </xdr:to>
    <xdr:graphicFrame>
      <xdr:nvGraphicFramePr>
        <xdr:cNvPr id="4" name="Chart 11"/>
        <xdr:cNvGraphicFramePr/>
      </xdr:nvGraphicFramePr>
      <xdr:xfrm>
        <a:off x="348084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291960</xdr:colOff>
      <xdr:row>38</xdr:row>
      <xdr:rowOff>126360</xdr:rowOff>
    </xdr:to>
    <xdr:graphicFrame>
      <xdr:nvGraphicFramePr>
        <xdr:cNvPr id="5" name="Chart 12"/>
        <xdr:cNvGraphicFramePr/>
      </xdr:nvGraphicFramePr>
      <xdr:xfrm>
        <a:off x="348084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282600</xdr:colOff>
      <xdr:row>20</xdr:row>
      <xdr:rowOff>136080</xdr:rowOff>
    </xdr:to>
    <xdr:graphicFrame>
      <xdr:nvGraphicFramePr>
        <xdr:cNvPr id="6" name="Chart 13"/>
        <xdr:cNvGraphicFramePr/>
      </xdr:nvGraphicFramePr>
      <xdr:xfrm>
        <a:off x="6946200" y="17589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282600</xdr:colOff>
      <xdr:row>29</xdr:row>
      <xdr:rowOff>107280</xdr:rowOff>
    </xdr:to>
    <xdr:graphicFrame>
      <xdr:nvGraphicFramePr>
        <xdr:cNvPr id="7" name="Chart 14"/>
        <xdr:cNvGraphicFramePr/>
      </xdr:nvGraphicFramePr>
      <xdr:xfrm>
        <a:off x="69462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272880</xdr:colOff>
      <xdr:row>38</xdr:row>
      <xdr:rowOff>126360</xdr:rowOff>
    </xdr:to>
    <xdr:graphicFrame>
      <xdr:nvGraphicFramePr>
        <xdr:cNvPr id="8" name="Chart 15"/>
        <xdr:cNvGraphicFramePr/>
      </xdr:nvGraphicFramePr>
      <xdr:xfrm>
        <a:off x="693648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491760</xdr:colOff>
      <xdr:row>20</xdr:row>
      <xdr:rowOff>107280</xdr:rowOff>
    </xdr:to>
    <xdr:graphicFrame>
      <xdr:nvGraphicFramePr>
        <xdr:cNvPr id="9" name="Chart 16"/>
        <xdr:cNvGraphicFramePr/>
      </xdr:nvGraphicFramePr>
      <xdr:xfrm>
        <a:off x="10459080" y="173016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501480</xdr:colOff>
      <xdr:row>29</xdr:row>
      <xdr:rowOff>107280</xdr:rowOff>
    </xdr:to>
    <xdr:graphicFrame>
      <xdr:nvGraphicFramePr>
        <xdr:cNvPr id="10" name="Chart 17"/>
        <xdr:cNvGraphicFramePr/>
      </xdr:nvGraphicFramePr>
      <xdr:xfrm>
        <a:off x="10468800" y="319320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474480</xdr:colOff>
      <xdr:row>38</xdr:row>
      <xdr:rowOff>126360</xdr:rowOff>
    </xdr:to>
    <xdr:graphicFrame>
      <xdr:nvGraphicFramePr>
        <xdr:cNvPr id="11" name="Chart 18"/>
        <xdr:cNvGraphicFramePr/>
      </xdr:nvGraphicFramePr>
      <xdr:xfrm>
        <a:off x="10441800" y="4675320"/>
        <a:ext cx="2580120" cy="15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451800</xdr:colOff>
      <xdr:row>9</xdr:row>
      <xdr:rowOff>90360</xdr:rowOff>
    </xdr:to>
    <xdr:graphicFrame>
      <xdr:nvGraphicFramePr>
        <xdr:cNvPr id="12" name="Chart 19"/>
        <xdr:cNvGraphicFramePr/>
      </xdr:nvGraphicFramePr>
      <xdr:xfrm>
        <a:off x="9304560" y="0"/>
        <a:ext cx="3694680" cy="15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211680</xdr:colOff>
      <xdr:row>60</xdr:row>
      <xdr:rowOff>22680</xdr:rowOff>
    </xdr:to>
    <xdr:graphicFrame>
      <xdr:nvGraphicFramePr>
        <xdr:cNvPr id="13" name="Chart 20"/>
        <xdr:cNvGraphicFramePr/>
      </xdr:nvGraphicFramePr>
      <xdr:xfrm>
        <a:off x="0" y="5956920"/>
        <a:ext cx="59806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38520</xdr:colOff>
      <xdr:row>60</xdr:row>
      <xdr:rowOff>22680</xdr:rowOff>
    </xdr:to>
    <xdr:graphicFrame>
      <xdr:nvGraphicFramePr>
        <xdr:cNvPr id="14" name="Chart 21"/>
        <xdr:cNvGraphicFramePr/>
      </xdr:nvGraphicFramePr>
      <xdr:xfrm>
        <a:off x="6538680" y="5956920"/>
        <a:ext cx="604728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2181.78</v>
      </c>
      <c r="D6" s="36" t="n">
        <f aca="false">SUM(D7:D21)</f>
        <v>350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350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/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0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60</v>
      </c>
      <c r="D13" s="45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0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2351.78</v>
      </c>
      <c r="D72" s="57" t="n">
        <f aca="false">D64+D55+D45+D41+D27+D22+D6</f>
        <v>350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350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-2006.23</v>
      </c>
      <c r="D73" s="61" t="n">
        <f aca="false">D4-D72</f>
        <v>-350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-350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85" colorId="64" zoomScale="155" zoomScaleNormal="155" zoomScalePageLayoutView="100" workbookViewId="0">
      <selection pane="topLeft" activeCell="A81" activeCellId="0" sqref="A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/>
      <c r="D85" s="110"/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0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0</v>
      </c>
    </row>
    <row r="97" customFormat="false" ht="12.8" hidden="false" customHeight="false" outlineLevel="0" collapsed="false">
      <c r="A97" s="111" t="s">
        <v>111</v>
      </c>
      <c r="B97" s="111"/>
      <c r="C97" s="105"/>
      <c r="D97" s="108" t="n">
        <f aca="false">SUM(D96+D81)</f>
        <v>269.46</v>
      </c>
    </row>
  </sheetData>
  <mergeCells count="19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</mergeCells>
  <conditionalFormatting sqref="A5:D15 A21:D31 A37:D47 A53:D63 A69:D79 A85:D95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1" width="12.56"/>
  </cols>
  <sheetData>
    <row r="1" customFormat="false" ht="17.8" hidden="false" customHeight="true" outlineLevel="0" collapsed="false">
      <c r="A1" s="112" t="s">
        <v>112</v>
      </c>
      <c r="B1" s="112"/>
      <c r="C1" s="112"/>
      <c r="D1" s="112"/>
      <c r="E1" s="112"/>
      <c r="F1" s="112"/>
      <c r="G1" s="112"/>
      <c r="H1" s="112"/>
      <c r="I1" s="113" t="n">
        <v>2500</v>
      </c>
      <c r="J1" s="114" t="n">
        <f aca="false">SUM(J35-I1)</f>
        <v>-2300.49</v>
      </c>
    </row>
    <row r="2" customFormat="false" ht="12.8" hidden="false" customHeight="false" outlineLevel="0" collapsed="false">
      <c r="A2" s="112" t="s">
        <v>113</v>
      </c>
      <c r="B2" s="112" t="s">
        <v>114</v>
      </c>
      <c r="C2" s="112"/>
      <c r="D2" s="112"/>
      <c r="E2" s="112"/>
      <c r="F2" s="112"/>
      <c r="G2" s="112"/>
      <c r="H2" s="112" t="s">
        <v>115</v>
      </c>
      <c r="I2" s="112"/>
      <c r="J2" s="115"/>
    </row>
    <row r="3" customFormat="false" ht="12.8" hidden="false" customHeight="false" outlineLevel="0" collapsed="false">
      <c r="A3" s="112"/>
      <c r="B3" s="112" t="s">
        <v>116</v>
      </c>
      <c r="C3" s="112" t="s">
        <v>117</v>
      </c>
      <c r="D3" s="112" t="s">
        <v>118</v>
      </c>
      <c r="E3" s="112" t="s">
        <v>119</v>
      </c>
      <c r="F3" s="112" t="s">
        <v>120</v>
      </c>
      <c r="G3" s="112" t="s">
        <v>121</v>
      </c>
      <c r="H3" s="112" t="s">
        <v>122</v>
      </c>
      <c r="I3" s="112" t="s">
        <v>123</v>
      </c>
      <c r="J3" s="116" t="s">
        <v>124</v>
      </c>
    </row>
    <row r="4" customFormat="false" ht="12.8" hidden="false" customHeight="false" outlineLevel="0" collapsed="false">
      <c r="A4" s="117" t="n">
        <v>1</v>
      </c>
      <c r="B4" s="112"/>
      <c r="C4" s="112"/>
      <c r="D4" s="112"/>
      <c r="E4" s="112"/>
      <c r="F4" s="112"/>
      <c r="G4" s="112"/>
      <c r="H4" s="112"/>
      <c r="I4" s="112"/>
      <c r="J4" s="116"/>
    </row>
    <row r="5" customFormat="false" ht="12.8" hidden="false" customHeight="false" outlineLevel="0" collapsed="false">
      <c r="A5" s="117" t="n">
        <v>2</v>
      </c>
      <c r="B5" s="118" t="n">
        <v>1</v>
      </c>
      <c r="C5" s="118" t="n">
        <v>0</v>
      </c>
      <c r="D5" s="118" t="n">
        <v>30</v>
      </c>
      <c r="E5" s="118" t="n">
        <v>75.65</v>
      </c>
      <c r="F5" s="118" t="n">
        <f aca="false">SUM(A5:E5)</f>
        <v>108.65</v>
      </c>
      <c r="G5" s="118" t="n">
        <f aca="false">SUM(F5)</f>
        <v>108.65</v>
      </c>
      <c r="H5" s="119" t="n">
        <v>-47.49</v>
      </c>
      <c r="I5" s="118" t="n">
        <f aca="false">SUM(F5+H5)</f>
        <v>61.16</v>
      </c>
      <c r="J5" s="120" t="n">
        <f aca="false">SUM(I5)</f>
        <v>61.16</v>
      </c>
    </row>
    <row r="6" customFormat="false" ht="12.8" hidden="false" customHeight="false" outlineLevel="0" collapsed="false">
      <c r="A6" s="117" t="n">
        <v>3</v>
      </c>
      <c r="B6" s="118" t="n">
        <v>2</v>
      </c>
      <c r="C6" s="118" t="n">
        <v>0</v>
      </c>
      <c r="D6" s="118" t="n">
        <v>5</v>
      </c>
      <c r="E6" s="118" t="n">
        <v>59.5</v>
      </c>
      <c r="F6" s="118" t="n">
        <f aca="false">SUM(B6:E6)</f>
        <v>66.5</v>
      </c>
      <c r="G6" s="118" t="n">
        <f aca="false">SUM(G5+F6)</f>
        <v>175.15</v>
      </c>
      <c r="H6" s="119" t="n">
        <v>-38.5</v>
      </c>
      <c r="I6" s="118" t="n">
        <f aca="false">SUM(F6+H6)</f>
        <v>28</v>
      </c>
      <c r="J6" s="120" t="n">
        <f aca="false">SUM(J5+I6)</f>
        <v>89.16</v>
      </c>
    </row>
    <row r="7" customFormat="false" ht="12.8" hidden="false" customHeight="false" outlineLevel="0" collapsed="false">
      <c r="A7" s="117" t="n">
        <v>4</v>
      </c>
      <c r="B7" s="118" t="n">
        <v>0</v>
      </c>
      <c r="C7" s="118" t="n">
        <v>0</v>
      </c>
      <c r="D7" s="118" t="n">
        <v>10</v>
      </c>
      <c r="E7" s="118" t="n">
        <v>105.25</v>
      </c>
      <c r="F7" s="118" t="n">
        <f aca="false">SUM(B7:E7)</f>
        <v>115.25</v>
      </c>
      <c r="G7" s="118" t="n">
        <f aca="false">SUM(F7+G6)</f>
        <v>290.4</v>
      </c>
      <c r="H7" s="119" t="n">
        <v>0</v>
      </c>
      <c r="I7" s="118" t="n">
        <f aca="false">SUM(F7+H7)</f>
        <v>115.25</v>
      </c>
      <c r="J7" s="120" t="n">
        <f aca="false">SUM(I7+J6)</f>
        <v>204.41</v>
      </c>
    </row>
    <row r="8" customFormat="false" ht="12.8" hidden="false" customHeight="false" outlineLevel="0" collapsed="false">
      <c r="A8" s="117" t="n">
        <v>5</v>
      </c>
      <c r="B8" s="118" t="n">
        <v>0</v>
      </c>
      <c r="C8" s="118" t="n">
        <v>0</v>
      </c>
      <c r="D8" s="118" t="n">
        <v>0</v>
      </c>
      <c r="E8" s="118" t="n">
        <v>0</v>
      </c>
      <c r="F8" s="118" t="n">
        <f aca="false">SUM(B8:E8)</f>
        <v>0</v>
      </c>
      <c r="G8" s="118" t="n">
        <f aca="false">SUM(F8+G7)</f>
        <v>290.4</v>
      </c>
      <c r="H8" s="119" t="n">
        <v>-38.5</v>
      </c>
      <c r="I8" s="118" t="n">
        <f aca="false">SUM(F8+H8)</f>
        <v>-38.5</v>
      </c>
      <c r="J8" s="120" t="n">
        <f aca="false">SUM(I8+J7)</f>
        <v>165.91</v>
      </c>
    </row>
    <row r="9" customFormat="false" ht="12.8" hidden="false" customHeight="false" outlineLevel="0" collapsed="false">
      <c r="A9" s="117" t="n">
        <v>6</v>
      </c>
      <c r="B9" s="118" t="n">
        <v>0</v>
      </c>
      <c r="C9" s="118" t="n">
        <v>0</v>
      </c>
      <c r="D9" s="118" t="n">
        <v>5</v>
      </c>
      <c r="E9" s="118" t="n">
        <v>50.9</v>
      </c>
      <c r="F9" s="118" t="n">
        <f aca="false">SUM(B9:E9)</f>
        <v>55.9</v>
      </c>
      <c r="G9" s="118" t="n">
        <f aca="false">SUM(F9+G8)</f>
        <v>346.3</v>
      </c>
      <c r="H9" s="118" t="n">
        <v>-22.3</v>
      </c>
      <c r="I9" s="118" t="n">
        <f aca="false">SUM(F9+H9)</f>
        <v>33.6</v>
      </c>
      <c r="J9" s="120" t="n">
        <f aca="false">SUM(I9+J8)</f>
        <v>199.51</v>
      </c>
    </row>
    <row r="10" customFormat="false" ht="12.8" hidden="false" customHeight="false" outlineLevel="0" collapsed="false">
      <c r="A10" s="117" t="n">
        <v>7</v>
      </c>
      <c r="B10" s="117"/>
      <c r="C10" s="117"/>
      <c r="D10" s="117"/>
      <c r="E10" s="117"/>
      <c r="F10" s="117"/>
      <c r="G10" s="117"/>
      <c r="H10" s="117"/>
      <c r="I10" s="117"/>
      <c r="J10" s="120" t="n">
        <f aca="false">SUM(I10+J9)</f>
        <v>199.51</v>
      </c>
    </row>
    <row r="11" customFormat="false" ht="12.8" hidden="false" customHeight="false" outlineLevel="0" collapsed="false">
      <c r="A11" s="117" t="n">
        <v>8</v>
      </c>
      <c r="B11" s="117"/>
      <c r="C11" s="117"/>
      <c r="D11" s="117"/>
      <c r="E11" s="117"/>
      <c r="F11" s="117"/>
      <c r="G11" s="117"/>
      <c r="H11" s="117"/>
      <c r="I11" s="117"/>
      <c r="J11" s="120" t="n">
        <f aca="false">SUM(I11+J10)</f>
        <v>199.51</v>
      </c>
    </row>
    <row r="12" customFormat="false" ht="12.8" hidden="false" customHeight="false" outlineLevel="0" collapsed="false">
      <c r="A12" s="117" t="n">
        <v>9</v>
      </c>
      <c r="B12" s="117"/>
      <c r="C12" s="117"/>
      <c r="D12" s="117"/>
      <c r="E12" s="117"/>
      <c r="F12" s="117"/>
      <c r="G12" s="117"/>
      <c r="H12" s="117"/>
      <c r="I12" s="117"/>
      <c r="J12" s="120" t="n">
        <f aca="false">SUM(I12+J11)</f>
        <v>199.51</v>
      </c>
    </row>
    <row r="13" customFormat="false" ht="12.8" hidden="false" customHeight="false" outlineLevel="0" collapsed="false">
      <c r="A13" s="117" t="n">
        <v>10</v>
      </c>
      <c r="B13" s="117"/>
      <c r="C13" s="117"/>
      <c r="D13" s="117"/>
      <c r="E13" s="117"/>
      <c r="F13" s="117"/>
      <c r="G13" s="117"/>
      <c r="H13" s="117"/>
      <c r="I13" s="117"/>
      <c r="J13" s="120" t="n">
        <f aca="false">SUM(I13+J12)</f>
        <v>199.51</v>
      </c>
    </row>
    <row r="14" customFormat="false" ht="12.8" hidden="false" customHeight="false" outlineLevel="0" collapsed="false">
      <c r="A14" s="117" t="n">
        <v>11</v>
      </c>
      <c r="B14" s="117"/>
      <c r="C14" s="117"/>
      <c r="D14" s="117"/>
      <c r="E14" s="117"/>
      <c r="F14" s="117"/>
      <c r="G14" s="117"/>
      <c r="H14" s="117"/>
      <c r="I14" s="117"/>
      <c r="J14" s="120" t="n">
        <f aca="false">SUM(I14+J13)</f>
        <v>199.51</v>
      </c>
    </row>
    <row r="15" customFormat="false" ht="12.8" hidden="false" customHeight="false" outlineLevel="0" collapsed="false">
      <c r="A15" s="117" t="n">
        <v>12</v>
      </c>
      <c r="B15" s="117"/>
      <c r="C15" s="117"/>
      <c r="D15" s="117"/>
      <c r="E15" s="117"/>
      <c r="F15" s="117"/>
      <c r="G15" s="117"/>
      <c r="H15" s="117"/>
      <c r="I15" s="117"/>
      <c r="J15" s="120" t="n">
        <f aca="false">SUM(I15+J14)</f>
        <v>199.51</v>
      </c>
    </row>
    <row r="16" customFormat="false" ht="12.8" hidden="false" customHeight="false" outlineLevel="0" collapsed="false">
      <c r="A16" s="117" t="n">
        <v>13</v>
      </c>
      <c r="B16" s="117"/>
      <c r="C16" s="117"/>
      <c r="D16" s="117"/>
      <c r="E16" s="117"/>
      <c r="F16" s="117"/>
      <c r="G16" s="117"/>
      <c r="H16" s="117"/>
      <c r="I16" s="117"/>
      <c r="J16" s="120" t="n">
        <f aca="false">SUM(I16+J15)</f>
        <v>199.51</v>
      </c>
    </row>
    <row r="17" customFormat="false" ht="12.8" hidden="false" customHeight="false" outlineLevel="0" collapsed="false">
      <c r="A17" s="117" t="n">
        <v>14</v>
      </c>
      <c r="B17" s="117"/>
      <c r="C17" s="117"/>
      <c r="D17" s="117"/>
      <c r="E17" s="117"/>
      <c r="F17" s="117"/>
      <c r="G17" s="117"/>
      <c r="H17" s="117"/>
      <c r="I17" s="117"/>
      <c r="J17" s="120" t="n">
        <f aca="false">SUM(I17+J16)</f>
        <v>199.51</v>
      </c>
    </row>
    <row r="18" customFormat="false" ht="12.8" hidden="false" customHeight="false" outlineLevel="0" collapsed="false">
      <c r="A18" s="117" t="n">
        <v>15</v>
      </c>
      <c r="B18" s="117"/>
      <c r="C18" s="117"/>
      <c r="D18" s="117"/>
      <c r="E18" s="117"/>
      <c r="F18" s="117"/>
      <c r="G18" s="117"/>
      <c r="H18" s="117"/>
      <c r="I18" s="117"/>
      <c r="J18" s="120" t="n">
        <f aca="false">SUM(I18+J17)</f>
        <v>199.51</v>
      </c>
    </row>
    <row r="19" customFormat="false" ht="12.8" hidden="false" customHeight="false" outlineLevel="0" collapsed="false">
      <c r="A19" s="117" t="n">
        <v>16</v>
      </c>
      <c r="B19" s="117"/>
      <c r="C19" s="117"/>
      <c r="D19" s="117"/>
      <c r="E19" s="117"/>
      <c r="F19" s="117"/>
      <c r="G19" s="117"/>
      <c r="H19" s="117"/>
      <c r="I19" s="117"/>
      <c r="J19" s="120" t="n">
        <f aca="false">SUM(I19+J18)</f>
        <v>199.51</v>
      </c>
    </row>
    <row r="20" customFormat="false" ht="12.8" hidden="false" customHeight="false" outlineLevel="0" collapsed="false">
      <c r="A20" s="117" t="n">
        <v>17</v>
      </c>
      <c r="B20" s="117"/>
      <c r="C20" s="117"/>
      <c r="D20" s="117"/>
      <c r="E20" s="117"/>
      <c r="F20" s="117"/>
      <c r="G20" s="117"/>
      <c r="H20" s="117"/>
      <c r="I20" s="117"/>
      <c r="J20" s="120" t="n">
        <f aca="false">SUM(I20+J19)</f>
        <v>199.51</v>
      </c>
    </row>
    <row r="21" customFormat="false" ht="12.8" hidden="false" customHeight="false" outlineLevel="0" collapsed="false">
      <c r="A21" s="117" t="n">
        <v>18</v>
      </c>
      <c r="B21" s="117"/>
      <c r="C21" s="117"/>
      <c r="D21" s="117"/>
      <c r="E21" s="117"/>
      <c r="F21" s="117"/>
      <c r="G21" s="117"/>
      <c r="H21" s="117"/>
      <c r="I21" s="117"/>
      <c r="J21" s="120" t="n">
        <f aca="false">SUM(I21+J20)</f>
        <v>199.51</v>
      </c>
    </row>
    <row r="22" customFormat="false" ht="12.8" hidden="false" customHeight="false" outlineLevel="0" collapsed="false">
      <c r="A22" s="117" t="n">
        <v>19</v>
      </c>
      <c r="B22" s="117"/>
      <c r="C22" s="117"/>
      <c r="D22" s="117"/>
      <c r="E22" s="117"/>
      <c r="F22" s="117"/>
      <c r="G22" s="117"/>
      <c r="H22" s="117"/>
      <c r="I22" s="117"/>
      <c r="J22" s="120" t="n">
        <f aca="false">SUM(I22+J21)</f>
        <v>199.51</v>
      </c>
    </row>
    <row r="23" customFormat="false" ht="12.8" hidden="false" customHeight="false" outlineLevel="0" collapsed="false">
      <c r="A23" s="117" t="n">
        <v>20</v>
      </c>
      <c r="B23" s="117"/>
      <c r="C23" s="117"/>
      <c r="D23" s="117"/>
      <c r="E23" s="117"/>
      <c r="F23" s="117"/>
      <c r="G23" s="117"/>
      <c r="H23" s="117"/>
      <c r="I23" s="117"/>
      <c r="J23" s="120" t="n">
        <f aca="false">SUM(I23+J22)</f>
        <v>199.51</v>
      </c>
    </row>
    <row r="24" customFormat="false" ht="12.8" hidden="false" customHeight="false" outlineLevel="0" collapsed="false">
      <c r="A24" s="117" t="n">
        <v>21</v>
      </c>
      <c r="B24" s="117"/>
      <c r="C24" s="117"/>
      <c r="D24" s="117"/>
      <c r="E24" s="117"/>
      <c r="F24" s="117"/>
      <c r="G24" s="117"/>
      <c r="H24" s="117"/>
      <c r="I24" s="117"/>
      <c r="J24" s="120" t="n">
        <f aca="false">SUM(I24+J23)</f>
        <v>199.51</v>
      </c>
    </row>
    <row r="25" customFormat="false" ht="12.8" hidden="false" customHeight="false" outlineLevel="0" collapsed="false">
      <c r="A25" s="117" t="n">
        <v>22</v>
      </c>
      <c r="B25" s="117"/>
      <c r="C25" s="117"/>
      <c r="D25" s="117"/>
      <c r="E25" s="117"/>
      <c r="F25" s="117"/>
      <c r="G25" s="117"/>
      <c r="H25" s="117"/>
      <c r="I25" s="117"/>
      <c r="J25" s="120" t="n">
        <f aca="false">SUM(I25+J24)</f>
        <v>199.51</v>
      </c>
    </row>
    <row r="26" customFormat="false" ht="12.8" hidden="false" customHeight="false" outlineLevel="0" collapsed="false">
      <c r="A26" s="117" t="n">
        <v>23</v>
      </c>
      <c r="B26" s="117"/>
      <c r="C26" s="117"/>
      <c r="D26" s="117"/>
      <c r="E26" s="117"/>
      <c r="F26" s="117"/>
      <c r="G26" s="117"/>
      <c r="H26" s="117"/>
      <c r="I26" s="117"/>
      <c r="J26" s="120" t="n">
        <f aca="false">SUM(I26+J25)</f>
        <v>199.51</v>
      </c>
    </row>
    <row r="27" customFormat="false" ht="12.8" hidden="false" customHeight="false" outlineLevel="0" collapsed="false">
      <c r="A27" s="117" t="n">
        <v>24</v>
      </c>
      <c r="B27" s="117"/>
      <c r="C27" s="117"/>
      <c r="D27" s="117"/>
      <c r="E27" s="117"/>
      <c r="F27" s="117"/>
      <c r="G27" s="117"/>
      <c r="H27" s="117"/>
      <c r="I27" s="117"/>
      <c r="J27" s="120" t="n">
        <f aca="false">SUM(I27+J26)</f>
        <v>199.51</v>
      </c>
    </row>
    <row r="28" customFormat="false" ht="12.8" hidden="false" customHeight="false" outlineLevel="0" collapsed="false">
      <c r="A28" s="117" t="n">
        <v>25</v>
      </c>
      <c r="B28" s="117"/>
      <c r="C28" s="117"/>
      <c r="D28" s="117"/>
      <c r="E28" s="117"/>
      <c r="F28" s="117"/>
      <c r="G28" s="117"/>
      <c r="H28" s="117"/>
      <c r="I28" s="117"/>
      <c r="J28" s="120" t="n">
        <f aca="false">SUM(I28+J27)</f>
        <v>199.51</v>
      </c>
    </row>
    <row r="29" customFormat="false" ht="12.8" hidden="false" customHeight="false" outlineLevel="0" collapsed="false">
      <c r="A29" s="117" t="n">
        <v>26</v>
      </c>
      <c r="B29" s="117"/>
      <c r="C29" s="117"/>
      <c r="D29" s="117"/>
      <c r="E29" s="117"/>
      <c r="F29" s="117"/>
      <c r="G29" s="117"/>
      <c r="H29" s="117"/>
      <c r="I29" s="117"/>
      <c r="J29" s="120" t="n">
        <f aca="false">SUM(I29+J28)</f>
        <v>199.51</v>
      </c>
    </row>
    <row r="30" customFormat="false" ht="12.8" hidden="false" customHeight="false" outlineLevel="0" collapsed="false">
      <c r="A30" s="117" t="n">
        <v>27</v>
      </c>
      <c r="B30" s="117"/>
      <c r="C30" s="117"/>
      <c r="D30" s="117"/>
      <c r="E30" s="117"/>
      <c r="F30" s="117"/>
      <c r="G30" s="117"/>
      <c r="H30" s="117"/>
      <c r="I30" s="117"/>
      <c r="J30" s="120" t="n">
        <f aca="false">SUM(I30+J29)</f>
        <v>199.51</v>
      </c>
    </row>
    <row r="31" customFormat="false" ht="12.8" hidden="false" customHeight="false" outlineLevel="0" collapsed="false">
      <c r="A31" s="117" t="n">
        <v>28</v>
      </c>
      <c r="B31" s="117"/>
      <c r="C31" s="117"/>
      <c r="D31" s="117"/>
      <c r="E31" s="117"/>
      <c r="F31" s="117"/>
      <c r="G31" s="117"/>
      <c r="H31" s="117"/>
      <c r="I31" s="117"/>
      <c r="J31" s="120" t="n">
        <f aca="false">SUM(I31+J30)</f>
        <v>199.51</v>
      </c>
    </row>
    <row r="32" customFormat="false" ht="12.8" hidden="false" customHeight="false" outlineLevel="0" collapsed="false">
      <c r="A32" s="117" t="n">
        <v>29</v>
      </c>
      <c r="B32" s="117"/>
      <c r="C32" s="117"/>
      <c r="D32" s="117"/>
      <c r="E32" s="117"/>
      <c r="F32" s="117"/>
      <c r="G32" s="117"/>
      <c r="H32" s="117"/>
      <c r="I32" s="117"/>
      <c r="J32" s="120" t="n">
        <f aca="false">SUM(I32+J31)</f>
        <v>199.51</v>
      </c>
    </row>
    <row r="33" customFormat="false" ht="12.8" hidden="false" customHeight="false" outlineLevel="0" collapsed="false">
      <c r="A33" s="117" t="n">
        <v>30</v>
      </c>
      <c r="B33" s="117"/>
      <c r="C33" s="117"/>
      <c r="D33" s="117"/>
      <c r="E33" s="117"/>
      <c r="F33" s="117"/>
      <c r="G33" s="117"/>
      <c r="H33" s="117"/>
      <c r="I33" s="117"/>
      <c r="J33" s="120" t="n">
        <f aca="false">SUM(I33+J32)</f>
        <v>199.51</v>
      </c>
    </row>
    <row r="34" customFormat="false" ht="12.8" hidden="false" customHeight="false" outlineLevel="0" collapsed="false">
      <c r="A34" s="117" t="n">
        <v>31</v>
      </c>
      <c r="B34" s="117"/>
      <c r="C34" s="117"/>
      <c r="D34" s="117"/>
      <c r="E34" s="117"/>
      <c r="F34" s="117"/>
      <c r="G34" s="117"/>
      <c r="H34" s="117"/>
      <c r="I34" s="117"/>
      <c r="J34" s="120" t="n">
        <f aca="false">SUM(I34+J33)</f>
        <v>199.51</v>
      </c>
    </row>
    <row r="35" customFormat="false" ht="12.8" hidden="false" customHeight="false" outlineLevel="0" collapsed="false">
      <c r="A35" s="121"/>
      <c r="B35" s="122" t="n">
        <f aca="false">SUM(B4:B34)</f>
        <v>3</v>
      </c>
      <c r="C35" s="122" t="n">
        <f aca="false">SUM(C4:C34)</f>
        <v>0</v>
      </c>
      <c r="D35" s="122" t="n">
        <f aca="false">SUM(D4:D34)</f>
        <v>50</v>
      </c>
      <c r="E35" s="122" t="n">
        <f aca="false">SUM(E4:E34)</f>
        <v>291.3</v>
      </c>
      <c r="F35" s="122" t="n">
        <f aca="false">SUM(F4:F34)</f>
        <v>346.3</v>
      </c>
      <c r="G35" s="123"/>
      <c r="H35" s="122" t="n">
        <f aca="false">SUM(H4:H34)</f>
        <v>-146.79</v>
      </c>
      <c r="I35" s="124" t="s">
        <v>69</v>
      </c>
      <c r="J35" s="125" t="n">
        <f aca="false">SUM(J34)</f>
        <v>199.51</v>
      </c>
    </row>
    <row r="36" customFormat="false" ht="12.8" hidden="false" customHeight="false" outlineLevel="0" collapsed="false">
      <c r="A36" s="117"/>
      <c r="B36" s="117"/>
      <c r="C36" s="117"/>
      <c r="D36" s="117"/>
      <c r="E36" s="117"/>
    </row>
    <row r="37" customFormat="false" ht="12.8" hidden="false" customHeight="false" outlineLevel="0" collapsed="false">
      <c r="A37" s="117"/>
      <c r="B37" s="117"/>
      <c r="C37" s="117"/>
      <c r="D37" s="117"/>
      <c r="E37" s="117"/>
    </row>
  </sheetData>
  <mergeCells count="3">
    <mergeCell ref="A1:H1"/>
    <mergeCell ref="B2:F2"/>
    <mergeCell ref="H2:I2"/>
  </mergeCells>
  <conditionalFormatting sqref="A3:A34 B3:J34 B35:F35 H35:J35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2023-12-06T10:28:19Z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